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filterPrivacy="1"/>
  <xr:revisionPtr xr6:coauthVersionLast="47" xr6:coauthVersionMax="47" documentId="13_ncr:1_{2A9D158D-94B8-4F32-8AEA-71783C240758}" revIDLastSave="0" xr10:uidLastSave="{00000000-0000-0000-0000-000000000000}"/>
  <bookViews>
    <workbookView xr2:uid="{00000000-000D-0000-FFFF-FFFF00000000}" windowHeight="15015" windowWidth="23835" xWindow="2835" yWindow="0"/>
  </bookViews>
  <sheets>
    <sheet r:id="rId1" name="R7" sheetId="31"/>
    <sheet r:id="rId2" name="R6" sheetId="30"/>
    <sheet r:id="rId3" name="R5" sheetId="28"/>
    <sheet r:id="rId4" name="R4" sheetId="27"/>
    <sheet r:id="rId5" name="R3" sheetId="26"/>
    <sheet r:id="rId6" name="R2" sheetId="25"/>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4"/>
    <sheet r:id="rId18" name="H20" sheetId="13"/>
    <sheet r:id="rId19" name="H19" sheetId="11"/>
    <sheet r:id="rId20" name="H18" sheetId="12"/>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localSheetId="29" name="_xlnm.Print_Area">'H8'!$A$1:$Z$87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5" i="31" l="1"/>
  <c r="Z94" i="31"/>
  <c r="Z93" i="31"/>
  <c r="Z92" i="31"/>
  <c r="Z91" i="31"/>
  <c r="Y90" i="31"/>
  <c r="Z89" i="31"/>
  <c r="Z88" i="31"/>
  <c r="Z87" i="31"/>
  <c r="Z86" i="31"/>
  <c r="Y85" i="31"/>
  <c r="Z84" i="31"/>
  <c r="Z83" i="31"/>
  <c r="Z82" i="31"/>
  <c r="Y81" i="31"/>
  <c r="Z80" i="31"/>
  <c r="Z79" i="31"/>
  <c r="Z78" i="31"/>
  <c r="Y77" i="31"/>
  <c r="Z76" i="31"/>
  <c r="Z75" i="31"/>
  <c r="Z74" i="31"/>
  <c r="Z73" i="31"/>
  <c r="Y72" i="31"/>
  <c r="Z71" i="31"/>
  <c r="Z70" i="31"/>
  <c r="Z69" i="31"/>
  <c r="Z68" i="31"/>
  <c r="Z67" i="31"/>
  <c r="Z66" i="31"/>
  <c r="Z65" i="31"/>
  <c r="Z64" i="31"/>
  <c r="Y63" i="31"/>
  <c r="Z51" i="31"/>
  <c r="Z50" i="31"/>
  <c r="Z49" i="31"/>
  <c r="Z48" i="31"/>
  <c r="Z47" i="31"/>
  <c r="Z46" i="31"/>
  <c r="Y45" i="31"/>
  <c r="Z44" i="31"/>
  <c r="Z43" i="31"/>
  <c r="Z42" i="31"/>
  <c r="Z41" i="31"/>
  <c r="Y40" i="31"/>
  <c r="Z39" i="31"/>
  <c r="Z38" i="31"/>
  <c r="Y37" i="31"/>
  <c r="Z36" i="31"/>
  <c r="Z35" i="31"/>
  <c r="Z34" i="31"/>
  <c r="Z33" i="31"/>
  <c r="Z32" i="31"/>
  <c r="Z31" i="31"/>
  <c r="Z30" i="31"/>
  <c r="Z29" i="31"/>
  <c r="Z28" i="31"/>
  <c r="Z27" i="31"/>
  <c r="Z26" i="31"/>
  <c r="Z25" i="31"/>
  <c r="Y24" i="31"/>
  <c r="X23" i="31"/>
  <c r="Y22" i="31"/>
  <c r="Y21" i="31"/>
  <c r="Y20" i="31"/>
  <c r="Y19" i="31"/>
  <c r="X95" i="30"/>
  <c r="Z94" i="30"/>
  <c r="Z93" i="30"/>
  <c r="Z92" i="30"/>
  <c r="Z91" i="30"/>
  <c r="Y90" i="30"/>
  <c r="Z89" i="30"/>
  <c r="Z88" i="30"/>
  <c r="Z87" i="30"/>
  <c r="Z86" i="30"/>
  <c r="Y85" i="30"/>
  <c r="Z84" i="30"/>
  <c r="Z83" i="30"/>
  <c r="Z82" i="30"/>
  <c r="Y81" i="30"/>
  <c r="Z80" i="30"/>
  <c r="Z79" i="30"/>
  <c r="Z78" i="30"/>
  <c r="Y77" i="30"/>
  <c r="Z76" i="30"/>
  <c r="Z75" i="30"/>
  <c r="Z74" i="30"/>
  <c r="Z73" i="30"/>
  <c r="Y72" i="30"/>
  <c r="Z71" i="30"/>
  <c r="Z70" i="30"/>
  <c r="Z69" i="30"/>
  <c r="Z68" i="30"/>
  <c r="Z67" i="30"/>
  <c r="Z66" i="30"/>
  <c r="Z65" i="30"/>
  <c r="Z64" i="30"/>
  <c r="Y63" i="30"/>
  <c r="Z51" i="30"/>
  <c r="Z50" i="30"/>
  <c r="Z49" i="30"/>
  <c r="Z48" i="30"/>
  <c r="Z47" i="30"/>
  <c r="Z46" i="30"/>
  <c r="Y45" i="30"/>
  <c r="Z44" i="30"/>
  <c r="Z43" i="30"/>
  <c r="Z42" i="30"/>
  <c r="Z41" i="30"/>
  <c r="Y40" i="30"/>
  <c r="Z39" i="30"/>
  <c r="Z38" i="30"/>
  <c r="Y37" i="30"/>
  <c r="Z36" i="30"/>
  <c r="Z35" i="30"/>
  <c r="Z34" i="30"/>
  <c r="Z33" i="30"/>
  <c r="Z32" i="30"/>
  <c r="Z31" i="30"/>
  <c r="Z30" i="30"/>
  <c r="Z29" i="30"/>
  <c r="Z28" i="30"/>
  <c r="Z27" i="30"/>
  <c r="Z26" i="30"/>
  <c r="Z25" i="30"/>
  <c r="Y24" i="30"/>
  <c r="X23" i="30"/>
  <c r="Y22" i="30"/>
  <c r="Y21" i="30"/>
  <c r="Y20" i="30"/>
  <c r="Y19" i="30"/>
  <c r="X95" i="28" l="1"/>
  <c r="Z94" i="28"/>
  <c r="Z93" i="28"/>
  <c r="Z92" i="28"/>
  <c r="Z91" i="28"/>
  <c r="Y90" i="28"/>
  <c r="Z89" i="28"/>
  <c r="Z88" i="28"/>
  <c r="Z87" i="28"/>
  <c r="Z86" i="28"/>
  <c r="Y85" i="28"/>
  <c r="Z84" i="28"/>
  <c r="Z83" i="28"/>
  <c r="Z82" i="28"/>
  <c r="Y81" i="28"/>
  <c r="Z80" i="28"/>
  <c r="Z79" i="28"/>
  <c r="Z78" i="28"/>
  <c r="Y77" i="28"/>
  <c r="Z76" i="28"/>
  <c r="Z75" i="28"/>
  <c r="Z74" i="28"/>
  <c r="Z73" i="28"/>
  <c r="Y72" i="28"/>
  <c r="Z71" i="28"/>
  <c r="Z70" i="28"/>
  <c r="Z69" i="28"/>
  <c r="Z68" i="28"/>
  <c r="Z67" i="28"/>
  <c r="Z66" i="28"/>
  <c r="Z65" i="28"/>
  <c r="Z64" i="28"/>
  <c r="Y63" i="28"/>
  <c r="Z51" i="28"/>
  <c r="Z50" i="28"/>
  <c r="Z49" i="28"/>
  <c r="Z48" i="28"/>
  <c r="Z47" i="28"/>
  <c r="Z46" i="28"/>
  <c r="Y45" i="28"/>
  <c r="Z44" i="28"/>
  <c r="Z43" i="28"/>
  <c r="Z42" i="28"/>
  <c r="Z41" i="28"/>
  <c r="Y40" i="28"/>
  <c r="Z39" i="28"/>
  <c r="Z38" i="28"/>
  <c r="Y37" i="28"/>
  <c r="Z36" i="28"/>
  <c r="Z35" i="28"/>
  <c r="Z34" i="28"/>
  <c r="Z33" i="28"/>
  <c r="Z32" i="28"/>
  <c r="Z31" i="28"/>
  <c r="Z30" i="28"/>
  <c r="Z29" i="28"/>
  <c r="Z28" i="28"/>
  <c r="Z27" i="28"/>
  <c r="Z26" i="28"/>
  <c r="Z25" i="28"/>
  <c r="Y24" i="28"/>
  <c r="X23" i="28"/>
  <c r="Y22" i="28"/>
  <c r="Y21" i="28"/>
  <c r="Y20" i="28"/>
  <c r="Y19" i="28"/>
  <c r="X95" i="27" l="1"/>
  <c r="Z94" i="27"/>
  <c r="Z93" i="27"/>
  <c r="Z92" i="27"/>
  <c r="Z91" i="27"/>
  <c r="Y90" i="27"/>
  <c r="Z89" i="27"/>
  <c r="Z88" i="27"/>
  <c r="Z87" i="27"/>
  <c r="Z86" i="27"/>
  <c r="Y85" i="27"/>
  <c r="Z84" i="27"/>
  <c r="Z83" i="27"/>
  <c r="Z82" i="27"/>
  <c r="Y81" i="27"/>
  <c r="Z80" i="27"/>
  <c r="Z79" i="27"/>
  <c r="Z78" i="27"/>
  <c r="Y77" i="27"/>
  <c r="Z76" i="27"/>
  <c r="Z75" i="27"/>
  <c r="Z74" i="27"/>
  <c r="Z73" i="27"/>
  <c r="Y72" i="27"/>
  <c r="Z71" i="27"/>
  <c r="Z70" i="27"/>
  <c r="Z69" i="27"/>
  <c r="Z68" i="27"/>
  <c r="Z67" i="27"/>
  <c r="Z66" i="27"/>
  <c r="Z65" i="27"/>
  <c r="Z64" i="27"/>
  <c r="Y63" i="27"/>
  <c r="Z51" i="27"/>
  <c r="Z50" i="27"/>
  <c r="Z49" i="27"/>
  <c r="Z48" i="27"/>
  <c r="Z47" i="27"/>
  <c r="Z46" i="27"/>
  <c r="Y45" i="27"/>
  <c r="Z44" i="27"/>
  <c r="Z43" i="27"/>
  <c r="Z42" i="27"/>
  <c r="Z41" i="27"/>
  <c r="Y40" i="27"/>
  <c r="Z39" i="27"/>
  <c r="Z38" i="27"/>
  <c r="Y37" i="27"/>
  <c r="Z36" i="27"/>
  <c r="Z35" i="27"/>
  <c r="Z34" i="27"/>
  <c r="Z33" i="27"/>
  <c r="Z32" i="27"/>
  <c r="Z31" i="27"/>
  <c r="Z30" i="27"/>
  <c r="Z29" i="27"/>
  <c r="Z28" i="27"/>
  <c r="Z27" i="27"/>
  <c r="Z26" i="27"/>
  <c r="Z25" i="27"/>
  <c r="Y24" i="27"/>
  <c r="X23" i="27"/>
  <c r="Y22" i="27"/>
  <c r="Y21" i="27"/>
  <c r="Y20" i="27"/>
  <c r="Y19" i="27"/>
  <c r="X89" i="26" l="1"/>
  <c r="Z88" i="26"/>
  <c r="Z87" i="26"/>
  <c r="Z86" i="26"/>
  <c r="Z85" i="26"/>
  <c r="Y84" i="26"/>
  <c r="Z83" i="26"/>
  <c r="Z82" i="26"/>
  <c r="Z81" i="26"/>
  <c r="Z80" i="26"/>
  <c r="Y79" i="26"/>
  <c r="Z78" i="26"/>
  <c r="Z77" i="26"/>
  <c r="Z76" i="26"/>
  <c r="Y75" i="26"/>
  <c r="Z74" i="26"/>
  <c r="Z73" i="26"/>
  <c r="Z72" i="26"/>
  <c r="Y71" i="26"/>
  <c r="Z70" i="26"/>
  <c r="Z69" i="26"/>
  <c r="Z68" i="26"/>
  <c r="Z67" i="26"/>
  <c r="Y66" i="26"/>
  <c r="Z65" i="26"/>
  <c r="Z64" i="26"/>
  <c r="Z63" i="26"/>
  <c r="Z62" i="26"/>
  <c r="Z61" i="26"/>
  <c r="Z60" i="26"/>
  <c r="Z59" i="26"/>
  <c r="Z58" i="26"/>
  <c r="Y57" i="26"/>
  <c r="Z45" i="26"/>
  <c r="Z44" i="26"/>
  <c r="Z43" i="26"/>
  <c r="Z42" i="26"/>
  <c r="Z41" i="26"/>
  <c r="Z40" i="26"/>
  <c r="Y39" i="26"/>
  <c r="Z38" i="26"/>
  <c r="Z37" i="26"/>
  <c r="Z36" i="26"/>
  <c r="Z35" i="26"/>
  <c r="Y34" i="26"/>
  <c r="Z33" i="26"/>
  <c r="Z32" i="26"/>
  <c r="Y31" i="26"/>
  <c r="Z30" i="26"/>
  <c r="Z29" i="26"/>
  <c r="Z28" i="26"/>
  <c r="Z27" i="26"/>
  <c r="Z26" i="26"/>
  <c r="Z25" i="26"/>
  <c r="Z24" i="26"/>
  <c r="Z23" i="26"/>
  <c r="Z22" i="26"/>
  <c r="Z21" i="26"/>
  <c r="Z20" i="26"/>
  <c r="Z19" i="26"/>
  <c r="Y18" i="26"/>
  <c r="X17" i="26"/>
  <c r="Y16" i="26"/>
  <c r="Y15" i="26"/>
  <c r="Y14" i="26"/>
  <c r="Y13" i="26"/>
  <c r="X89" i="25" l="1"/>
  <c r="Z88" i="25"/>
  <c r="Z87" i="25"/>
  <c r="Z86" i="25"/>
  <c r="Z85" i="25"/>
  <c r="Y84" i="25"/>
  <c r="Z83" i="25"/>
  <c r="Z82" i="25"/>
  <c r="Z81" i="25"/>
  <c r="Z80" i="25"/>
  <c r="Y79" i="25"/>
  <c r="Z78" i="25"/>
  <c r="Z77" i="25"/>
  <c r="Z76" i="25"/>
  <c r="Y75" i="25"/>
  <c r="Z74" i="25"/>
  <c r="Z73" i="25"/>
  <c r="Z72" i="25"/>
  <c r="Y71" i="25"/>
  <c r="Z70" i="25"/>
  <c r="Z69" i="25"/>
  <c r="Z68" i="25"/>
  <c r="Z67" i="25"/>
  <c r="Y66" i="25"/>
  <c r="Z65" i="25"/>
  <c r="Z64" i="25"/>
  <c r="Z63" i="25"/>
  <c r="Z62" i="25"/>
  <c r="Z61" i="25"/>
  <c r="Z60" i="25"/>
  <c r="Z59" i="25"/>
  <c r="Z58" i="25"/>
  <c r="Y57" i="25"/>
  <c r="Z45" i="25"/>
  <c r="Z44" i="25"/>
  <c r="Z43" i="25"/>
  <c r="Z42" i="25"/>
  <c r="Z41" i="25"/>
  <c r="Z40" i="25"/>
  <c r="Y39" i="25"/>
  <c r="Z38" i="25"/>
  <c r="Z37" i="25"/>
  <c r="Z36" i="25"/>
  <c r="Z35" i="25"/>
  <c r="Y34" i="25"/>
  <c r="Z33" i="25"/>
  <c r="Z32" i="25"/>
  <c r="Y31" i="25"/>
  <c r="Z30" i="25"/>
  <c r="Z29" i="25"/>
  <c r="Z28" i="25"/>
  <c r="Z27" i="25"/>
  <c r="Z26" i="25"/>
  <c r="Z25" i="25"/>
  <c r="Z24" i="25"/>
  <c r="Z23" i="25"/>
  <c r="Z22" i="25"/>
  <c r="Z21" i="25"/>
  <c r="Z20" i="25"/>
  <c r="Z19" i="25"/>
  <c r="Y18" i="25"/>
  <c r="X17" i="25"/>
  <c r="Y16" i="25"/>
  <c r="Y15" i="25"/>
  <c r="Y14" i="25"/>
  <c r="Y13" i="25"/>
  <c r="Y12" i="24" l="1"/>
  <c r="Y13" i="24"/>
  <c r="Y14" i="24"/>
  <c r="Y15" i="24"/>
  <c r="X16" i="24"/>
  <c r="Y17" i="24"/>
  <c r="Z18" i="24"/>
  <c r="Z19" i="24"/>
  <c r="Z20" i="24"/>
  <c r="Z21" i="24"/>
  <c r="Z22" i="24"/>
  <c r="Z23" i="24"/>
  <c r="Z24" i="24"/>
  <c r="Z25" i="24"/>
  <c r="Z26" i="24"/>
  <c r="Z27" i="24"/>
  <c r="Z28" i="24"/>
  <c r="Z29" i="24"/>
  <c r="Y30" i="24"/>
  <c r="Z31" i="24"/>
  <c r="Z32" i="24"/>
  <c r="Y33" i="24"/>
  <c r="Z34" i="24"/>
  <c r="Z35" i="24"/>
  <c r="Z36" i="24"/>
  <c r="Z37" i="24"/>
  <c r="Y38" i="24"/>
  <c r="Z39" i="24"/>
  <c r="Z40" i="24"/>
  <c r="Z41" i="24"/>
  <c r="Z42" i="24"/>
  <c r="Z43" i="24"/>
  <c r="Z44" i="24"/>
  <c r="E53" i="24"/>
  <c r="G53" i="24"/>
  <c r="I53" i="24"/>
  <c r="Y56" i="24"/>
  <c r="Z57" i="24"/>
  <c r="Z58" i="24"/>
  <c r="Z59" i="24"/>
  <c r="Z60" i="24"/>
  <c r="Z61" i="24"/>
  <c r="Z62" i="24"/>
  <c r="Z63" i="24"/>
  <c r="Z64" i="24"/>
  <c r="Y65" i="24"/>
  <c r="Z66" i="24"/>
  <c r="Z67" i="24"/>
  <c r="Z68" i="24"/>
  <c r="Z69" i="24"/>
  <c r="Y70" i="24"/>
  <c r="Z71" i="24"/>
  <c r="Z72" i="24"/>
  <c r="Z73" i="24"/>
  <c r="Y74" i="24"/>
  <c r="Z75" i="24"/>
  <c r="Z76" i="24"/>
  <c r="Z77" i="24"/>
  <c r="Y78" i="24"/>
  <c r="Z79" i="24"/>
  <c r="Z80" i="24"/>
  <c r="Z81" i="24"/>
  <c r="Z82" i="24"/>
  <c r="Y83" i="24"/>
  <c r="Z84" i="24"/>
  <c r="Z85" i="24"/>
  <c r="Z86" i="24"/>
  <c r="Z87" i="24"/>
  <c r="X88" i="24"/>
  <c r="Y12" i="23"/>
  <c r="Y13" i="23"/>
  <c r="Y14" i="23"/>
  <c r="Y15" i="23"/>
  <c r="X17" i="23"/>
  <c r="Y18" i="23"/>
  <c r="Z19" i="23"/>
  <c r="Z20" i="23"/>
  <c r="Z21" i="23"/>
  <c r="Z22" i="23"/>
  <c r="Z23" i="23"/>
  <c r="Z24" i="23"/>
  <c r="Z25" i="23"/>
  <c r="Z26" i="23"/>
  <c r="Z27" i="23"/>
  <c r="Z28" i="23"/>
  <c r="Z29" i="23"/>
  <c r="Z30" i="23"/>
  <c r="Y31" i="23"/>
  <c r="Z32" i="23"/>
  <c r="Z33" i="23"/>
  <c r="Y34" i="23"/>
  <c r="Z35" i="23"/>
  <c r="Z36" i="23"/>
  <c r="Z37" i="23"/>
  <c r="Z38" i="23"/>
  <c r="Y39" i="23"/>
  <c r="Z40" i="23"/>
  <c r="Z41" i="23"/>
  <c r="Z42" i="23"/>
  <c r="Z43" i="23"/>
  <c r="Z44" i="23"/>
  <c r="Z45" i="23"/>
  <c r="E54" i="23"/>
  <c r="G54" i="23"/>
  <c r="I54" i="23"/>
  <c r="Y57" i="23"/>
  <c r="Z58" i="23"/>
  <c r="Z59" i="23"/>
  <c r="Z60" i="23"/>
  <c r="Z61" i="23"/>
  <c r="Z62" i="23"/>
  <c r="Z63" i="23"/>
  <c r="Z64" i="23"/>
  <c r="Z65" i="23"/>
  <c r="Y66" i="23"/>
  <c r="Z67" i="23"/>
  <c r="Z68" i="23"/>
  <c r="Z69" i="23"/>
  <c r="Z70" i="23"/>
  <c r="Y71" i="23"/>
  <c r="Z72" i="23"/>
  <c r="Z73" i="23"/>
  <c r="Z74" i="23"/>
  <c r="Y75" i="23"/>
  <c r="Z76" i="23"/>
  <c r="Z77" i="23"/>
  <c r="Z78" i="23"/>
  <c r="Y79" i="23"/>
  <c r="Z80" i="23"/>
  <c r="Z81" i="23"/>
  <c r="Z82" i="23"/>
  <c r="Z83" i="23"/>
  <c r="Y84" i="23"/>
  <c r="Z85" i="23"/>
  <c r="Z86" i="23"/>
  <c r="Z87" i="23"/>
  <c r="Z88" i="23"/>
  <c r="X90" i="23"/>
  <c r="Y12" i="22"/>
  <c r="Y13" i="22"/>
  <c r="Y14" i="22"/>
  <c r="Y15" i="22"/>
  <c r="X17" i="22"/>
  <c r="Y18" i="22"/>
  <c r="Z19" i="22"/>
  <c r="Z20" i="22"/>
  <c r="Z21" i="22"/>
  <c r="Z22" i="22"/>
  <c r="Z23" i="22"/>
  <c r="Z24" i="22"/>
  <c r="Z25" i="22"/>
  <c r="Z26" i="22"/>
  <c r="Z27" i="22"/>
  <c r="Z28" i="22"/>
  <c r="Z29" i="22"/>
  <c r="Z30" i="22"/>
  <c r="Y31" i="22"/>
  <c r="Z32" i="22"/>
  <c r="Z33" i="22"/>
  <c r="Y34" i="22"/>
  <c r="Z35" i="22"/>
  <c r="Z36" i="22"/>
  <c r="Z37" i="22"/>
  <c r="Z38" i="22"/>
  <c r="Y39" i="22"/>
  <c r="Z40" i="22"/>
  <c r="Z41" i="22"/>
  <c r="Z42" i="22"/>
  <c r="Z43" i="22"/>
  <c r="Z44" i="22"/>
  <c r="Z45" i="22"/>
  <c r="E54" i="22"/>
  <c r="G54" i="22"/>
  <c r="I54" i="22"/>
  <c r="Y57" i="22"/>
  <c r="Z58" i="22"/>
  <c r="Z59" i="22"/>
  <c r="Z60" i="22"/>
  <c r="Z61" i="22"/>
  <c r="Z62" i="22"/>
  <c r="Z63" i="22"/>
  <c r="Z64" i="22"/>
  <c r="Z65" i="22"/>
  <c r="Y66" i="22"/>
  <c r="Z67" i="22"/>
  <c r="Z68" i="22"/>
  <c r="Z69" i="22"/>
  <c r="Z70" i="22"/>
  <c r="Y71" i="22"/>
  <c r="Z72" i="22"/>
  <c r="Z73" i="22"/>
  <c r="Z74" i="22"/>
  <c r="Y75" i="22"/>
  <c r="Z76" i="22"/>
  <c r="Z77" i="22"/>
  <c r="Z78" i="22"/>
  <c r="Y79" i="22"/>
  <c r="Z80" i="22"/>
  <c r="Z81" i="22"/>
  <c r="Z82" i="22"/>
  <c r="Z83" i="22"/>
  <c r="Y84" i="22"/>
  <c r="Z85" i="22"/>
  <c r="Z86" i="22"/>
  <c r="Z87" i="22"/>
  <c r="Z88" i="22"/>
  <c r="X90" i="22"/>
  <c r="Y12" i="21"/>
  <c r="Y13" i="21"/>
  <c r="Y14" i="21"/>
  <c r="Y15" i="21"/>
  <c r="X17" i="21"/>
  <c r="Y18" i="21"/>
  <c r="Z19" i="21"/>
  <c r="Z20" i="21"/>
  <c r="Z21" i="21"/>
  <c r="Z22" i="21"/>
  <c r="Z23" i="21"/>
  <c r="Z24" i="21"/>
  <c r="Z25" i="21"/>
  <c r="Z26" i="21"/>
  <c r="Z27" i="21"/>
  <c r="Z28" i="21"/>
  <c r="Z29" i="21"/>
  <c r="Z30" i="21"/>
  <c r="Y31" i="21"/>
  <c r="Z32" i="21"/>
  <c r="Z33" i="21"/>
  <c r="Y34" i="21"/>
  <c r="Z35" i="21"/>
  <c r="Z36" i="21"/>
  <c r="Z37" i="21"/>
  <c r="Z38" i="21"/>
  <c r="Y39" i="21"/>
  <c r="Z40" i="21"/>
  <c r="Z41" i="21"/>
  <c r="Z42" i="21"/>
  <c r="Z43" i="21"/>
  <c r="Z44" i="21"/>
  <c r="Z45" i="21"/>
  <c r="E54" i="21"/>
  <c r="G54" i="21"/>
  <c r="I54" i="21"/>
  <c r="Y57" i="21"/>
  <c r="Z58" i="21"/>
  <c r="Z59" i="21"/>
  <c r="Z60" i="21"/>
  <c r="Z61" i="21"/>
  <c r="Z62" i="21"/>
  <c r="Z63" i="21"/>
  <c r="Z64" i="21"/>
  <c r="Z65" i="21"/>
  <c r="Y66" i="21"/>
  <c r="Z67" i="21"/>
  <c r="Z68" i="21"/>
  <c r="Z69" i="21"/>
  <c r="Z70" i="21"/>
  <c r="Y71" i="21"/>
  <c r="Z72" i="21"/>
  <c r="Z73" i="21"/>
  <c r="Z74" i="21"/>
  <c r="Y75" i="21"/>
  <c r="Z76" i="21"/>
  <c r="Z77" i="21"/>
  <c r="Z78" i="21"/>
  <c r="Y79" i="21"/>
  <c r="Z80" i="21"/>
  <c r="Z81" i="21"/>
  <c r="Z82" i="21"/>
  <c r="Z83" i="21"/>
  <c r="Y84" i="21"/>
  <c r="Z85" i="21"/>
  <c r="Z86" i="21"/>
  <c r="Z87" i="21"/>
  <c r="Z88" i="21"/>
  <c r="X90" i="21"/>
  <c r="Y12" i="20"/>
  <c r="Y13" i="20"/>
  <c r="Y14" i="20"/>
  <c r="Y15" i="20"/>
  <c r="X17" i="20"/>
  <c r="Y18" i="20"/>
  <c r="Z19" i="20"/>
  <c r="Z20" i="20"/>
  <c r="Z21" i="20"/>
  <c r="Z22" i="20"/>
  <c r="Z23" i="20"/>
  <c r="Z24" i="20"/>
  <c r="Z25" i="20"/>
  <c r="Z26" i="20"/>
  <c r="Z27" i="20"/>
  <c r="Z28" i="20"/>
  <c r="Z29" i="20"/>
  <c r="Z30" i="20"/>
  <c r="Y31" i="20"/>
  <c r="Z32" i="20"/>
  <c r="Z33" i="20"/>
  <c r="Y34" i="20"/>
  <c r="Z35" i="20"/>
  <c r="Z36" i="20"/>
  <c r="Z37" i="20"/>
  <c r="Z38" i="20"/>
  <c r="Y39" i="20"/>
  <c r="Z40" i="20"/>
  <c r="Z41" i="20"/>
  <c r="Z42" i="20"/>
  <c r="Z43" i="20"/>
  <c r="Z44" i="20"/>
  <c r="Z45" i="20"/>
  <c r="E54" i="20"/>
  <c r="G54" i="20"/>
  <c r="I54" i="20"/>
  <c r="Y57" i="20"/>
  <c r="Z58" i="20"/>
  <c r="Z59" i="20"/>
  <c r="Z60" i="20"/>
  <c r="Z61" i="20"/>
  <c r="Z62" i="20"/>
  <c r="Z63" i="20"/>
  <c r="Z64" i="20"/>
  <c r="Z65" i="20"/>
  <c r="Y66" i="20"/>
  <c r="Z67" i="20"/>
  <c r="Z68" i="20"/>
  <c r="Z69" i="20"/>
  <c r="Z70" i="20"/>
  <c r="Y71" i="20"/>
  <c r="Z72" i="20"/>
  <c r="Z73" i="20"/>
  <c r="Z74" i="20"/>
  <c r="Y75" i="20"/>
  <c r="Z76" i="20"/>
  <c r="Z77" i="20"/>
  <c r="Z78" i="20"/>
  <c r="Y79" i="20"/>
  <c r="Z80" i="20"/>
  <c r="Z81" i="20"/>
  <c r="Z82" i="20"/>
  <c r="Z83" i="20"/>
  <c r="Y84" i="20"/>
  <c r="Z85" i="20"/>
  <c r="Z86" i="20"/>
  <c r="Z87" i="20"/>
  <c r="Z88" i="20"/>
  <c r="X90" i="20"/>
  <c r="Y12" i="19"/>
  <c r="Y13" i="19"/>
  <c r="Y14" i="19"/>
  <c r="Y15" i="19"/>
  <c r="X17" i="19"/>
  <c r="Y18" i="19"/>
  <c r="Z19" i="19"/>
  <c r="Z20" i="19"/>
  <c r="Z21" i="19"/>
  <c r="Z22" i="19"/>
  <c r="Z23" i="19"/>
  <c r="Z24" i="19"/>
  <c r="Z25" i="19"/>
  <c r="Z26" i="19"/>
  <c r="Z27" i="19"/>
  <c r="Z28" i="19"/>
  <c r="Z29" i="19"/>
  <c r="Z30" i="19"/>
  <c r="Y31" i="19"/>
  <c r="Z32" i="19"/>
  <c r="Z33" i="19"/>
  <c r="Y34" i="19"/>
  <c r="Z35" i="19"/>
  <c r="Z36" i="19"/>
  <c r="Z37" i="19"/>
  <c r="Z38" i="19"/>
  <c r="Y39" i="19"/>
  <c r="Z40" i="19"/>
  <c r="Z41" i="19"/>
  <c r="Z42" i="19"/>
  <c r="Z43" i="19"/>
  <c r="Z44" i="19"/>
  <c r="Z45" i="19"/>
  <c r="E54" i="19"/>
  <c r="G54" i="19"/>
  <c r="I54" i="19"/>
  <c r="Y57" i="19"/>
  <c r="Z58" i="19"/>
  <c r="Z59" i="19"/>
  <c r="Z60" i="19"/>
  <c r="Z61" i="19"/>
  <c r="Z62" i="19"/>
  <c r="Z63" i="19"/>
  <c r="Z64" i="19"/>
  <c r="Z65" i="19"/>
  <c r="Y66" i="19"/>
  <c r="Z67" i="19"/>
  <c r="Z68" i="19"/>
  <c r="Z69" i="19"/>
  <c r="Z70" i="19"/>
  <c r="Y71" i="19"/>
  <c r="Z72" i="19"/>
  <c r="Z73" i="19"/>
  <c r="Z74" i="19"/>
  <c r="Y75" i="19"/>
  <c r="Z76" i="19"/>
  <c r="Z77" i="19"/>
  <c r="Z78" i="19"/>
  <c r="Y79" i="19"/>
  <c r="Z80" i="19"/>
  <c r="Z81" i="19"/>
  <c r="Z82" i="19"/>
  <c r="Z83" i="19"/>
  <c r="Y84" i="19"/>
  <c r="Z85" i="19"/>
  <c r="Z86" i="19"/>
  <c r="Z87" i="19"/>
  <c r="Z88" i="19"/>
  <c r="X90" i="19"/>
  <c r="Y12" i="18"/>
  <c r="Y13" i="18"/>
  <c r="Y14" i="18"/>
  <c r="Y15" i="18"/>
  <c r="X17" i="18"/>
  <c r="Y18" i="18"/>
  <c r="Z19" i="18"/>
  <c r="Z20" i="18"/>
  <c r="Z21" i="18"/>
  <c r="Z22" i="18"/>
  <c r="Z23" i="18"/>
  <c r="Z24" i="18"/>
  <c r="Z25" i="18"/>
  <c r="Z26" i="18"/>
  <c r="Z27" i="18"/>
  <c r="Z28" i="18"/>
  <c r="Z29" i="18"/>
  <c r="Z30" i="18"/>
  <c r="Y31" i="18"/>
  <c r="Z32" i="18"/>
  <c r="Z33" i="18"/>
  <c r="Y34" i="18"/>
  <c r="Z35" i="18"/>
  <c r="Z36" i="18"/>
  <c r="Z37" i="18"/>
  <c r="Z38" i="18"/>
  <c r="Y39" i="18"/>
  <c r="Z40" i="18"/>
  <c r="Z41" i="18"/>
  <c r="Z42" i="18"/>
  <c r="Z43" i="18"/>
  <c r="Z44" i="18"/>
  <c r="Z45" i="18"/>
  <c r="E54" i="18"/>
  <c r="Y57" i="18"/>
  <c r="Z58" i="18"/>
  <c r="Z59" i="18"/>
  <c r="Z60" i="18"/>
  <c r="Z61" i="18"/>
  <c r="Z62" i="18"/>
  <c r="Z63" i="18"/>
  <c r="Z64" i="18"/>
  <c r="Z65" i="18"/>
  <c r="Y66" i="18"/>
  <c r="Z67" i="18"/>
  <c r="Z68" i="18"/>
  <c r="Z69" i="18"/>
  <c r="Z70" i="18"/>
  <c r="Y71" i="18"/>
  <c r="Z72" i="18"/>
  <c r="Z73" i="18"/>
  <c r="Z74" i="18"/>
  <c r="Y75" i="18"/>
  <c r="Z76" i="18"/>
  <c r="Z77" i="18"/>
  <c r="Z78" i="18"/>
  <c r="Y79" i="18"/>
  <c r="Z80" i="18"/>
  <c r="Z81" i="18"/>
  <c r="Z82" i="18"/>
  <c r="Z83" i="18"/>
  <c r="Y84" i="18"/>
  <c r="Z85" i="18"/>
  <c r="Z86" i="18"/>
  <c r="Z87" i="18"/>
  <c r="Z88" i="18"/>
  <c r="X90" i="18"/>
  <c r="Y12" i="17"/>
  <c r="Y13" i="17"/>
  <c r="Y14" i="17"/>
  <c r="Y15" i="17"/>
  <c r="X17" i="17"/>
  <c r="Y18" i="17"/>
  <c r="Z19" i="17"/>
  <c r="Z20" i="17"/>
  <c r="Z21" i="17"/>
  <c r="Z22" i="17"/>
  <c r="Z23" i="17"/>
  <c r="Z24" i="17"/>
  <c r="Z25" i="17"/>
  <c r="Z26" i="17"/>
  <c r="Z27" i="17"/>
  <c r="Z28" i="17"/>
  <c r="Z29" i="17"/>
  <c r="Z30" i="17"/>
  <c r="Y31" i="17"/>
  <c r="Z32" i="17"/>
  <c r="Z33" i="17"/>
  <c r="Y34" i="17"/>
  <c r="Z35" i="17"/>
  <c r="Z36" i="17"/>
  <c r="Z37" i="17"/>
  <c r="Z38" i="17"/>
  <c r="Y39" i="17"/>
  <c r="Z40" i="17"/>
  <c r="Z41" i="17"/>
  <c r="Z42" i="17"/>
  <c r="Z43" i="17"/>
  <c r="Z44" i="17"/>
  <c r="Z45" i="17"/>
  <c r="E54" i="17"/>
  <c r="G54" i="17"/>
  <c r="I54" i="17"/>
  <c r="Y57" i="17"/>
  <c r="Z58" i="17"/>
  <c r="Z59" i="17"/>
  <c r="Z60" i="17"/>
  <c r="Z61" i="17"/>
  <c r="Z62" i="17"/>
  <c r="Z63" i="17"/>
  <c r="Z64" i="17"/>
  <c r="Z65" i="17"/>
  <c r="Y66" i="17"/>
  <c r="Z67" i="17"/>
  <c r="Z68" i="17"/>
  <c r="Z69" i="17"/>
  <c r="Z70" i="17"/>
  <c r="Y71" i="17"/>
  <c r="Z72" i="17"/>
  <c r="Z73" i="17"/>
  <c r="Z74" i="17"/>
  <c r="Y75" i="17"/>
  <c r="Z76" i="17"/>
  <c r="Z77" i="17"/>
  <c r="Z78" i="17"/>
  <c r="Y79" i="17"/>
  <c r="Z80" i="17"/>
  <c r="Z81" i="17"/>
  <c r="Z82" i="17"/>
  <c r="Z83" i="17"/>
  <c r="Y84" i="17"/>
  <c r="Z85" i="17"/>
  <c r="Z86" i="17"/>
  <c r="Z87" i="17"/>
  <c r="Z88" i="17"/>
  <c r="X90" i="17"/>
  <c r="Y12" i="15"/>
  <c r="Y13" i="15"/>
  <c r="Y14" i="15"/>
  <c r="Y15" i="15"/>
  <c r="X17" i="15"/>
  <c r="Y18" i="15"/>
  <c r="Z19" i="15"/>
  <c r="Z20" i="15"/>
  <c r="Z21" i="15"/>
  <c r="Z22" i="15"/>
  <c r="Z23" i="15"/>
  <c r="Z24" i="15"/>
  <c r="Z25" i="15"/>
  <c r="Z26" i="15"/>
  <c r="Z27" i="15"/>
  <c r="Z28" i="15"/>
  <c r="Z29" i="15"/>
  <c r="Z30" i="15"/>
  <c r="Y31" i="15"/>
  <c r="Z32" i="15"/>
  <c r="Z33" i="15"/>
  <c r="Y34" i="15"/>
  <c r="Z35" i="15"/>
  <c r="Z36" i="15"/>
  <c r="Z37" i="15"/>
  <c r="Z38" i="15"/>
  <c r="Y39" i="15"/>
  <c r="Z40" i="15"/>
  <c r="Z41" i="15"/>
  <c r="Z42" i="15"/>
  <c r="Z43" i="15"/>
  <c r="Z44" i="15"/>
  <c r="Z45" i="15"/>
  <c r="E54" i="15"/>
  <c r="G54" i="15"/>
  <c r="I54" i="15"/>
  <c r="Y57" i="15"/>
  <c r="Z58" i="15"/>
  <c r="Z59" i="15"/>
  <c r="Z60" i="15"/>
  <c r="Z61" i="15"/>
  <c r="Z62" i="15"/>
  <c r="Z63" i="15"/>
  <c r="Z64" i="15"/>
  <c r="Z65" i="15"/>
  <c r="Y66" i="15"/>
  <c r="Z67" i="15"/>
  <c r="Z68" i="15"/>
  <c r="Z69" i="15"/>
  <c r="Z70" i="15"/>
  <c r="Y71" i="15"/>
  <c r="Z72" i="15"/>
  <c r="Z73" i="15"/>
  <c r="Z74" i="15"/>
  <c r="Y75" i="15"/>
  <c r="Z76" i="15"/>
  <c r="Z77" i="15"/>
  <c r="Z78" i="15"/>
  <c r="Y79" i="15"/>
  <c r="Z80" i="15"/>
  <c r="Z81" i="15"/>
  <c r="Z82" i="15"/>
  <c r="Z83" i="15"/>
  <c r="Y84" i="15"/>
  <c r="Z85" i="15"/>
  <c r="Z86" i="15"/>
  <c r="Z87" i="15"/>
  <c r="Z88" i="15"/>
  <c r="X90" i="15"/>
  <c r="Y14" i="10"/>
  <c r="Y15" i="10"/>
  <c r="Y16" i="10"/>
  <c r="Y17" i="10"/>
  <c r="X19" i="10"/>
  <c r="Y20" i="10"/>
  <c r="Z21" i="10"/>
  <c r="Z22" i="10"/>
  <c r="Z23" i="10"/>
  <c r="Z24" i="10"/>
  <c r="Z25" i="10"/>
  <c r="Z26" i="10"/>
  <c r="Z27" i="10"/>
  <c r="Z28" i="10"/>
  <c r="Z29" i="10"/>
  <c r="Z30" i="10"/>
  <c r="Z31" i="10"/>
  <c r="Z32" i="10"/>
  <c r="Y33" i="10"/>
  <c r="Z34" i="10"/>
  <c r="Z35" i="10"/>
  <c r="Y36" i="10"/>
  <c r="Z37" i="10"/>
  <c r="Z38" i="10"/>
  <c r="Z39" i="10"/>
  <c r="Z40" i="10"/>
  <c r="Y41" i="10"/>
  <c r="Z42" i="10"/>
  <c r="Z43" i="10"/>
  <c r="Z44" i="10"/>
  <c r="Z45" i="10"/>
  <c r="Z46" i="10"/>
  <c r="Z47" i="10"/>
  <c r="E55" i="10"/>
  <c r="G55" i="10"/>
  <c r="I55" i="10"/>
  <c r="Y58" i="10"/>
  <c r="Z59" i="10"/>
  <c r="Z60" i="10"/>
  <c r="Z61" i="10"/>
  <c r="Z62" i="10"/>
  <c r="Z63" i="10"/>
  <c r="Z64" i="10"/>
  <c r="Z65" i="10"/>
  <c r="Z66" i="10"/>
  <c r="Y67" i="10"/>
  <c r="Z68" i="10"/>
  <c r="Z69" i="10"/>
  <c r="Z70" i="10"/>
  <c r="Z71" i="10"/>
  <c r="Y72" i="10"/>
  <c r="Z73" i="10"/>
  <c r="Z74" i="10"/>
  <c r="Z75" i="10"/>
  <c r="Y76" i="10"/>
  <c r="Z77" i="10"/>
  <c r="Z78" i="10"/>
  <c r="Z79" i="10"/>
  <c r="Y80" i="10"/>
  <c r="Z81" i="10"/>
  <c r="Z82" i="10"/>
  <c r="Z83" i="10"/>
  <c r="Z84" i="10"/>
  <c r="Y85" i="10"/>
  <c r="Z86" i="10"/>
  <c r="Z87" i="10"/>
  <c r="Z88" i="10"/>
  <c r="Z89" i="10"/>
  <c r="X91" i="10"/>
  <c r="Y13" i="9"/>
  <c r="Y14" i="9"/>
  <c r="Y15" i="9"/>
  <c r="Y16" i="9"/>
  <c r="X18" i="9"/>
  <c r="Y19" i="9"/>
  <c r="Z20" i="9"/>
  <c r="Z21" i="9"/>
  <c r="Z22" i="9"/>
  <c r="Z23" i="9"/>
  <c r="Z24" i="9"/>
  <c r="Z25" i="9"/>
  <c r="Z26" i="9"/>
  <c r="Z27" i="9"/>
  <c r="Z28" i="9"/>
  <c r="Z29" i="9"/>
  <c r="Z30" i="9"/>
  <c r="Z31" i="9"/>
  <c r="Y32" i="9"/>
  <c r="Z33" i="9"/>
  <c r="Z34" i="9"/>
  <c r="Y35" i="9"/>
  <c r="Z36" i="9"/>
  <c r="Z37" i="9"/>
  <c r="Z38" i="9"/>
  <c r="Z39" i="9"/>
  <c r="Y40" i="9"/>
  <c r="Z41" i="9"/>
  <c r="Z42" i="9"/>
  <c r="Z43" i="9"/>
  <c r="Z44" i="9"/>
  <c r="Z45" i="9"/>
  <c r="Z46" i="9"/>
  <c r="Y57" i="9"/>
  <c r="Z58" i="9"/>
  <c r="Z59" i="9"/>
  <c r="Z60" i="9"/>
  <c r="Z61" i="9"/>
  <c r="Z62" i="9"/>
  <c r="Z63" i="9"/>
  <c r="Z64" i="9"/>
  <c r="Z65" i="9"/>
  <c r="Y66" i="9"/>
  <c r="Z67" i="9"/>
  <c r="Z68" i="9"/>
  <c r="Z69" i="9"/>
  <c r="Z70" i="9"/>
  <c r="Y71" i="9"/>
  <c r="Z72" i="9"/>
  <c r="Z73" i="9"/>
  <c r="Z74" i="9"/>
  <c r="Y75" i="9"/>
  <c r="Z76" i="9"/>
  <c r="Z77" i="9"/>
  <c r="Z78" i="9"/>
  <c r="Y79" i="9"/>
  <c r="Z80" i="9"/>
  <c r="Z81" i="9"/>
  <c r="Z82" i="9"/>
  <c r="Z83" i="9"/>
  <c r="Y84" i="9"/>
  <c r="Z85" i="9"/>
  <c r="Z86" i="9"/>
  <c r="Z87" i="9"/>
  <c r="Z88" i="9"/>
  <c r="X90" i="9"/>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E54" i="8"/>
  <c r="G54" i="8"/>
  <c r="I54"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E54" i="7"/>
  <c r="G54" i="7"/>
  <c r="I54"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F16" i="3" l="1"/>
  <c r="H16" i="3"/>
  <c r="J16" i="3"/>
  <c r="F17" i="3"/>
  <c r="H17" i="3"/>
  <c r="J17" i="3"/>
  <c r="F18" i="3"/>
  <c r="H18" i="3"/>
  <c r="J18" i="3"/>
  <c r="F19" i="3"/>
  <c r="H19" i="3"/>
  <c r="J19" i="3"/>
  <c r="F20" i="3"/>
  <c r="H20" i="3"/>
  <c r="J20" i="3"/>
  <c r="F21" i="3"/>
  <c r="H21" i="3"/>
  <c r="J21" i="3"/>
  <c r="F22" i="3"/>
  <c r="H22" i="3"/>
  <c r="J22" i="3"/>
  <c r="F23" i="3"/>
  <c r="H23" i="3"/>
  <c r="J23" i="3"/>
  <c r="F24" i="3"/>
  <c r="H24" i="3"/>
  <c r="J24" i="3"/>
  <c r="F25" i="3"/>
  <c r="H25" i="3"/>
  <c r="J25" i="3"/>
  <c r="P25" i="3"/>
  <c r="F26" i="3"/>
  <c r="H26" i="3"/>
  <c r="J26" i="3"/>
  <c r="F27" i="3"/>
  <c r="H27" i="3"/>
  <c r="J27" i="3"/>
  <c r="F28" i="3"/>
  <c r="H28" i="3"/>
  <c r="J28" i="3"/>
  <c r="F29" i="3"/>
  <c r="H29" i="3"/>
  <c r="J29" i="3"/>
  <c r="F30" i="3"/>
  <c r="H30" i="3"/>
  <c r="J30" i="3"/>
  <c r="F31" i="3"/>
  <c r="H31" i="3"/>
  <c r="J31" i="3"/>
  <c r="F32" i="3"/>
  <c r="H32" i="3"/>
  <c r="J32" i="3"/>
  <c r="F33" i="3"/>
  <c r="H33" i="3"/>
  <c r="J33" i="3"/>
  <c r="F34" i="3"/>
  <c r="H34" i="3"/>
  <c r="J34" i="3"/>
  <c r="F35" i="3"/>
  <c r="H35" i="3"/>
  <c r="J35" i="3"/>
  <c r="F36" i="3"/>
  <c r="H36" i="3"/>
  <c r="J36" i="3"/>
  <c r="F37" i="3"/>
  <c r="H37" i="3"/>
  <c r="J37" i="3"/>
  <c r="F38" i="3"/>
  <c r="H38" i="3"/>
  <c r="J38" i="3"/>
  <c r="F39" i="3"/>
  <c r="H39" i="3"/>
  <c r="J39" i="3"/>
  <c r="F40" i="3"/>
  <c r="H40" i="3"/>
  <c r="J40" i="3"/>
  <c r="F41" i="3"/>
  <c r="H41" i="3"/>
  <c r="J41" i="3"/>
  <c r="F42" i="3"/>
  <c r="H42" i="3"/>
  <c r="J42" i="3"/>
  <c r="F43" i="3"/>
  <c r="H43" i="3"/>
  <c r="J43" i="3"/>
  <c r="F44" i="3"/>
  <c r="H44" i="3"/>
  <c r="J44" i="3"/>
  <c r="F55" i="3"/>
  <c r="H55" i="3"/>
  <c r="J55" i="3"/>
  <c r="F56" i="3"/>
  <c r="H56" i="3"/>
  <c r="J56" i="3"/>
  <c r="F57" i="3"/>
  <c r="H57" i="3"/>
  <c r="J57" i="3"/>
  <c r="F58" i="3"/>
  <c r="H58" i="3"/>
  <c r="J58" i="3"/>
  <c r="F59" i="3"/>
  <c r="H59" i="3"/>
  <c r="J59" i="3"/>
  <c r="F60" i="3"/>
  <c r="H60" i="3"/>
  <c r="J60" i="3"/>
  <c r="F61" i="3"/>
  <c r="H61" i="3"/>
  <c r="J61" i="3"/>
  <c r="F62" i="3"/>
  <c r="H62" i="3"/>
  <c r="J62" i="3"/>
  <c r="F63" i="3"/>
  <c r="H63" i="3"/>
  <c r="J63" i="3"/>
  <c r="F64" i="3"/>
  <c r="H64" i="3"/>
  <c r="J64" i="3"/>
  <c r="F65" i="3"/>
  <c r="H65" i="3"/>
  <c r="J65" i="3"/>
  <c r="F66" i="3"/>
  <c r="H66" i="3"/>
  <c r="J66" i="3"/>
  <c r="F67" i="3"/>
  <c r="H67" i="3"/>
  <c r="J67" i="3"/>
  <c r="F68" i="3"/>
  <c r="H68" i="3"/>
  <c r="J68" i="3"/>
  <c r="F69" i="3"/>
  <c r="H69" i="3"/>
  <c r="J69" i="3"/>
  <c r="F70" i="3"/>
  <c r="H70" i="3"/>
  <c r="J70" i="3"/>
  <c r="F71" i="3"/>
  <c r="H71" i="3"/>
  <c r="J71" i="3"/>
  <c r="F72" i="3"/>
  <c r="H72" i="3"/>
  <c r="J72" i="3"/>
  <c r="F73" i="3"/>
  <c r="H73" i="3"/>
  <c r="J73" i="3"/>
  <c r="F74" i="3"/>
  <c r="H74" i="3"/>
  <c r="J74" i="3"/>
  <c r="F75" i="3"/>
  <c r="H75" i="3"/>
  <c r="J75" i="3"/>
  <c r="F76" i="3"/>
  <c r="H76" i="3"/>
  <c r="J76" i="3"/>
  <c r="F77" i="3"/>
  <c r="H77" i="3"/>
  <c r="J77" i="3"/>
  <c r="F78" i="3"/>
  <c r="H78" i="3"/>
  <c r="J78" i="3"/>
  <c r="F79" i="3"/>
  <c r="H79" i="3"/>
  <c r="J79" i="3"/>
  <c r="F80" i="3"/>
  <c r="H80" i="3"/>
  <c r="J80" i="3"/>
  <c r="F81" i="3"/>
  <c r="H81" i="3"/>
  <c r="J81" i="3"/>
  <c r="F82" i="3"/>
  <c r="H82" i="3"/>
  <c r="J82" i="3"/>
  <c r="F83" i="3"/>
  <c r="H83" i="3"/>
  <c r="J83" i="3"/>
  <c r="F84" i="3"/>
  <c r="H84" i="3"/>
  <c r="J84" i="3"/>
  <c r="F85" i="3"/>
  <c r="H85" i="3"/>
  <c r="J85" i="3"/>
  <c r="F86" i="3"/>
  <c r="H86" i="3"/>
  <c r="J86" i="3"/>
  <c r="F87" i="3"/>
  <c r="H87" i="3"/>
  <c r="J87" i="3"/>
  <c r="J65" i="1" l="1"/>
  <c r="H86" i="1"/>
  <c r="F86" i="1"/>
  <c r="H85" i="1"/>
  <c r="F85" i="1"/>
  <c r="H84" i="1"/>
  <c r="F84" i="1"/>
  <c r="H83" i="1"/>
  <c r="F83" i="1"/>
  <c r="H82" i="1"/>
  <c r="F82" i="1"/>
  <c r="H81" i="1"/>
  <c r="F81" i="1"/>
  <c r="H80" i="1"/>
  <c r="F80" i="1"/>
  <c r="H79" i="1"/>
  <c r="F79" i="1"/>
  <c r="H78" i="1"/>
  <c r="F78" i="1"/>
  <c r="H77" i="1"/>
  <c r="F77" i="1"/>
  <c r="H76" i="1"/>
  <c r="F76" i="1"/>
  <c r="H75" i="1"/>
  <c r="F75" i="1"/>
  <c r="H74" i="1"/>
  <c r="F74" i="1"/>
  <c r="H73" i="1"/>
  <c r="F73" i="1"/>
  <c r="H72" i="1"/>
  <c r="F72" i="1"/>
  <c r="H71" i="1"/>
  <c r="F71" i="1"/>
  <c r="H70" i="1"/>
  <c r="F70" i="1"/>
  <c r="H69" i="1"/>
  <c r="F69" i="1"/>
  <c r="H68" i="1"/>
  <c r="F68" i="1"/>
  <c r="H67" i="1"/>
  <c r="F67" i="1"/>
  <c r="H66" i="1"/>
  <c r="F66" i="1"/>
  <c r="H64" i="1"/>
  <c r="F64" i="1"/>
  <c r="H63" i="1"/>
  <c r="F63" i="1"/>
  <c r="H62" i="1"/>
  <c r="F62" i="1"/>
  <c r="H61" i="1"/>
  <c r="F61" i="1"/>
  <c r="H60" i="1"/>
  <c r="F60" i="1"/>
  <c r="H59" i="1"/>
  <c r="F59" i="1"/>
  <c r="H58" i="1"/>
  <c r="F58" i="1"/>
  <c r="H57" i="1"/>
  <c r="F57" i="1"/>
  <c r="H56" i="1"/>
  <c r="F56" i="1"/>
  <c r="H55" i="1"/>
  <c r="F55" i="1"/>
  <c r="H54" i="1"/>
  <c r="F54" i="1"/>
  <c r="H44" i="1"/>
  <c r="F44" i="1"/>
  <c r="H43" i="1"/>
  <c r="F43" i="1"/>
  <c r="H42" i="1"/>
  <c r="F42" i="1"/>
  <c r="H41" i="1"/>
  <c r="F41" i="1"/>
  <c r="H40" i="1"/>
  <c r="F40" i="1"/>
  <c r="H39" i="1"/>
  <c r="F39" i="1"/>
  <c r="H38" i="1"/>
  <c r="F38" i="1"/>
  <c r="H37" i="1"/>
  <c r="F37" i="1"/>
  <c r="H36" i="1"/>
  <c r="F36" i="1"/>
  <c r="H35" i="1"/>
  <c r="F35" i="1"/>
  <c r="H34" i="1"/>
  <c r="F34" i="1"/>
  <c r="H33" i="1"/>
  <c r="F33"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J86" i="1"/>
  <c r="J85" i="1"/>
  <c r="J84" i="1"/>
  <c r="J83" i="1"/>
  <c r="J82" i="1"/>
  <c r="J81" i="1"/>
  <c r="J80" i="1"/>
  <c r="J79" i="1"/>
  <c r="J78" i="1"/>
  <c r="J77" i="1"/>
  <c r="J76" i="1"/>
  <c r="J75" i="1"/>
  <c r="J74" i="1"/>
  <c r="J73" i="1"/>
  <c r="J72" i="1"/>
  <c r="J71" i="1"/>
  <c r="J70" i="1"/>
  <c r="J69" i="1"/>
  <c r="J68" i="1"/>
  <c r="J67" i="1"/>
  <c r="J66" i="1"/>
  <c r="J64" i="1"/>
  <c r="J63" i="1"/>
  <c r="J62" i="1"/>
  <c r="J61" i="1"/>
  <c r="J60" i="1"/>
  <c r="J59" i="1"/>
  <c r="J58" i="1"/>
  <c r="J57" i="1"/>
  <c r="J56" i="1"/>
  <c r="J55" i="1"/>
  <c r="J54"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alcChain>
</file>

<file path=xl/sharedStrings.xml><?xml version="1.0" encoding="utf-8"?>
<sst xmlns="http://schemas.openxmlformats.org/spreadsheetml/2006/main" count="5042" uniqueCount="227">
  <si>
    <t>　　13. 家　　計</t>
  </si>
  <si>
    <t>　(単位  金額円,構成比％)</t>
  </si>
  <si>
    <t>年平均</t>
  </si>
  <si>
    <t>構成比</t>
  </si>
  <si>
    <t>1月</t>
  </si>
  <si>
    <t>2月</t>
  </si>
  <si>
    <t>3月</t>
  </si>
  <si>
    <t>4月</t>
  </si>
  <si>
    <t>5月</t>
  </si>
  <si>
    <t>6月</t>
  </si>
  <si>
    <t>7月</t>
  </si>
  <si>
    <t>8月</t>
  </si>
  <si>
    <t>9月</t>
  </si>
  <si>
    <t>10月</t>
  </si>
  <si>
    <t>11月</t>
  </si>
  <si>
    <t>12月</t>
  </si>
  <si>
    <t>－</t>
  </si>
  <si>
    <t>穀類</t>
  </si>
  <si>
    <t>魚介類</t>
  </si>
  <si>
    <t>肉類</t>
  </si>
  <si>
    <t>乳卵類</t>
  </si>
  <si>
    <t>野菜･海藻</t>
  </si>
  <si>
    <t>果物</t>
  </si>
  <si>
    <t>油脂･調味料</t>
  </si>
  <si>
    <t>菓子類</t>
  </si>
  <si>
    <t>調理食品</t>
  </si>
  <si>
    <t>飲料</t>
  </si>
  <si>
    <t>酒類</t>
  </si>
  <si>
    <t>外食</t>
  </si>
  <si>
    <t>家賃地代</t>
  </si>
  <si>
    <t>設備修繕･維持</t>
  </si>
  <si>
    <t>電気代</t>
  </si>
  <si>
    <t>ガス代</t>
  </si>
  <si>
    <t>他の光熱</t>
  </si>
  <si>
    <t>上下水道料</t>
  </si>
  <si>
    <t>家庭用耐久財</t>
  </si>
  <si>
    <t>室内装備･装飾品</t>
  </si>
  <si>
    <t>寝具類</t>
  </si>
  <si>
    <t>家事雑貨</t>
  </si>
  <si>
    <t>家事用消耗品</t>
  </si>
  <si>
    <t>家事サービス</t>
  </si>
  <si>
    <t>（総務庁統計局）</t>
  </si>
  <si>
    <t>　13-1表(Ⅰ)の頭注参照。</t>
  </si>
  <si>
    <t xml:space="preserve"> </t>
  </si>
  <si>
    <t>和服</t>
  </si>
  <si>
    <t>洋服</t>
  </si>
  <si>
    <t>シャツ･セーター類</t>
  </si>
  <si>
    <t>下着類</t>
  </si>
  <si>
    <t>生地･糸類</t>
  </si>
  <si>
    <t>他の被服</t>
  </si>
  <si>
    <t>履物類</t>
  </si>
  <si>
    <t>被服関連サービス</t>
  </si>
  <si>
    <t>医薬品</t>
  </si>
  <si>
    <t>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</si>
  <si>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</si>
  <si>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</si>
  <si>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</si>
  <si>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</si>
  <si>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</si>
  <si>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</si>
  <si>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</si>
  <si>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</si>
  <si>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</si>
  <si>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</si>
  <si>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</si>
  <si>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</si>
  <si>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諸雑費</t>
  </si>
  <si>
    <t>こづかい(使途不明)</t>
  </si>
  <si>
    <t>交際費</t>
  </si>
  <si>
    <t>仕送り金</t>
  </si>
  <si>
    <t>現物総額</t>
  </si>
  <si>
    <t>その他の消費支出</t>
  </si>
  <si>
    <t>教養娯楽</t>
  </si>
  <si>
    <t>教育</t>
  </si>
  <si>
    <t>交通･通信</t>
  </si>
  <si>
    <t>保健医療</t>
  </si>
  <si>
    <t>被服及び履物</t>
  </si>
  <si>
    <t>項目</t>
  </si>
  <si>
    <t>平成8年</t>
  </si>
  <si>
    <t>平成７年</t>
  </si>
  <si>
    <t>平成6年</t>
  </si>
  <si>
    <t>間の消費支出（全世帯）（Ⅱ）</t>
  </si>
  <si>
    <r>
      <t>13</t>
    </r>
    <r>
      <rPr>
        <sz val="11"/>
        <rFont val="ＭＳ 明朝"/>
        <family val="1"/>
        <charset val="128"/>
      </rPr>
      <t>－1. １世帯あたり平均１か月</t>
    </r>
    <rPh sb="7" eb="9">
      <t>セタイ</t>
    </rPh>
    <rPh sb="12" eb="14">
      <t>ヘイキン</t>
    </rPh>
    <rPh sb="16" eb="17">
      <t>ツキ</t>
    </rPh>
    <phoneticPr fontId="11"/>
  </si>
  <si>
    <t>家具･家事用品</t>
  </si>
  <si>
    <t>光熱･水道</t>
  </si>
  <si>
    <t>住居</t>
  </si>
  <si>
    <t>食料</t>
  </si>
  <si>
    <t>消費支出</t>
  </si>
  <si>
    <t>世帯主の年齢(歳)</t>
  </si>
  <si>
    <t>世帯主の年齢（歳）</t>
  </si>
  <si>
    <t>有業人員(人)</t>
  </si>
  <si>
    <t>有業人員（人）</t>
  </si>
  <si>
    <t>世帯人員(人)</t>
  </si>
  <si>
    <t>世帯人員（人）</t>
  </si>
  <si>
    <t>集計世帯数</t>
  </si>
  <si>
    <t>平成7年</t>
  </si>
  <si>
    <t>　なお、この調査では農･林･漁家を対象としていない。</t>
  </si>
  <si>
    <t xml:space="preserve">  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t>
  </si>
  <si>
    <t xml:space="preserve">   本表及び13-2表は、総務庁統計局所管｢家計調査｣(指定統計第55号)の用途分類による結果の名古屋市分である。世帯分類は世帯主の職業別によって行い、全世帯とは勤労者世帯と一般世帯を合わせたものである。</t>
  </si>
  <si>
    <t>間の消費支出（全世帯）（Ⅰ）</t>
  </si>
  <si>
    <t>平成9年</t>
    <phoneticPr fontId="10"/>
  </si>
  <si>
    <t>平成8年</t>
    <phoneticPr fontId="10"/>
  </si>
  <si>
    <t>平成7年</t>
    <phoneticPr fontId="10"/>
  </si>
  <si>
    <t>　13－1表(Ⅰ)の頭注参照。</t>
    <phoneticPr fontId="10"/>
  </si>
  <si>
    <t xml:space="preserve">   13－1表及び13－2表は、総務庁統計局所管｢家計調査｣(指定統計第55号)の用途分類による結果の名古屋市分である。世帯分類は世帯主の職業別によって行い、全世帯とは勤労者世帯と一般世帯を合わせたものである。</t>
    <phoneticPr fontId="10"/>
  </si>
  <si>
    <t>平成10年</t>
    <phoneticPr fontId="10"/>
  </si>
  <si>
    <t>（総務省統計局）</t>
    <rPh sb="3" eb="4">
      <t>ショウ</t>
    </rPh>
    <phoneticPr fontId="10"/>
  </si>
  <si>
    <t>　(単位金額円,構成比％)</t>
  </si>
  <si>
    <r>
      <t>13</t>
    </r>
    <r>
      <rPr>
        <sz val="11"/>
        <rFont val="ＭＳ 明朝"/>
        <family val="1"/>
        <charset val="128"/>
      </rPr>
      <t>－1.１世帯あたり平均１か月</t>
    </r>
    <rPh sb="6" eb="8">
      <t>セタイ</t>
    </rPh>
    <rPh sb="11" eb="13">
      <t>ヘイキン</t>
    </rPh>
    <rPh sb="15" eb="16">
      <t>ツキ</t>
    </rPh>
    <phoneticPr fontId="11"/>
  </si>
  <si>
    <t>平成11年</t>
    <phoneticPr fontId="10"/>
  </si>
  <si>
    <t>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t>
  </si>
  <si>
    <t>13－1表及び13－2表は、総務省統計局所管｢家計調査｣(指定統計第55号)の用途分類による結果の名古屋市分である。世帯分類は世帯主の職業別によって行い、全世帯とは勤労者世帯と一般世帯を合わせたものである。</t>
    <rPh sb="16" eb="17">
      <t>ショウ</t>
    </rPh>
    <phoneticPr fontId="10"/>
  </si>
  <si>
    <t>　　13.家　　計</t>
  </si>
  <si>
    <t>－</t>
    <phoneticPr fontId="10"/>
  </si>
  <si>
    <t>現物総額</t>
    <phoneticPr fontId="10"/>
  </si>
  <si>
    <t>平　　　　　　　　　　　　　　　成　　　　　　　　　　　　　　　12　　　　　　　　　　　　　　　年</t>
    <phoneticPr fontId="10"/>
  </si>
  <si>
    <t>　(単位　金額円、構成比％)</t>
    <phoneticPr fontId="10"/>
  </si>
  <si>
    <t>間 の 消 費 支 出 （ 全 世 帯 ） （ Ⅱ ）</t>
    <phoneticPr fontId="10"/>
  </si>
  <si>
    <r>
      <t>13</t>
    </r>
    <r>
      <rPr>
        <sz val="11"/>
        <rFont val="ＭＳ 明朝"/>
        <family val="1"/>
        <charset val="128"/>
      </rPr>
      <t>－1.１ 世 帯 あ た り 平 均 １ か 月</t>
    </r>
    <rPh sb="7" eb="8">
      <t>ヨ</t>
    </rPh>
    <rPh sb="9" eb="10">
      <t>オビ</t>
    </rPh>
    <rPh sb="17" eb="18">
      <t>ヒラ</t>
    </rPh>
    <rPh sb="19" eb="20">
      <t>ヒトシ</t>
    </rPh>
    <rPh sb="25" eb="26">
      <t>ツキ</t>
    </rPh>
    <phoneticPr fontId="11"/>
  </si>
  <si>
    <t>　(単位  金額円、構成比％)</t>
    <phoneticPr fontId="10"/>
  </si>
  <si>
    <t>2. 世帯分類は世帯主の職業別によって行い、｢全世帯｣とは勤労者世帯と勤労者以外の世帯を合わせたものである。｢勤労者世帯｣とは世帯主が、会社、
 官公庁、工場、商店などに勤めている世帯をいう。ただし世帯主が会社団体の役員である世帯は｢勤労者以外の世帯｣とする。｢勤労者以外の世帯｣とは
 勤労者世帯以外のすべての世帯をいい、個人営業世帯(商人及び職人と個人経営者)とその他の世帯(法人経営者、自由業者、その他有業者及び無職)を
 合わせたものである。</t>
    <rPh sb="74" eb="75">
      <t>コウ</t>
    </rPh>
    <rPh sb="75" eb="76">
      <t>チョウ</t>
    </rPh>
    <phoneticPr fontId="10"/>
  </si>
  <si>
    <t xml:space="preserve"> 3. 本表の支出における各項目の数値は現金によるもののみである。現物については、評価額であり、消費支出総額には含まれていない。</t>
    <rPh sb="4" eb="5">
      <t>ホン</t>
    </rPh>
    <rPh sb="5" eb="6">
      <t>ヒョウ</t>
    </rPh>
    <rPh sb="7" eb="9">
      <t>シシュツ</t>
    </rPh>
    <rPh sb="13" eb="14">
      <t>カク</t>
    </rPh>
    <rPh sb="14" eb="16">
      <t>コウモク</t>
    </rPh>
    <rPh sb="17" eb="19">
      <t>スウチ</t>
    </rPh>
    <rPh sb="20" eb="22">
      <t>ゲンキン</t>
    </rPh>
    <rPh sb="33" eb="35">
      <t>ゲンブツ</t>
    </rPh>
    <rPh sb="41" eb="44">
      <t>ヒョウカガク</t>
    </rPh>
    <rPh sb="48" eb="50">
      <t>ショウヒ</t>
    </rPh>
    <rPh sb="50" eb="52">
      <t>シシュツ</t>
    </rPh>
    <rPh sb="52" eb="54">
      <t>ソウガク</t>
    </rPh>
    <rPh sb="56" eb="57">
      <t>フク</t>
    </rPh>
    <phoneticPr fontId="10"/>
  </si>
  <si>
    <t>1. 13－1表及び13－2表は、総務省統計局所管｢家計調査｣(指定統計第56号)の用途分類による結果の名古屋市分(農林漁家世帯を含まない）である。</t>
    <rPh sb="19" eb="20">
      <t>ショウ</t>
    </rPh>
    <rPh sb="58" eb="60">
      <t>ノウリン</t>
    </rPh>
    <rPh sb="60" eb="62">
      <t>ギョカ</t>
    </rPh>
    <rPh sb="62" eb="64">
      <t>セタイ</t>
    </rPh>
    <rPh sb="65" eb="66">
      <t>フク</t>
    </rPh>
    <phoneticPr fontId="10"/>
  </si>
  <si>
    <t>間 の 消 費 支 出 （ 全 世 帯 ） （ Ⅰ ）</t>
    <phoneticPr fontId="10"/>
  </si>
  <si>
    <t>平　　　　　　　　　　　　　　　成　　　　　　　　　　　　　　　13　　　　　　　　　　　　　　　年</t>
    <phoneticPr fontId="10"/>
  </si>
  <si>
    <t>平成12年</t>
    <phoneticPr fontId="10"/>
  </si>
  <si>
    <t>平　　　　　　　　　　　　　　　成　　　　　　　　　　　　　　　14　　　　　　　　　　　　　　　年</t>
    <phoneticPr fontId="10"/>
  </si>
  <si>
    <t>平成13年</t>
    <phoneticPr fontId="10"/>
  </si>
  <si>
    <t>平　　　　　　　　　　　　　　　成　　　　　　　　　　　　　　　15　　　　　　　　　　　　　　　年</t>
  </si>
  <si>
    <t>平成14年</t>
  </si>
  <si>
    <t>平成13年</t>
  </si>
  <si>
    <t>平　　　　　　　　　　　　　　　成　　　　　　　　　　　　　　　15　　　　　　　　　　　　　　　年</t>
    <phoneticPr fontId="10"/>
  </si>
  <si>
    <t>平成14年</t>
    <phoneticPr fontId="10"/>
  </si>
  <si>
    <t>平　　　　　　　　　　　　　　　成　　　　　　　　　　　　　　　16　　　　　　　　　　　　　　　年</t>
    <phoneticPr fontId="10"/>
  </si>
  <si>
    <t>平成15年</t>
    <phoneticPr fontId="10"/>
  </si>
  <si>
    <t>2. 世帯分類は世帯主の職業別によって行い、｢全世帯｣とは勤労者世帯と勤労者以外の世帯を合わせたものである。｢勤労者世帯｣とは世帯主が、
 会社、官公庁、工場、商店などに勤めている世帯をいう。ただし世帯主が会社団体の役員である世帯は｢勤労者以外の世帯｣とする。｢勤労者以外
 の世帯｣とは勤労者世帯以外のすべての世帯をいい、個人営業世帯(商人及び職人と個人経営者)とその他の世帯(法人経営者、自由業者、その他
 有業者及び無職)を 合わせたものである。</t>
    <rPh sb="74" eb="75">
      <t>コウ</t>
    </rPh>
    <rPh sb="75" eb="76">
      <t>チョウ</t>
    </rPh>
    <phoneticPr fontId="10"/>
  </si>
  <si>
    <t>除く）である。</t>
    <phoneticPr fontId="10"/>
  </si>
  <si>
    <t>1. 13－1表及び13－2表は、総務省統計局所管｢家計調査｣(指定統計第56号)の用途分類による結果の名古屋市分(二人以上の世帯 農林漁家世帯を</t>
    <rPh sb="19" eb="20">
      <t>ショウ</t>
    </rPh>
    <rPh sb="49" eb="51">
      <t>ケッカ</t>
    </rPh>
    <rPh sb="66" eb="68">
      <t>ノウリン</t>
    </rPh>
    <rPh sb="68" eb="70">
      <t>ギョカ</t>
    </rPh>
    <rPh sb="70" eb="72">
      <t>セタイ</t>
    </rPh>
    <phoneticPr fontId="10"/>
  </si>
  <si>
    <t>平　　　　　　　　　　　　　　　成　　　　　　　　　　　　　　　18　　　　　　　　　　　　　　　年</t>
  </si>
  <si>
    <t>平成17年</t>
  </si>
  <si>
    <t>平成16年</t>
  </si>
  <si>
    <r>
      <t>13</t>
    </r>
    <r>
      <rPr>
        <sz val="11"/>
        <rFont val="ＭＳ 明朝"/>
        <family val="1"/>
        <charset val="128"/>
      </rPr>
      <t>－1.１ 世 帯 当 た り 平 均 １ か 月</t>
    </r>
    <rPh sb="7" eb="8">
      <t>ヨ</t>
    </rPh>
    <rPh sb="9" eb="10">
      <t>オビ</t>
    </rPh>
    <rPh sb="11" eb="12">
      <t>ア</t>
    </rPh>
    <rPh sb="17" eb="18">
      <t>ヒラ</t>
    </rPh>
    <rPh sb="19" eb="20">
      <t>ヒトシ</t>
    </rPh>
    <rPh sb="25" eb="26">
      <t>ツキ</t>
    </rPh>
    <phoneticPr fontId="11"/>
  </si>
  <si>
    <t>平　　　　　　　　　　　　　　　成　　　　　　　　　　　　　　　18　　　　　　　　　　　　　　　年</t>
    <phoneticPr fontId="10"/>
  </si>
  <si>
    <t>平成16年</t>
    <phoneticPr fontId="10"/>
  </si>
  <si>
    <t xml:space="preserve"> 評価額であり消費支出総額には含まれていない。</t>
    <phoneticPr fontId="10"/>
  </si>
  <si>
    <t>2. 世帯分類は世帯主の職業別によって行い、｢全世帯｣とは勤労者世帯と勤労者以外の世帯を合わせたものである。｢勤労者世帯｣とは世帯主が、
 会社、官公庁、学校、工場、商店などに勤めている世帯をいう。ただし世帯主が会社団体の役員である世帯は｢勤労者以外の世帯｣とする。｢勤
 労者以外の世帯｣とは勤労者世帯以外のすべての世帯をいい、個人営業世帯(商人、職人及び個人経営者)とその他の世帯(法人経営者、自由業
 者、及び無職など)を合わせたものである。</t>
    <rPh sb="74" eb="75">
      <t>コウ</t>
    </rPh>
    <rPh sb="75" eb="76">
      <t>チョウ</t>
    </rPh>
    <rPh sb="77" eb="79">
      <t>ガッコウ</t>
    </rPh>
    <rPh sb="177" eb="178">
      <t>オヨ</t>
    </rPh>
    <phoneticPr fontId="10"/>
  </si>
  <si>
    <t xml:space="preserve"> 移転的支出も含まれる。なおそれらと一体となって徴収される消費税、自動車取得税等も消費支出に含まれる。現物については、</t>
    <phoneticPr fontId="10"/>
  </si>
  <si>
    <t>3. 消費支出とは、商品やサービスの購入で支払った現金支出、カード及び商品券等を用いた支出であるが、仕送り金や贈与金等の</t>
    <rPh sb="21" eb="23">
      <t>シハラ</t>
    </rPh>
    <phoneticPr fontId="10"/>
  </si>
  <si>
    <t>平　　　　　　　　　　　　　　　成　　　　　　　　　　　　　　　17　　　　　　　　　　　　　　　年</t>
  </si>
  <si>
    <t>平成15年</t>
  </si>
  <si>
    <t>平　　　　　　　　　　　　　　　成　　　　　　　　　　　　　　　17　　　　　　　　　　　　　　　年</t>
    <phoneticPr fontId="10"/>
  </si>
  <si>
    <t>2. 世帯分類は世帯主の職業別によって行い、｢全世帯｣とは勤労者世帯と勤労者以外の世帯を合わせたものである。｢勤労者世帯｣とは世帯主が、
 会社、官公庁、学校、工場、商店などに勤めている世帯をいう。ただし世帯主が会社団体の役員である世帯は｢勤労者以外の世帯｣とする。｢勤労
 者以外の世帯｣とは勤労者世帯以外のすべての世帯をいい、個人営業世帯(商人、職人及び個人経営者)とその他の世帯(法人経営者、自由業
 者、及び無職など)を合わせたものである。</t>
    <rPh sb="74" eb="75">
      <t>コウ</t>
    </rPh>
    <rPh sb="75" eb="76">
      <t>チョウ</t>
    </rPh>
    <rPh sb="77" eb="79">
      <t>ガッコウ</t>
    </rPh>
    <rPh sb="177" eb="178">
      <t>オヨ</t>
    </rPh>
    <phoneticPr fontId="10"/>
  </si>
  <si>
    <t>平　　　　　　　　　　　　　　　成　　　　　　　　　　　　　　　19　　　　　　　　　　　　　　　年</t>
  </si>
  <si>
    <t>平成18年</t>
  </si>
  <si>
    <t>消 費 支 出 （ 二 人 以 上 の 世 帯 ）（ Ⅱ ）</t>
    <phoneticPr fontId="10"/>
  </si>
  <si>
    <r>
      <t>13</t>
    </r>
    <r>
      <rPr>
        <sz val="11"/>
        <rFont val="ＭＳ 明朝"/>
        <family val="1"/>
        <charset val="128"/>
      </rPr>
      <t xml:space="preserve">－1.１ 世 帯 当 た り 平 均 １ か 月 間 の </t>
    </r>
    <rPh sb="7" eb="8">
      <t>ヨ</t>
    </rPh>
    <rPh sb="9" eb="10">
      <t>オビ</t>
    </rPh>
    <rPh sb="11" eb="12">
      <t>ア</t>
    </rPh>
    <rPh sb="17" eb="18">
      <t>ヒラ</t>
    </rPh>
    <rPh sb="19" eb="20">
      <t>ヒトシ</t>
    </rPh>
    <rPh sb="25" eb="26">
      <t>ツキ</t>
    </rPh>
    <phoneticPr fontId="11"/>
  </si>
  <si>
    <t>平　　　　　　　　　　　　　　　成　　　　　　　　　　　　　　　19　　　　　　　　　　　　　　　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</si>
  <si>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及び｢その他の世帯（法人経営者、自由業者、無職など）｣を合わせたものである。</t>
    <rPh sb="24" eb="26">
      <t>フタリ</t>
    </rPh>
    <rPh sb="26" eb="28">
      <t>イジョウ</t>
    </rPh>
    <rPh sb="49" eb="50">
      <t>ア</t>
    </rPh>
    <rPh sb="60" eb="62">
      <t>フタリ</t>
    </rPh>
    <rPh sb="62" eb="64">
      <t>イジョウ</t>
    </rPh>
    <phoneticPr fontId="10"/>
  </si>
  <si>
    <t>3. 消費支出とは、商品やサービスの購入で支払った現金支出及びカード、商品券等を用いた支出であるが、仕送り金や贈与金等の</t>
    <rPh sb="21" eb="23">
      <t>シハラ</t>
    </rPh>
    <rPh sb="29" eb="30">
      <t>オヨ</t>
    </rPh>
    <phoneticPr fontId="10"/>
  </si>
  <si>
    <t>消 費 支 出 （ 二 人 以 上 の 世 帯 ）（ Ⅰ ）</t>
    <rPh sb="10" eb="11">
      <t>ニ</t>
    </rPh>
    <rPh sb="12" eb="13">
      <t>ジン</t>
    </rPh>
    <rPh sb="14" eb="15">
      <t>イ</t>
    </rPh>
    <rPh sb="16" eb="17">
      <t>ジョウ</t>
    </rPh>
    <phoneticPr fontId="10"/>
  </si>
  <si>
    <t>平　　　　　　　　　　　　　　　成　　　　　　　　　　　　　　　20　　　　　　　　　　　　　　　年</t>
  </si>
  <si>
    <t>平成19年</t>
  </si>
  <si>
    <t>平　　　　　　　　　　　　　　　成　　　　　　　　　　　　　　　20　　　　　　　　　　　　　　　年</t>
    <phoneticPr fontId="10"/>
  </si>
  <si>
    <t xml:space="preserve"> 移転的支出も含まれる。なおそれらと一体となって徴収される消費税、自動車取得税等も消費支出に含まれる。現物については、
 評価額であり消費支出総額には含まれていない。</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</si>
  <si>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</si>
  <si>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 xml:space="preserve">1. 13－1表及び13－2表は、総務省統計局所管｢家計調査｣(指定統計第56号)の用途分類による結果の名古屋市分(二人以上の世帯)である。 </t>
    <rPh sb="19" eb="20">
      <t>ショウ</t>
    </rPh>
    <rPh sb="49" eb="51">
      <t>ケッカ</t>
    </rPh>
    <phoneticPr fontId="10"/>
  </si>
  <si>
    <t>平　　　　　　　　　　　　　　　成　　　　　　　　　　　　　　　21　　　　　　　　　　　　　　　年</t>
    <phoneticPr fontId="10"/>
  </si>
  <si>
    <t>平成20年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</si>
  <si>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のうち勤労者世帯｣とは、世帯主が会社、官公庁、学校、工場、商店などに勤めている世帯をいう。ただし、世帯主が会社・団体の役員である世帯
 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</si>
  <si>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 xml:space="preserve">1. 13－1表及び13－2表は、総務省統計局所管｢家計調査｣(基幹統計)の用途分類による結果の名古屋市分(二人以上の世帯)である。 </t>
    <rPh sb="19" eb="20">
      <t>ショウ</t>
    </rPh>
    <rPh sb="32" eb="34">
      <t>キカン</t>
    </rPh>
    <rPh sb="45" eb="47">
      <t>ケッカ</t>
    </rPh>
    <phoneticPr fontId="10"/>
  </si>
  <si>
    <t>平　　　　　　　　　　　　　　　成　　　　　　　　　　　　　　　22　　　　　　　　　　　　　　　年</t>
  </si>
  <si>
    <t>平成21年</t>
  </si>
  <si>
    <t>平成20年</t>
  </si>
  <si>
    <t>平　　　　　　　　　　　　　　　成　　　　　　　　　　　　　　　22　　　　　　　　　　　　　　　年</t>
    <phoneticPr fontId="10"/>
  </si>
  <si>
    <t>平成21年</t>
    <phoneticPr fontId="10"/>
  </si>
  <si>
    <t>2. 世帯区分は世帯主の職業によって区分され、｢二人以上の世帯」とは勤労者世帯と勤労者以外の世帯を合わせたものである。｢二人以上の世帯
 のうち勤労者世帯｣とは、世帯主が会社、官公庁、学校、工場、商店などに勤めている世帯をいう。ただし、世帯主が会社・団体の役員である世
 帯は｢勤労者以外の世帯｣とする。｢勤労者以外の世帯｣とは勤労者世帯以外のすべての世帯をいい、｢個人営業世帯（商人、職人、個人経営者、
 農林漁業従事者）｣及び｢その他の世帯（法人経営者、自由業者、無職など）｣を合わせたものである。</t>
    <rPh sb="24" eb="26">
      <t>フタリ</t>
    </rPh>
    <rPh sb="26" eb="28">
      <t>イジョウ</t>
    </rPh>
    <rPh sb="49" eb="50">
      <t>ア</t>
    </rPh>
    <rPh sb="60" eb="62">
      <t>フタリ</t>
    </rPh>
    <rPh sb="62" eb="64">
      <t>イジョウ</t>
    </rPh>
    <phoneticPr fontId="10"/>
  </si>
  <si>
    <t>平　　　　　　　　　　　　　　　成　　　　　　　　　　　　　　　23　　　　　　　　　　　　　　　年</t>
    <phoneticPr fontId="10"/>
  </si>
  <si>
    <t>平成22年</t>
    <phoneticPr fontId="10"/>
  </si>
  <si>
    <t>平　　　　　　　　　　　　　　　成　　　　　　　　　　　　　　　24　　　　　　　　　　　　　　　年</t>
  </si>
  <si>
    <t>平成23年</t>
  </si>
  <si>
    <t>平　　　　　　　　　　　　　　　成　　　　　　　　　　　　　　　24　　　　　　　　　　　　　　　年</t>
    <phoneticPr fontId="10"/>
  </si>
  <si>
    <t>平成23年</t>
    <phoneticPr fontId="10"/>
  </si>
  <si>
    <t>平　　　　　　　　　　　　　　　成　　　　　　　　　　　　　　　25　　　　　　　　　　　　　　　年</t>
    <phoneticPr fontId="10"/>
  </si>
  <si>
    <t>平成24年</t>
    <phoneticPr fontId="10"/>
  </si>
  <si>
    <t>平　　　　　　　　　　　　　　　成　　　　　　　　　　　　　　　26　　　　　　　　　　　　　　　年</t>
    <phoneticPr fontId="10"/>
  </si>
  <si>
    <t>平成25年</t>
    <phoneticPr fontId="10"/>
  </si>
  <si>
    <t>平　　　　　　　　　　　　　　　成　　　　　　　　　　　　　　　27　　　　　　　　　　　　　　　年</t>
    <phoneticPr fontId="10"/>
  </si>
  <si>
    <t>平成26年</t>
    <phoneticPr fontId="10"/>
  </si>
  <si>
    <t>平　　　　　　　　　　　　　　　成　　　　　　　　　　　　　　　28　　　　　　　　　　　　　　　年</t>
    <phoneticPr fontId="10"/>
  </si>
  <si>
    <t>平成27年</t>
    <phoneticPr fontId="10"/>
  </si>
  <si>
    <t>平　　　　　　　　　　　　　　　成　　　　　　　　　　　　　　　29　　　　　　　　　　　　　　　年</t>
    <phoneticPr fontId="10"/>
  </si>
  <si>
    <t>平成28年</t>
    <phoneticPr fontId="10"/>
  </si>
  <si>
    <t>（総務省統計局）</t>
  </si>
  <si>
    <t xml:space="preserve">     現物総額は不明である。</t>
    <phoneticPr fontId="9"/>
  </si>
  <si>
    <t>　注）平成30年1月から家計調査の調査事項のうち現物（「もらい物」及び「自家産物」）調査が廃止されたため、平成30年以降の</t>
    <rPh sb="1" eb="2">
      <t>チュウ</t>
    </rPh>
    <rPh sb="53" eb="55">
      <t>ヘイセイ</t>
    </rPh>
    <rPh sb="57" eb="58">
      <t>ネン</t>
    </rPh>
    <rPh sb="58" eb="60">
      <t>イコウ</t>
    </rPh>
    <phoneticPr fontId="9"/>
  </si>
  <si>
    <t>…</t>
    <phoneticPr fontId="9"/>
  </si>
  <si>
    <t>平　　　　　　　　　　　　　　　成　　　　　　　　　　　　　　　30　　　　　　　　　　　　　　　年</t>
    <phoneticPr fontId="10"/>
  </si>
  <si>
    <t>平成29年</t>
    <phoneticPr fontId="10"/>
  </si>
  <si>
    <t>13.家計</t>
    <phoneticPr fontId="9"/>
  </si>
  <si>
    <t>家計調査</t>
    <rPh sb="2" eb="4">
      <t>チョウサ</t>
    </rPh>
    <phoneticPr fontId="9"/>
  </si>
  <si>
    <r>
      <t>13</t>
    </r>
    <r>
      <rPr>
        <sz val="11"/>
        <rFont val="ＭＳ 明朝"/>
        <family val="1"/>
        <charset val="128"/>
      </rPr>
      <t>－1.１世帯当たり平均１か月間の月別消費支出（二人以上の世帯）（Ⅰ）</t>
    </r>
    <rPh sb="6" eb="7">
      <t>ヨ</t>
    </rPh>
    <rPh sb="7" eb="8">
      <t>オビ</t>
    </rPh>
    <rPh sb="8" eb="9">
      <t>ア</t>
    </rPh>
    <rPh sb="11" eb="12">
      <t>ヒラ</t>
    </rPh>
    <rPh sb="12" eb="13">
      <t>ヒトシ</t>
    </rPh>
    <rPh sb="15" eb="16">
      <t>ツキ</t>
    </rPh>
    <rPh sb="18" eb="20">
      <t>ツキベツ</t>
    </rPh>
    <phoneticPr fontId="11"/>
  </si>
  <si>
    <t xml:space="preserve">1. 13－1表及び13－2表は、総務省統計局所管｢家計調査｣(基幹統計)家計収支編の用途分類による結果の名古屋市分(二人以上の世帯)である。 </t>
    <rPh sb="19" eb="20">
      <t>ショウ</t>
    </rPh>
    <rPh sb="32" eb="34">
      <t>キカン</t>
    </rPh>
    <rPh sb="37" eb="39">
      <t>カケイ</t>
    </rPh>
    <rPh sb="39" eb="41">
      <t>シュウシ</t>
    </rPh>
    <rPh sb="41" eb="42">
      <t>ヘン</t>
    </rPh>
    <rPh sb="50" eb="52">
      <t>ケッカ</t>
    </rPh>
    <phoneticPr fontId="10"/>
  </si>
  <si>
    <t xml:space="preserve"> 移転的支出も含まれる。なおそれらと一体となって徴収される消費税、自動車取得税等も消費支出に含まれる。現物については、
 評価額であり消費支出総額には含まれていない。
4. エンゲル係数 = 食料費 ÷ 消費支出 × 100</t>
    <phoneticPr fontId="10"/>
  </si>
  <si>
    <t>平成30年</t>
    <phoneticPr fontId="10"/>
  </si>
  <si>
    <t xml:space="preserve"> 令和元年</t>
    <rPh sb="1" eb="5">
      <t>レイワガンネン</t>
    </rPh>
    <phoneticPr fontId="10"/>
  </si>
  <si>
    <t>　平成31年</t>
    <rPh sb="1" eb="3">
      <t>ヘイセイ</t>
    </rPh>
    <rPh sb="5" eb="6">
      <t>ネン</t>
    </rPh>
    <phoneticPr fontId="9"/>
  </si>
  <si>
    <t>令和元年</t>
    <rPh sb="0" eb="4">
      <t>レイワガンネン</t>
    </rPh>
    <phoneticPr fontId="9"/>
  </si>
  <si>
    <r>
      <t>13</t>
    </r>
    <r>
      <rPr>
        <sz val="11"/>
        <rFont val="ＭＳ 明朝"/>
        <family val="1"/>
        <charset val="128"/>
      </rPr>
      <t>－1.１世帯当たり平均１か月間の月別消費支出（二人以上の世帯）（Ⅱ）</t>
    </r>
    <rPh sb="6" eb="7">
      <t>ヨ</t>
    </rPh>
    <rPh sb="7" eb="8">
      <t>オビ</t>
    </rPh>
    <rPh sb="8" eb="9">
      <t>ア</t>
    </rPh>
    <rPh sb="11" eb="12">
      <t>ヒラ</t>
    </rPh>
    <rPh sb="12" eb="13">
      <t>ヒトシ</t>
    </rPh>
    <rPh sb="15" eb="16">
      <t>ツキ</t>
    </rPh>
    <rPh sb="18" eb="20">
      <t>ツキベツ</t>
    </rPh>
    <phoneticPr fontId="11"/>
  </si>
  <si>
    <t>エンゲル係数</t>
    <rPh sb="4" eb="6">
      <t>ケイスウ</t>
    </rPh>
    <phoneticPr fontId="10"/>
  </si>
  <si>
    <t>年平均</t>
    <phoneticPr fontId="9"/>
  </si>
  <si>
    <t>令</t>
  </si>
  <si>
    <t>令</t>
    <phoneticPr fontId="9"/>
  </si>
  <si>
    <t>和</t>
  </si>
  <si>
    <t>和</t>
    <phoneticPr fontId="9"/>
  </si>
  <si>
    <t>年</t>
    <rPh sb="0" eb="1">
      <t>ネン</t>
    </rPh>
    <phoneticPr fontId="9"/>
  </si>
  <si>
    <t xml:space="preserve"> 令和2年</t>
    <rPh sb="1" eb="3">
      <t>レイワ</t>
    </rPh>
    <rPh sb="4" eb="5">
      <t>ネン</t>
    </rPh>
    <phoneticPr fontId="10"/>
  </si>
  <si>
    <t>4. エンゲル係数 = 食料費 ÷ 消費支出 × 100</t>
    <phoneticPr fontId="9"/>
  </si>
  <si>
    <t>2. 世帯とは、住居及び家計を共にしている人の集まりをいい、家計調査では施設等の世帯及び学生の単身世帯等を除く一般世帯を対象にしている。</t>
    <phoneticPr fontId="9"/>
  </si>
  <si>
    <t xml:space="preserve">   これらの世帯を、その世帯の家計上の主たる収入を得ている人を世帯主とする。</t>
    <phoneticPr fontId="9"/>
  </si>
  <si>
    <t>3. 消費支出とは、原則として日常の生活を営むに当たり必要な財やサービスを購入して支払った現金支出及びクレジットカード（分割払いや</t>
    <phoneticPr fontId="10"/>
  </si>
  <si>
    <t xml:space="preserve">   徴収される消費税等も消費支出に含まれる。</t>
    <phoneticPr fontId="9"/>
  </si>
  <si>
    <t xml:space="preserve">   一括払い購入）、商品券等を用いた支出であるが、仕送り金や贈与金等の移転的支出も含まれる。なお、財やサービスの購入と一体となって</t>
    <phoneticPr fontId="9"/>
  </si>
  <si>
    <t xml:space="preserve"> 令和3年</t>
    <rPh sb="1" eb="3">
      <t>レイワ</t>
    </rPh>
    <rPh sb="4" eb="5">
      <t>ネン</t>
    </rPh>
    <phoneticPr fontId="10"/>
  </si>
  <si>
    <t xml:space="preserve"> 令和4年</t>
    <rPh sb="1" eb="3">
      <t>レイワ</t>
    </rPh>
    <rPh sb="4" eb="5">
      <t>ネン</t>
    </rPh>
    <phoneticPr fontId="10"/>
  </si>
  <si>
    <t xml:space="preserve">   家計費に充てるための収入を得ている人を世帯主とする。</t>
    <rPh sb="3" eb="5">
      <t>カケイ</t>
    </rPh>
    <rPh sb="5" eb="6">
      <t>ヒ</t>
    </rPh>
    <rPh sb="7" eb="8">
      <t>ア</t>
    </rPh>
    <phoneticPr fontId="9"/>
  </si>
  <si>
    <t xml:space="preserve"> 令和5年</t>
    <rPh sb="1" eb="3">
      <t>レイワ</t>
    </rPh>
    <rPh sb="4" eb="5">
      <t>ネン</t>
    </rPh>
    <phoneticPr fontId="1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</si>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</sst>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 ###\ ##0;&quot;△&quot;#\ ###\ ##0"/>
    <numFmt numFmtId="178" formatCode="#\ ##0"/>
    <numFmt numFmtId="179" formatCode="#\ ##0;&quot;△&quot;#\ ##0"/>
    <numFmt numFmtId="180" formatCode="#\ ##0\ ;&quot;△&quot;#\ ##0\ "/>
    <numFmt numFmtId="181" formatCode="0.0\ "/>
    <numFmt numFmtId="182" formatCode="0.00\ "/>
    <numFmt numFmtId="183" formatCode="###\ ##0;&quot;△&quot;###\ ##0"/>
    <numFmt numFmtId="184" formatCode="###\ ##0\ ;&quot;△&quot;###\ ##0\ "/>
    <numFmt numFmtId="185" formatCode=".\ ##\ ;&quot;△&quot;.\ ##\Ƞ;h"/>
    <numFmt numFmtId="186" formatCode="###\ ###\ ##0\ ;&quot;△&quot;###\ ##0\ "/>
    <numFmt numFmtId="187" formatCode="#,##0.00\ "/>
    <numFmt numFmtId="188" formatCode="###\ ###\ ##0\ ;&quot;△&quot;###\ ##0\ \ "/>
    <numFmt numFmtId="189" formatCode="0.0_);[Red]\(0.0\)"/>
  </numFmts>
  <fonts count="21">
    <font>
      <sz val="11"/>
      <name val="明朝"/>
      <family val="1"/>
      <charset val="128"/>
    </font>
    <font>
      <sz val="6"/>
      <name val="明朝"/>
      <family val="3"/>
      <charset val="128"/>
    </font>
    <font>
      <sz val="11"/>
      <name val="ＭＳ ゴシック"/>
      <family val="3"/>
      <charset val="128"/>
    </font>
    <font>
      <sz val="8"/>
      <name val="ＭＳ 明朝"/>
      <family val="1"/>
      <charset val="128"/>
    </font>
    <font>
      <b/>
      <sz val="11"/>
      <name val="ＭＳ ゴシック"/>
      <family val="3"/>
      <charset val="128"/>
    </font>
    <font>
      <sz val="11"/>
      <name val="ＭＳ 明朝"/>
      <family val="1"/>
      <charset val="128"/>
    </font>
    <font>
      <sz val="8"/>
      <name val="ＭＳ Ｐ明朝"/>
      <family val="1"/>
      <charset val="128"/>
    </font>
    <font>
      <sz val="8"/>
      <name val="ＭＳ ゴシック"/>
      <family val="3"/>
      <charset val="128"/>
    </font>
    <font>
      <sz val="7"/>
      <name val="ＭＳ 明朝"/>
      <family val="1"/>
      <charset val="128"/>
    </font>
    <font>
      <sz val="6"/>
      <name val="明朝"/>
      <family val="1"/>
      <charset val="128"/>
    </font>
    <font>
      <sz val="8"/>
      <name val="ＭＳ Ｐゴシック"/>
      <family val="3"/>
      <charset val="128"/>
    </font>
    <font>
      <sz val="6"/>
      <name val="ＭＳ Ｐ明朝"/>
      <family val="1"/>
      <charset val="128"/>
    </font>
    <font>
      <sz val="7"/>
      <name val="明朝"/>
      <family val="1"/>
      <charset val="128"/>
    </font>
    <font>
      <sz val="11"/>
      <name val="明朝"/>
      <family val="3"/>
      <charset val="128"/>
    </font>
    <font>
      <sz val="8"/>
      <color theme="1"/>
      <name val="ＭＳ Ｐゴシック"/>
      <family val="3"/>
      <charset val="128"/>
    </font>
    <font>
      <sz val="8"/>
      <color theme="1"/>
      <name val="ＭＳ Ｐ明朝"/>
      <family val="1"/>
      <charset val="128"/>
    </font>
    <font>
      <sz val="8"/>
      <color indexed="8"/>
      <name val="ＭＳ Ｐゴシック"/>
      <family val="3"/>
      <charset val="128"/>
    </font>
    <font>
      <sz val="8"/>
      <color indexed="8"/>
      <name val="ＭＳ Ｐ明朝"/>
      <family val="1"/>
      <charset val="128"/>
    </font>
    <font>
      <sz val="8"/>
      <color indexed="10"/>
      <name val="ＭＳ Ｐゴシック"/>
      <family val="3"/>
      <charset val="128"/>
    </font>
    <font>
      <sz val="8"/>
      <color indexed="10"/>
      <name val="ＭＳ Ｐ明朝"/>
      <family val="1"/>
      <charset val="128"/>
    </font>
    <font>
      <sz val="10"/>
      <name val="ＭＳ ゴシック"/>
      <family val="3"/>
      <charset val="128"/>
    </font>
  </fonts>
  <fills count="2">
    <fill>
      <patternFill patternType="none"/>
    </fill>
    <fill>
      <patternFill patternType="gray125"/>
    </fill>
  </fills>
  <borders count="24">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1" fontId="0" fillId="0" borderId="0"/>
    <xf numFmtId="1" fontId="13" fillId="0" borderId="0"/>
  </cellStyleXfs>
  <cellXfs count="558">
    <xf numFmtId="1" fontId="0" fillId="0" borderId="0" xfId="0"/>
    <xf numFmtId="177" fontId="2" fillId="0" borderId="0" xfId="0" applyNumberFormat="1" applyFont="1" applyFill="1" applyAlignment="1">
      <alignment vertical="center"/>
    </xf>
    <xf numFmtId="177" fontId="3" fillId="0" borderId="0" xfId="0" applyNumberFormat="1" applyFont="1" applyFill="1"/>
    <xf numFmtId="177" fontId="4" fillId="0" borderId="0" xfId="0" applyNumberFormat="1" applyFont="1" applyFill="1" applyAlignment="1">
      <alignment vertical="center"/>
    </xf>
    <xf numFmtId="177" fontId="2" fillId="0" borderId="0" xfId="0" quotePrefix="1" applyNumberFormat="1" applyFont="1" applyFill="1" applyAlignment="1">
      <alignment horizontal="left" vertical="center"/>
    </xf>
    <xf numFmtId="177" fontId="5" fillId="0" borderId="0" xfId="0" quotePrefix="1" applyNumberFormat="1" applyFont="1" applyFill="1" applyAlignment="1">
      <alignment horizontal="left" vertical="center"/>
    </xf>
    <xf numFmtId="177" fontId="3" fillId="0" borderId="0" xfId="0" quotePrefix="1" applyNumberFormat="1" applyFont="1" applyFill="1" applyBorder="1" applyAlignment="1">
      <alignment horizontal="left"/>
    </xf>
    <xf numFmtId="177" fontId="3" fillId="0" borderId="0" xfId="0" applyNumberFormat="1" applyFont="1" applyFill="1" applyBorder="1"/>
    <xf numFmtId="177" fontId="3" fillId="0" borderId="1" xfId="0" quotePrefix="1" applyNumberFormat="1" applyFont="1" applyFill="1" applyBorder="1" applyAlignment="1">
      <alignment horizontal="left"/>
    </xf>
    <xf numFmtId="177" fontId="3" fillId="0" borderId="1" xfId="0" applyNumberFormat="1" applyFont="1" applyFill="1" applyBorder="1"/>
    <xf numFmtId="177" fontId="3" fillId="0" borderId="2" xfId="0" applyNumberFormat="1" applyFont="1" applyFill="1" applyBorder="1"/>
    <xf numFmtId="177" fontId="3" fillId="0" borderId="3" xfId="0" applyNumberFormat="1" applyFont="1" applyFill="1" applyBorder="1"/>
    <xf numFmtId="177" fontId="3" fillId="0" borderId="4" xfId="0" applyNumberFormat="1" applyFont="1" applyFill="1" applyBorder="1"/>
    <xf numFmtId="177" fontId="3" fillId="0" borderId="3" xfId="0" applyNumberFormat="1" applyFont="1" applyFill="1" applyBorder="1" applyAlignment="1">
      <alignment vertical="center"/>
    </xf>
    <xf numFmtId="177" fontId="3" fillId="0" borderId="2" xfId="0" quotePrefix="1" applyNumberFormat="1" applyFont="1" applyFill="1" applyBorder="1" applyAlignment="1">
      <alignment horizontal="distributed" vertical="center" justifyLastLine="1"/>
    </xf>
    <xf numFmtId="177" fontId="3" fillId="0" borderId="5" xfId="0" quotePrefix="1" applyNumberFormat="1" applyFont="1" applyFill="1" applyBorder="1" applyAlignment="1">
      <alignment horizontal="distributed" vertical="center" justifyLastLine="1"/>
    </xf>
    <xf numFmtId="177" fontId="3" fillId="0" borderId="3" xfId="0" quotePrefix="1" applyNumberFormat="1" applyFont="1" applyFill="1" applyBorder="1" applyAlignment="1">
      <alignment horizontal="distributed" vertical="center" justifyLastLine="1"/>
    </xf>
    <xf numFmtId="177" fontId="3" fillId="0" borderId="2" xfId="0" applyNumberFormat="1" applyFont="1" applyFill="1" applyBorder="1" applyAlignment="1">
      <alignment vertical="center"/>
    </xf>
    <xf numFmtId="177" fontId="3" fillId="0" borderId="0" xfId="0" quotePrefix="1" applyNumberFormat="1" applyFont="1" applyFill="1" applyAlignment="1">
      <alignment horizontal="left"/>
    </xf>
    <xf numFmtId="177" fontId="6" fillId="0" borderId="4" xfId="0" applyNumberFormat="1" applyFont="1" applyFill="1" applyBorder="1" applyAlignment="1"/>
    <xf numFmtId="177" fontId="6" fillId="0" borderId="0" xfId="0" quotePrefix="1" applyNumberFormat="1" applyFont="1" applyFill="1" applyAlignment="1">
      <alignment horizontal="right"/>
    </xf>
    <xf numFmtId="177" fontId="6" fillId="0" borderId="0" xfId="0" applyNumberFormat="1" applyFont="1" applyFill="1" applyAlignment="1"/>
    <xf numFmtId="177" fontId="3" fillId="0" borderId="0" xfId="0" quotePrefix="1" applyNumberFormat="1" applyFont="1" applyFill="1" applyAlignment="1">
      <alignment horizontal="left" vertical="center"/>
    </xf>
    <xf numFmtId="0" fontId="6" fillId="0" borderId="4" xfId="0" applyNumberFormat="1" applyFont="1" applyFill="1" applyBorder="1" applyAlignment="1">
      <alignment vertical="center"/>
    </xf>
    <xf numFmtId="177" fontId="6" fillId="0" borderId="0" xfId="0" quotePrefix="1" applyNumberFormat="1" applyFont="1" applyFill="1" applyAlignment="1">
      <alignment horizontal="right" vertical="center"/>
    </xf>
    <xf numFmtId="0" fontId="6" fillId="0" borderId="0" xfId="0" applyNumberFormat="1" applyFont="1" applyFill="1" applyAlignment="1">
      <alignment vertical="center"/>
    </xf>
    <xf numFmtId="2" fontId="6" fillId="0" borderId="0" xfId="0" applyNumberFormat="1" applyFont="1" applyFill="1" applyAlignment="1">
      <alignment vertical="center"/>
    </xf>
    <xf numFmtId="176" fontId="6" fillId="0" borderId="0" xfId="0" applyNumberFormat="1" applyFont="1" applyFill="1" applyAlignment="1">
      <alignment vertical="center"/>
    </xf>
    <xf numFmtId="177" fontId="7" fillId="0" borderId="4" xfId="0" applyNumberFormat="1" applyFont="1" applyFill="1" applyBorder="1" applyAlignment="1">
      <alignment vertical="center"/>
    </xf>
    <xf numFmtId="176" fontId="7" fillId="0" borderId="0" xfId="0" applyNumberFormat="1" applyFont="1" applyFill="1" applyAlignment="1">
      <alignment vertical="center"/>
    </xf>
    <xf numFmtId="177" fontId="7" fillId="0" borderId="0" xfId="0" applyNumberFormat="1" applyFont="1" applyFill="1" applyAlignment="1">
      <alignment vertical="center"/>
    </xf>
    <xf numFmtId="177" fontId="3" fillId="0" borderId="0" xfId="0" quotePrefix="1" applyNumberFormat="1" applyFont="1" applyFill="1" applyAlignment="1">
      <alignment horizontal="distributed" vertical="center"/>
    </xf>
    <xf numFmtId="177" fontId="6" fillId="0" borderId="4" xfId="0" applyNumberFormat="1" applyFont="1" applyFill="1" applyBorder="1" applyAlignment="1">
      <alignment vertical="center"/>
    </xf>
    <xf numFmtId="177" fontId="6" fillId="0" borderId="0" xfId="0" applyNumberFormat="1" applyFont="1" applyFill="1" applyAlignment="1">
      <alignment vertical="center"/>
    </xf>
    <xf numFmtId="177" fontId="7" fillId="0" borderId="4" xfId="0" applyNumberFormat="1" applyFont="1" applyFill="1" applyBorder="1"/>
    <xf numFmtId="177" fontId="7" fillId="0" borderId="0" xfId="0" applyNumberFormat="1" applyFont="1" applyFill="1" applyBorder="1"/>
    <xf numFmtId="177" fontId="7" fillId="0" borderId="0" xfId="0" applyNumberFormat="1" applyFont="1" applyFill="1"/>
    <xf numFmtId="177" fontId="7" fillId="0" borderId="0" xfId="0" quotePrefix="1" applyNumberFormat="1" applyFont="1" applyFill="1" applyAlignment="1">
      <alignment horizontal="left" vertical="center"/>
    </xf>
    <xf numFmtId="177" fontId="3" fillId="0" borderId="3" xfId="0" applyNumberFormat="1" applyFont="1" applyFill="1" applyBorder="1" applyAlignment="1">
      <alignment horizontal="distributed" vertical="top"/>
    </xf>
    <xf numFmtId="177" fontId="6" fillId="0" borderId="2" xfId="0" applyNumberFormat="1" applyFont="1" applyFill="1" applyBorder="1" applyAlignment="1">
      <alignment vertical="top"/>
    </xf>
    <xf numFmtId="176" fontId="6" fillId="0" borderId="3" xfId="0" applyNumberFormat="1" applyFont="1" applyFill="1" applyBorder="1" applyAlignment="1">
      <alignment vertical="top"/>
    </xf>
    <xf numFmtId="177" fontId="6" fillId="0" borderId="3" xfId="0" applyNumberFormat="1" applyFont="1" applyFill="1" applyBorder="1" applyAlignment="1">
      <alignment vertical="top"/>
    </xf>
    <xf numFmtId="177" fontId="3" fillId="0" borderId="0" xfId="0" applyNumberFormat="1" applyFont="1" applyFill="1" applyAlignment="1">
      <alignment vertical="center"/>
    </xf>
    <xf numFmtId="177" fontId="8" fillId="0" borderId="0" xfId="0" quotePrefix="1" applyNumberFormat="1" applyFont="1" applyFill="1" applyAlignment="1">
      <alignment horizontal="left" vertical="center"/>
    </xf>
    <xf numFmtId="177" fontId="3" fillId="0" borderId="0" xfId="0" applyNumberFormat="1" applyFont="1" applyFill="1" applyBorder="1" applyAlignment="1">
      <alignment vertical="center"/>
    </xf>
    <xf numFmtId="177" fontId="8" fillId="0" borderId="0" xfId="0" quotePrefix="1" applyNumberFormat="1" applyFont="1" applyFill="1" applyAlignment="1">
      <alignment horizontal="left" vertical="top"/>
    </xf>
    <xf numFmtId="177" fontId="3" fillId="0" borderId="0" xfId="0" applyNumberFormat="1" applyFont="1" applyFill="1" applyAlignment="1">
      <alignment horizontal="distributed" vertical="center"/>
    </xf>
    <xf numFmtId="177" fontId="6" fillId="0" borderId="4" xfId="0" quotePrefix="1" applyNumberFormat="1" applyFont="1" applyFill="1" applyBorder="1" applyAlignment="1">
      <alignment horizontal="right" vertical="center"/>
    </xf>
    <xf numFmtId="176" fontId="6" fillId="0" borderId="0" xfId="0" quotePrefix="1" applyNumberFormat="1" applyFont="1" applyFill="1" applyAlignment="1">
      <alignment horizontal="right" vertical="center"/>
    </xf>
    <xf numFmtId="1" fontId="0" fillId="0" borderId="4" xfId="0" applyFill="1" applyBorder="1"/>
    <xf numFmtId="1" fontId="0" fillId="0" borderId="0" xfId="0" applyFill="1" applyBorder="1"/>
    <xf numFmtId="177" fontId="3" fillId="0" borderId="3" xfId="0" quotePrefix="1" applyNumberFormat="1" applyFont="1" applyFill="1" applyBorder="1" applyAlignment="1">
      <alignment horizontal="left" vertical="center"/>
    </xf>
    <xf numFmtId="177" fontId="7" fillId="0" borderId="2" xfId="0" applyNumberFormat="1" applyFont="1" applyFill="1" applyBorder="1" applyAlignment="1">
      <alignment vertical="center"/>
    </xf>
    <xf numFmtId="176" fontId="7" fillId="0" borderId="3" xfId="0" applyNumberFormat="1" applyFont="1" applyFill="1" applyBorder="1" applyAlignment="1">
      <alignment vertical="center"/>
    </xf>
    <xf numFmtId="177" fontId="7" fillId="0" borderId="3" xfId="0" applyNumberFormat="1" applyFont="1" applyFill="1" applyBorder="1" applyAlignment="1">
      <alignment vertical="center"/>
    </xf>
    <xf numFmtId="1" fontId="3" fillId="0" borderId="0" xfId="0" applyFont="1"/>
    <xf numFmtId="178" fontId="3" fillId="0" borderId="0" xfId="0" applyNumberFormat="1" applyFont="1"/>
    <xf numFmtId="1" fontId="3" fillId="0" borderId="0" xfId="0" applyFont="1" applyAlignment="1">
      <alignment vertical="top"/>
    </xf>
    <xf numFmtId="1" fontId="3" fillId="0" borderId="2" xfId="0" applyFont="1" applyBorder="1"/>
    <xf numFmtId="178" fontId="10" fillId="0" borderId="3" xfId="0" applyNumberFormat="1" applyFont="1" applyBorder="1" applyAlignment="1">
      <alignment vertical="center"/>
    </xf>
    <xf numFmtId="176" fontId="10" fillId="0" borderId="3" xfId="0" applyNumberFormat="1" applyFont="1" applyBorder="1" applyAlignment="1">
      <alignment vertical="center"/>
    </xf>
    <xf numFmtId="178" fontId="10" fillId="0" borderId="2" xfId="0" applyNumberFormat="1" applyFont="1" applyBorder="1" applyAlignment="1">
      <alignment vertical="center"/>
    </xf>
    <xf numFmtId="1" fontId="3" fillId="0" borderId="3" xfId="0" quotePrefix="1" applyFont="1" applyBorder="1" applyAlignment="1">
      <alignment horizontal="left" vertical="center"/>
    </xf>
    <xf numFmtId="1" fontId="3" fillId="0" borderId="0" xfId="0" quotePrefix="1" applyFont="1" applyAlignment="1">
      <alignment horizontal="distributed" vertical="center"/>
    </xf>
    <xf numFmtId="1" fontId="0" fillId="0" borderId="4" xfId="0" applyBorder="1"/>
    <xf numFmtId="178" fontId="6" fillId="0" borderId="0" xfId="0" applyNumberFormat="1" applyFont="1" applyAlignment="1">
      <alignment vertical="center"/>
    </xf>
    <xf numFmtId="176" fontId="6" fillId="0" borderId="0" xfId="0" applyNumberFormat="1" applyFont="1" applyAlignment="1">
      <alignment vertical="center"/>
    </xf>
    <xf numFmtId="178" fontId="6" fillId="0" borderId="4" xfId="0" applyNumberFormat="1" applyFont="1" applyBorder="1" applyAlignment="1">
      <alignment vertical="center"/>
    </xf>
    <xf numFmtId="1" fontId="3" fillId="0" borderId="4" xfId="0" applyFont="1" applyBorder="1"/>
    <xf numFmtId="1" fontId="3" fillId="0" borderId="0" xfId="0" applyFont="1" applyAlignment="1">
      <alignment horizontal="distributed" vertical="center"/>
    </xf>
    <xf numFmtId="178" fontId="10" fillId="0" borderId="0" xfId="0" applyNumberFormat="1" applyFont="1" applyAlignment="1">
      <alignment vertical="center"/>
    </xf>
    <xf numFmtId="176" fontId="10" fillId="0" borderId="0" xfId="0" applyNumberFormat="1" applyFont="1" applyAlignment="1">
      <alignment vertical="center"/>
    </xf>
    <xf numFmtId="178" fontId="10" fillId="0" borderId="4" xfId="0" applyNumberFormat="1" applyFont="1" applyBorder="1" applyAlignment="1">
      <alignment vertical="center"/>
    </xf>
    <xf numFmtId="1" fontId="3" fillId="0" borderId="0" xfId="0" quotePrefix="1" applyFont="1" applyAlignment="1">
      <alignment horizontal="left" vertical="center"/>
    </xf>
    <xf numFmtId="176" fontId="6" fillId="0" borderId="0" xfId="0" quotePrefix="1" applyNumberFormat="1" applyFont="1" applyAlignment="1">
      <alignment horizontal="right" vertical="center"/>
    </xf>
    <xf numFmtId="178" fontId="6" fillId="0" borderId="4" xfId="0" quotePrefix="1" applyNumberFormat="1" applyFont="1" applyBorder="1" applyAlignment="1">
      <alignment horizontal="right" vertical="center"/>
    </xf>
    <xf numFmtId="178" fontId="10" fillId="0" borderId="7" xfId="0" applyNumberFormat="1" applyFont="1" applyBorder="1" applyAlignment="1">
      <alignment vertical="center"/>
    </xf>
    <xf numFmtId="1" fontId="3" fillId="0" borderId="2" xfId="0" quotePrefix="1" applyFont="1" applyBorder="1" applyAlignment="1">
      <alignment horizontal="distributed" vertical="center" justifyLastLine="1"/>
    </xf>
    <xf numFmtId="1" fontId="3" fillId="0" borderId="3" xfId="0" quotePrefix="1" applyFont="1" applyBorder="1" applyAlignment="1">
      <alignment horizontal="distributed" vertical="center" justifyLastLine="1"/>
    </xf>
    <xf numFmtId="1" fontId="3" fillId="0" borderId="5" xfId="0" quotePrefix="1" applyFont="1" applyBorder="1" applyAlignment="1">
      <alignment horizontal="distributed" vertical="center" justifyLastLine="1"/>
    </xf>
    <xf numFmtId="1" fontId="3" fillId="0" borderId="3" xfId="0" applyFont="1" applyBorder="1" applyAlignment="1">
      <alignment vertical="center"/>
    </xf>
    <xf numFmtId="1" fontId="3" fillId="0" borderId="3" xfId="0" applyFont="1" applyBorder="1"/>
    <xf numFmtId="1" fontId="3" fillId="0" borderId="1" xfId="0" applyFont="1" applyBorder="1"/>
    <xf numFmtId="1" fontId="3" fillId="0" borderId="1" xfId="0" quotePrefix="1" applyFont="1" applyBorder="1" applyAlignment="1">
      <alignment horizontal="left"/>
    </xf>
    <xf numFmtId="1" fontId="3" fillId="0" borderId="0" xfId="0" quotePrefix="1" applyFont="1" applyAlignment="1">
      <alignment horizontal="left"/>
    </xf>
    <xf numFmtId="1" fontId="3" fillId="0" borderId="0" xfId="0" applyFont="1" applyAlignment="1">
      <alignment vertical="center"/>
    </xf>
    <xf numFmtId="1" fontId="8" fillId="0" borderId="0" xfId="0" quotePrefix="1" applyFont="1" applyAlignment="1">
      <alignment horizontal="left" vertical="top"/>
    </xf>
    <xf numFmtId="1" fontId="5" fillId="0" borderId="0" xfId="0" quotePrefix="1" applyFont="1" applyAlignment="1">
      <alignment horizontal="left" vertical="center"/>
    </xf>
    <xf numFmtId="1" fontId="2" fillId="0" borderId="0" xfId="0" quotePrefix="1" applyFont="1" applyAlignment="1">
      <alignment horizontal="left" vertical="center"/>
    </xf>
    <xf numFmtId="1" fontId="8" fillId="0" borderId="0" xfId="0" quotePrefix="1" applyFont="1" applyAlignment="1">
      <alignment horizontal="left" vertical="center"/>
    </xf>
    <xf numFmtId="1" fontId="5" fillId="0" borderId="0" xfId="0" applyFont="1" applyAlignment="1">
      <alignment horizontal="distributed"/>
    </xf>
    <xf numFmtId="179" fontId="6" fillId="0" borderId="0" xfId="0" applyNumberFormat="1" applyFont="1" applyAlignment="1">
      <alignment vertical="center"/>
    </xf>
    <xf numFmtId="1" fontId="3" fillId="0" borderId="3" xfId="0" applyFont="1" applyBorder="1" applyAlignment="1">
      <alignment horizontal="distributed" vertical="center"/>
    </xf>
    <xf numFmtId="1" fontId="3" fillId="0" borderId="2" xfId="0" applyFont="1" applyBorder="1" applyAlignment="1">
      <alignment vertical="center"/>
    </xf>
    <xf numFmtId="179" fontId="6" fillId="0" borderId="3" xfId="0" applyNumberFormat="1" applyFont="1" applyBorder="1" applyAlignment="1">
      <alignment vertical="center"/>
    </xf>
    <xf numFmtId="176" fontId="6" fillId="0" borderId="3" xfId="0" applyNumberFormat="1" applyFont="1" applyBorder="1" applyAlignment="1">
      <alignment vertical="center"/>
    </xf>
    <xf numFmtId="179" fontId="6" fillId="0" borderId="2" xfId="0" applyNumberFormat="1" applyFont="1" applyBorder="1" applyAlignment="1">
      <alignment vertical="center"/>
    </xf>
    <xf numFmtId="179" fontId="6" fillId="0" borderId="4" xfId="0" applyNumberFormat="1" applyFont="1" applyBorder="1" applyAlignment="1">
      <alignment vertical="center"/>
    </xf>
    <xf numFmtId="179" fontId="10" fillId="0" borderId="0" xfId="0" applyNumberFormat="1" applyFont="1" applyAlignment="1">
      <alignment vertical="center"/>
    </xf>
    <xf numFmtId="179" fontId="10" fillId="0" borderId="4" xfId="0" applyNumberFormat="1" applyFont="1" applyBorder="1" applyAlignment="1">
      <alignment vertical="center"/>
    </xf>
    <xf numFmtId="1" fontId="7" fillId="0" borderId="0" xfId="0" applyFont="1"/>
    <xf numFmtId="1" fontId="7" fillId="0" borderId="4" xfId="0" applyFont="1" applyBorder="1"/>
    <xf numFmtId="1" fontId="0" fillId="0" borderId="0" xfId="0" applyAlignment="1">
      <alignment horizontal="distributed" vertical="center"/>
    </xf>
    <xf numFmtId="1" fontId="6" fillId="0" borderId="0" xfId="0" quotePrefix="1" applyFont="1" applyAlignment="1">
      <alignment horizontal="right" vertical="center"/>
    </xf>
    <xf numFmtId="0" fontId="6" fillId="0" borderId="0" xfId="0" applyNumberFormat="1" applyFont="1" applyAlignment="1">
      <alignment vertical="center"/>
    </xf>
    <xf numFmtId="0" fontId="6" fillId="0" borderId="4" xfId="0" applyNumberFormat="1" applyFont="1" applyBorder="1" applyAlignment="1">
      <alignment vertical="center"/>
    </xf>
    <xf numFmtId="1" fontId="3" fillId="0" borderId="0" xfId="0" applyFont="1" applyAlignment="1">
      <alignment horizontal="distributed" vertical="center"/>
    </xf>
    <xf numFmtId="2" fontId="6" fillId="0" borderId="0" xfId="0" applyNumberFormat="1" applyFont="1" applyAlignment="1">
      <alignment vertical="center"/>
    </xf>
    <xf numFmtId="1" fontId="3" fillId="0" borderId="0" xfId="0" applyFont="1" applyAlignment="1">
      <alignment horizontal="distributed"/>
    </xf>
    <xf numFmtId="1" fontId="6" fillId="0" borderId="0" xfId="0" applyFont="1"/>
    <xf numFmtId="1" fontId="6" fillId="0" borderId="0" xfId="0" quotePrefix="1" applyFont="1" applyAlignment="1">
      <alignment horizontal="right"/>
    </xf>
    <xf numFmtId="1" fontId="6" fillId="0" borderId="7" xfId="0" applyFont="1" applyBorder="1"/>
    <xf numFmtId="1" fontId="3" fillId="0" borderId="6" xfId="0" applyFont="1" applyBorder="1" applyAlignment="1">
      <alignment vertical="center" wrapText="1"/>
    </xf>
    <xf numFmtId="1" fontId="3" fillId="0" borderId="1" xfId="0" applyFont="1" applyBorder="1" applyAlignment="1">
      <alignment vertical="center" wrapText="1"/>
    </xf>
    <xf numFmtId="1" fontId="3" fillId="0" borderId="0" xfId="0" applyFont="1" applyAlignment="1">
      <alignment vertical="center" wrapText="1"/>
    </xf>
    <xf numFmtId="1" fontId="8" fillId="0" borderId="0" xfId="0" applyFont="1" applyAlignment="1">
      <alignment vertical="center"/>
    </xf>
    <xf numFmtId="1" fontId="5" fillId="0" borderId="0" xfId="0" applyFont="1"/>
    <xf numFmtId="1" fontId="2" fillId="0" borderId="0" xfId="0" applyFont="1" applyAlignment="1">
      <alignment vertical="center"/>
    </xf>
    <xf numFmtId="1" fontId="3" fillId="0" borderId="13" xfId="0" applyFont="1" applyBorder="1" applyAlignment="1">
      <alignment vertical="center"/>
    </xf>
    <xf numFmtId="180" fontId="10" fillId="0" borderId="12" xfId="0" applyNumberFormat="1" applyFont="1" applyBorder="1" applyAlignment="1">
      <alignment vertical="center"/>
    </xf>
    <xf numFmtId="179" fontId="10" fillId="0" borderId="12" xfId="0" applyNumberFormat="1" applyFont="1" applyBorder="1" applyAlignment="1">
      <alignment vertical="center"/>
    </xf>
    <xf numFmtId="176" fontId="10" fillId="0" borderId="12" xfId="0" applyNumberFormat="1" applyFont="1" applyBorder="1" applyAlignment="1">
      <alignment vertical="center"/>
    </xf>
    <xf numFmtId="179" fontId="10" fillId="0" borderId="13" xfId="0" applyNumberFormat="1" applyFont="1" applyBorder="1" applyAlignment="1">
      <alignment vertical="center"/>
    </xf>
    <xf numFmtId="1" fontId="3" fillId="0" borderId="12" xfId="0" quotePrefix="1" applyFont="1" applyBorder="1" applyAlignment="1">
      <alignment horizontal="left" vertical="center"/>
    </xf>
    <xf numFmtId="1" fontId="0" fillId="0" borderId="14" xfId="0" applyBorder="1" applyAlignment="1">
      <alignment vertical="center"/>
    </xf>
    <xf numFmtId="180" fontId="6" fillId="0" borderId="0" xfId="0" applyNumberFormat="1" applyFont="1" applyAlignment="1">
      <alignment vertical="center"/>
    </xf>
    <xf numFmtId="179" fontId="6" fillId="0" borderId="14" xfId="0" applyNumberFormat="1" applyFont="1" applyBorder="1" applyAlignment="1">
      <alignment vertical="center"/>
    </xf>
    <xf numFmtId="1" fontId="3" fillId="0" borderId="14" xfId="0" applyFont="1" applyBorder="1" applyAlignment="1">
      <alignment vertical="center"/>
    </xf>
    <xf numFmtId="180" fontId="10" fillId="0" borderId="0" xfId="0" applyNumberFormat="1" applyFont="1" applyAlignment="1">
      <alignment vertical="center"/>
    </xf>
    <xf numFmtId="179" fontId="10" fillId="0" borderId="14" xfId="0" applyNumberFormat="1" applyFont="1" applyBorder="1" applyAlignment="1">
      <alignment vertical="center"/>
    </xf>
    <xf numFmtId="1" fontId="3" fillId="0" borderId="15" xfId="0" applyFont="1" applyBorder="1" applyAlignment="1">
      <alignment vertical="center"/>
    </xf>
    <xf numFmtId="179" fontId="10" fillId="0" borderId="15" xfId="0" applyNumberFormat="1" applyFont="1" applyBorder="1" applyAlignment="1">
      <alignment vertical="center"/>
    </xf>
    <xf numFmtId="1" fontId="3" fillId="0" borderId="17" xfId="0" quotePrefix="1" applyFont="1" applyBorder="1" applyAlignment="1">
      <alignment horizontal="distributed" vertical="center" justifyLastLine="1"/>
    </xf>
    <xf numFmtId="1" fontId="3" fillId="0" borderId="18" xfId="0" quotePrefix="1" applyFont="1" applyBorder="1" applyAlignment="1">
      <alignment horizontal="distributed" vertical="center" justifyLastLine="1"/>
    </xf>
    <xf numFmtId="1" fontId="3" fillId="0" borderId="12" xfId="0" applyFont="1" applyBorder="1" applyAlignment="1">
      <alignment vertical="center"/>
    </xf>
    <xf numFmtId="1" fontId="3" fillId="0" borderId="19" xfId="0" applyFont="1" applyBorder="1" applyAlignment="1">
      <alignment vertical="center"/>
    </xf>
    <xf numFmtId="1" fontId="0" fillId="0" borderId="19" xfId="0" applyBorder="1" applyAlignment="1">
      <alignment horizontal="distributed" vertical="center" justifyLastLine="1"/>
    </xf>
    <xf numFmtId="1" fontId="5" fillId="0" borderId="0" xfId="0" applyFont="1" applyAlignment="1">
      <alignment horizontal="distributed" vertical="center"/>
    </xf>
    <xf numFmtId="1" fontId="5" fillId="0" borderId="0" xfId="0" applyFont="1" applyAlignment="1">
      <alignment horizontal="distributed" vertical="center"/>
    </xf>
    <xf numFmtId="1" fontId="3" fillId="0" borderId="12" xfId="0" applyFont="1" applyBorder="1" applyAlignment="1">
      <alignment horizontal="distributed" vertical="center"/>
    </xf>
    <xf numFmtId="179" fontId="6" fillId="0" borderId="12" xfId="0" applyNumberFormat="1" applyFont="1" applyBorder="1" applyAlignment="1">
      <alignment vertical="center"/>
    </xf>
    <xf numFmtId="176" fontId="6" fillId="0" borderId="12" xfId="0" applyNumberFormat="1" applyFont="1" applyBorder="1" applyAlignment="1">
      <alignment vertical="center"/>
    </xf>
    <xf numFmtId="179" fontId="6" fillId="0" borderId="13" xfId="0" applyNumberFormat="1" applyFont="1" applyBorder="1" applyAlignment="1">
      <alignment vertical="center"/>
    </xf>
    <xf numFmtId="1" fontId="7" fillId="0" borderId="0" xfId="0" applyFont="1" applyAlignment="1">
      <alignment vertical="center"/>
    </xf>
    <xf numFmtId="1" fontId="7" fillId="0" borderId="14" xfId="0" applyFont="1" applyBorder="1" applyAlignment="1">
      <alignment vertical="center"/>
    </xf>
    <xf numFmtId="181" fontId="6" fillId="0" borderId="0" xfId="0" applyNumberFormat="1" applyFont="1" applyAlignment="1">
      <alignment vertical="center"/>
    </xf>
    <xf numFmtId="0" fontId="6" fillId="0" borderId="14" xfId="0" applyNumberFormat="1" applyFont="1" applyBorder="1" applyAlignment="1">
      <alignment vertical="center"/>
    </xf>
    <xf numFmtId="182" fontId="6" fillId="0" borderId="0" xfId="0" applyNumberFormat="1" applyFont="1" applyAlignment="1">
      <alignment vertical="center"/>
    </xf>
    <xf numFmtId="2" fontId="6" fillId="0" borderId="14" xfId="0" applyNumberFormat="1" applyFont="1" applyBorder="1" applyAlignment="1">
      <alignment vertical="center"/>
    </xf>
    <xf numFmtId="1" fontId="6" fillId="0" borderId="0" xfId="0" applyFont="1" applyAlignment="1">
      <alignment vertical="center"/>
    </xf>
    <xf numFmtId="1" fontId="6" fillId="0" borderId="14" xfId="0" applyFont="1" applyBorder="1" applyAlignment="1">
      <alignment vertical="center"/>
    </xf>
    <xf numFmtId="1" fontId="0" fillId="0" borderId="0" xfId="0" applyAlignment="1">
      <alignment horizontal="distributed" vertical="center" justifyLastLine="1"/>
    </xf>
    <xf numFmtId="1" fontId="0" fillId="0" borderId="15" xfId="0" applyBorder="1" applyAlignment="1">
      <alignment horizontal="distributed" vertical="center" justifyLastLine="1"/>
    </xf>
    <xf numFmtId="1" fontId="3" fillId="0" borderId="0" xfId="0" quotePrefix="1" applyFont="1" applyAlignment="1">
      <alignment horizontal="distributed" vertical="center" justifyLastLine="1"/>
    </xf>
    <xf numFmtId="1" fontId="3" fillId="0" borderId="15" xfId="0" quotePrefix="1" applyFont="1" applyBorder="1" applyAlignment="1">
      <alignment horizontal="distributed" vertical="center" justifyLastLine="1"/>
    </xf>
    <xf numFmtId="1" fontId="3" fillId="0" borderId="16" xfId="0" quotePrefix="1" applyFont="1" applyBorder="1" applyAlignment="1">
      <alignment horizontal="distributed" vertical="center" justifyLastLine="1"/>
    </xf>
    <xf numFmtId="1" fontId="3" fillId="0" borderId="12" xfId="0" applyFont="1" applyBorder="1" applyAlignment="1">
      <alignment vertical="center" wrapText="1"/>
    </xf>
    <xf numFmtId="1" fontId="8" fillId="0" borderId="0" xfId="0" applyFont="1" applyAlignment="1">
      <alignment vertical="top" wrapText="1"/>
    </xf>
    <xf numFmtId="1" fontId="5" fillId="0" borderId="0" xfId="0" applyFont="1" applyAlignment="1">
      <alignment vertical="center"/>
    </xf>
    <xf numFmtId="177" fontId="10" fillId="0" borderId="14" xfId="0" applyNumberFormat="1" applyFont="1" applyBorder="1" applyAlignment="1">
      <alignment vertical="center"/>
    </xf>
    <xf numFmtId="183" fontId="10" fillId="0" borderId="12" xfId="0" applyNumberFormat="1" applyFont="1" applyBorder="1" applyAlignment="1">
      <alignment vertical="center"/>
    </xf>
    <xf numFmtId="183" fontId="10" fillId="0" borderId="13" xfId="0" applyNumberFormat="1" applyFont="1" applyBorder="1" applyAlignment="1">
      <alignment vertical="center"/>
    </xf>
    <xf numFmtId="183" fontId="6" fillId="0" borderId="0" xfId="0" applyNumberFormat="1" applyFont="1" applyAlignment="1">
      <alignment vertical="center"/>
    </xf>
    <xf numFmtId="183" fontId="6" fillId="0" borderId="14" xfId="0" applyNumberFormat="1" applyFont="1" applyBorder="1" applyAlignment="1">
      <alignment vertical="center"/>
    </xf>
    <xf numFmtId="183" fontId="10" fillId="0" borderId="0" xfId="0" applyNumberFormat="1" applyFont="1" applyAlignment="1">
      <alignment vertical="center"/>
    </xf>
    <xf numFmtId="183" fontId="10" fillId="0" borderId="14" xfId="0" applyNumberFormat="1" applyFont="1" applyBorder="1" applyAlignment="1">
      <alignment vertical="center"/>
    </xf>
    <xf numFmtId="183" fontId="10" fillId="0" borderId="15" xfId="0" applyNumberFormat="1" applyFont="1" applyBorder="1" applyAlignment="1">
      <alignment vertical="center"/>
    </xf>
    <xf numFmtId="183" fontId="6" fillId="0" borderId="20" xfId="0" applyNumberFormat="1" applyFont="1" applyBorder="1" applyAlignment="1">
      <alignment vertical="center"/>
    </xf>
    <xf numFmtId="183" fontId="6" fillId="0" borderId="12" xfId="0" applyNumberFormat="1" applyFont="1" applyBorder="1" applyAlignment="1">
      <alignment vertical="center"/>
    </xf>
    <xf numFmtId="1" fontId="6" fillId="0" borderId="12" xfId="0" applyFont="1" applyBorder="1" applyAlignment="1">
      <alignment vertical="center"/>
    </xf>
    <xf numFmtId="183" fontId="6" fillId="0" borderId="13" xfId="0" applyNumberFormat="1" applyFont="1" applyBorder="1" applyAlignment="1">
      <alignment vertical="center"/>
    </xf>
    <xf numFmtId="183" fontId="6" fillId="0" borderId="21" xfId="0" applyNumberFormat="1" applyFont="1" applyBorder="1" applyAlignment="1">
      <alignment vertical="center"/>
    </xf>
    <xf numFmtId="183" fontId="10" fillId="0" borderId="21" xfId="0" applyNumberFormat="1" applyFont="1" applyBorder="1" applyAlignment="1">
      <alignment vertical="center"/>
    </xf>
    <xf numFmtId="1" fontId="6" fillId="0" borderId="21" xfId="0" applyFont="1" applyBorder="1" applyAlignment="1">
      <alignment vertical="center"/>
    </xf>
    <xf numFmtId="176" fontId="6" fillId="0" borderId="14" xfId="0" applyNumberFormat="1" applyFont="1" applyBorder="1" applyAlignment="1">
      <alignment vertical="center"/>
    </xf>
    <xf numFmtId="2" fontId="6" fillId="0" borderId="21" xfId="0" applyNumberFormat="1" applyFont="1" applyBorder="1" applyAlignment="1">
      <alignment vertical="center"/>
    </xf>
    <xf numFmtId="2" fontId="6" fillId="0" borderId="0" xfId="0" quotePrefix="1" applyNumberFormat="1" applyFont="1" applyAlignment="1">
      <alignment horizontal="right" vertical="center"/>
    </xf>
    <xf numFmtId="1" fontId="3" fillId="0" borderId="22" xfId="0" quotePrefix="1" applyFont="1" applyBorder="1" applyAlignment="1">
      <alignment horizontal="distributed" vertical="center" justifyLastLine="1"/>
    </xf>
    <xf numFmtId="1" fontId="3" fillId="0" borderId="19" xfId="0" quotePrefix="1" applyFont="1" applyBorder="1" applyAlignment="1">
      <alignment horizontal="distributed" vertical="center" justifyLastLine="1"/>
    </xf>
    <xf numFmtId="1" fontId="5" fillId="0" borderId="0" xfId="0" applyFont="1" applyAlignment="1">
      <alignment horizontal="distributed" vertical="center"/>
    </xf>
    <xf numFmtId="1" fontId="0" fillId="0" borderId="19" xfId="0" applyBorder="1" applyAlignment="1">
      <alignment horizontal="distributed" vertical="center" justifyLastLine="1"/>
    </xf>
    <xf numFmtId="1" fontId="3" fillId="0" borderId="0" xfId="0" applyFont="1" applyAlignment="1">
      <alignment horizontal="distributed" vertical="center"/>
    </xf>
    <xf numFmtId="1" fontId="0" fillId="0" borderId="0" xfId="0" applyAlignment="1">
      <alignment horizontal="distributed" vertical="center"/>
    </xf>
    <xf numFmtId="1" fontId="8" fillId="0" borderId="0" xfId="0" applyFont="1" applyAlignment="1">
      <alignment vertical="top" wrapText="1"/>
    </xf>
    <xf numFmtId="1" fontId="8" fillId="0" borderId="0" xfId="0" applyFont="1" applyAlignment="1">
      <alignment vertical="center" wrapText="1"/>
    </xf>
    <xf numFmtId="184" fontId="10" fillId="0" borderId="20" xfId="0" applyNumberFormat="1" applyFont="1" applyBorder="1" applyAlignment="1">
      <alignment vertical="center"/>
    </xf>
    <xf numFmtId="1" fontId="6" fillId="0" borderId="12" xfId="0" quotePrefix="1" applyFont="1" applyBorder="1" applyAlignment="1">
      <alignment horizontal="right" vertical="center"/>
    </xf>
    <xf numFmtId="1" fontId="6" fillId="0" borderId="12" xfId="0" applyFont="1" applyBorder="1" applyAlignment="1">
      <alignment horizontal="right" vertical="center"/>
    </xf>
    <xf numFmtId="184" fontId="6" fillId="0" borderId="21" xfId="0" applyNumberFormat="1" applyFont="1" applyBorder="1" applyAlignment="1">
      <alignment vertical="center"/>
    </xf>
    <xf numFmtId="184" fontId="10" fillId="0" borderId="21" xfId="0" applyNumberFormat="1" applyFont="1" applyBorder="1" applyAlignment="1">
      <alignment vertical="center"/>
    </xf>
    <xf numFmtId="1" fontId="3" fillId="0" borderId="14" xfId="0" quotePrefix="1" applyFont="1" applyBorder="1" applyAlignment="1">
      <alignment horizontal="distributed" vertical="center" justifyLastLine="1"/>
    </xf>
    <xf numFmtId="1" fontId="3" fillId="0" borderId="18" xfId="0" applyFont="1" applyBorder="1" applyAlignment="1">
      <alignment horizontal="centerContinuous" vertical="center"/>
    </xf>
    <xf numFmtId="1" fontId="3" fillId="0" borderId="23" xfId="0" applyFont="1" applyBorder="1" applyAlignment="1">
      <alignment horizontal="centerContinuous" vertical="center"/>
    </xf>
    <xf numFmtId="1" fontId="3" fillId="0" borderId="16" xfId="0" applyFont="1" applyBorder="1" applyAlignment="1">
      <alignment horizontal="centerContinuous" vertical="center"/>
    </xf>
    <xf numFmtId="184" fontId="6" fillId="0" borderId="20" xfId="0" applyNumberFormat="1" applyFont="1" applyBorder="1" applyAlignment="1">
      <alignment vertical="center"/>
    </xf>
    <xf numFmtId="185" fontId="6" fillId="0" borderId="21" xfId="0" applyNumberFormat="1" applyFont="1" applyBorder="1" applyAlignment="1">
      <alignment vertical="center"/>
    </xf>
    <xf numFmtId="181" fontId="6" fillId="0" borderId="21" xfId="0" applyNumberFormat="1" applyFont="1" applyBorder="1" applyAlignment="1">
      <alignment vertical="center"/>
    </xf>
    <xf numFmtId="182" fontId="6" fillId="0" borderId="21" xfId="0" applyNumberFormat="1" applyFont="1" applyBorder="1" applyAlignment="1">
      <alignment vertical="center"/>
    </xf>
    <xf numFmtId="1" fontId="0" fillId="0" borderId="0" xfId="0" applyAlignment="1">
      <alignment vertical="center"/>
    </xf>
    <xf numFmtId="1" fontId="0" fillId="0" borderId="0" xfId="0" applyAlignment="1">
      <alignment vertical="top" wrapText="1"/>
    </xf>
    <xf numFmtId="183" fontId="10" fillId="0" borderId="20" xfId="0" applyNumberFormat="1" applyFont="1" applyBorder="1" applyAlignment="1">
      <alignment vertical="center"/>
    </xf>
    <xf numFmtId="1" fontId="10" fillId="0" borderId="12" xfId="0" quotePrefix="1" applyFont="1" applyBorder="1" applyAlignment="1">
      <alignment horizontal="right" vertical="center"/>
    </xf>
    <xf numFmtId="1" fontId="3" fillId="0" borderId="12" xfId="0" quotePrefix="1" applyFont="1" applyBorder="1" applyAlignment="1">
      <alignment horizontal="distributed" vertical="center"/>
    </xf>
    <xf numFmtId="1" fontId="12" fillId="0" borderId="0" xfId="0" applyFont="1" applyAlignment="1">
      <alignment vertical="center"/>
    </xf>
    <xf numFmtId="186" fontId="10" fillId="0" borderId="0" xfId="0" applyNumberFormat="1" applyFont="1" applyAlignment="1">
      <alignment vertical="center"/>
    </xf>
    <xf numFmtId="187" fontId="6" fillId="0" borderId="0" xfId="0" applyNumberFormat="1" applyFont="1" applyAlignment="1">
      <alignment vertical="center"/>
    </xf>
    <xf numFmtId="188" fontId="6" fillId="0" borderId="0" xfId="0" applyNumberFormat="1" applyFont="1" applyAlignment="1">
      <alignment vertical="center"/>
    </xf>
    <xf numFmtId="186" fontId="6" fillId="0" borderId="0" xfId="0" applyNumberFormat="1" applyFont="1" applyAlignment="1">
      <alignment vertical="center"/>
    </xf>
    <xf numFmtId="1" fontId="3" fillId="0" borderId="0" xfId="1" applyFont="1" applyAlignment="1">
      <alignment vertical="center"/>
    </xf>
    <xf numFmtId="1" fontId="3" fillId="0" borderId="19" xfId="1" applyFont="1" applyBorder="1" applyAlignment="1">
      <alignment vertical="center"/>
    </xf>
    <xf numFmtId="1" fontId="3" fillId="0" borderId="13" xfId="1" applyFont="1" applyBorder="1" applyAlignment="1">
      <alignment vertical="center"/>
    </xf>
    <xf numFmtId="186" fontId="10" fillId="0" borderId="0" xfId="1" applyNumberFormat="1" applyFont="1" applyAlignment="1">
      <alignment vertical="center"/>
    </xf>
    <xf numFmtId="183" fontId="10" fillId="0" borderId="12" xfId="1" applyNumberFormat="1" applyFont="1" applyBorder="1" applyAlignment="1">
      <alignment vertical="center"/>
    </xf>
    <xf numFmtId="1" fontId="10" fillId="0" borderId="12" xfId="1" quotePrefix="1" applyFont="1" applyBorder="1" applyAlignment="1">
      <alignment horizontal="right" vertical="center"/>
    </xf>
    <xf numFmtId="183" fontId="14" fillId="0" borderId="12" xfId="1" applyNumberFormat="1" applyFont="1" applyBorder="1" applyAlignment="1">
      <alignment vertical="center"/>
    </xf>
    <xf numFmtId="183" fontId="10" fillId="0" borderId="13" xfId="1" applyNumberFormat="1" applyFont="1" applyBorder="1" applyAlignment="1">
      <alignment vertical="center"/>
    </xf>
    <xf numFmtId="1" fontId="3" fillId="0" borderId="12" xfId="1" quotePrefix="1" applyFont="1" applyBorder="1" applyAlignment="1">
      <alignment horizontal="left" vertical="center"/>
    </xf>
    <xf numFmtId="1" fontId="3" fillId="0" borderId="0" xfId="1" quotePrefix="1" applyFont="1" applyAlignment="1">
      <alignment horizontal="distributed" vertical="center"/>
    </xf>
    <xf numFmtId="1" fontId="13" fillId="0" borderId="14" xfId="1" applyBorder="1" applyAlignment="1">
      <alignment vertical="center"/>
    </xf>
    <xf numFmtId="183" fontId="10" fillId="0" borderId="0" xfId="1" applyNumberFormat="1" applyFont="1" applyAlignment="1">
      <alignment vertical="center"/>
    </xf>
    <xf numFmtId="176" fontId="6" fillId="0" borderId="0" xfId="1" applyNumberFormat="1" applyFont="1" applyAlignment="1">
      <alignment vertical="center"/>
    </xf>
    <xf numFmtId="183" fontId="15" fillId="0" borderId="0" xfId="1" applyNumberFormat="1" applyFont="1" applyAlignment="1">
      <alignment vertical="center"/>
    </xf>
    <xf numFmtId="183" fontId="6" fillId="0" borderId="0" xfId="1" applyNumberFormat="1" applyFont="1" applyAlignment="1">
      <alignment vertical="center"/>
    </xf>
    <xf numFmtId="183" fontId="6" fillId="0" borderId="14" xfId="1" applyNumberFormat="1" applyFont="1" applyBorder="1" applyAlignment="1">
      <alignment vertical="center"/>
    </xf>
    <xf numFmtId="186" fontId="6" fillId="0" borderId="0" xfId="1" applyNumberFormat="1" applyFont="1" applyAlignment="1">
      <alignment vertical="center"/>
    </xf>
    <xf numFmtId="1" fontId="3" fillId="0" borderId="14" xfId="1" applyFont="1" applyBorder="1" applyAlignment="1">
      <alignment vertical="center"/>
    </xf>
    <xf numFmtId="1" fontId="3" fillId="0" borderId="0" xfId="1" applyFont="1" applyAlignment="1">
      <alignment horizontal="distributed" vertical="center"/>
    </xf>
    <xf numFmtId="176" fontId="10" fillId="0" borderId="0" xfId="1" applyNumberFormat="1" applyFont="1" applyAlignment="1">
      <alignment vertical="center"/>
    </xf>
    <xf numFmtId="183" fontId="14" fillId="0" borderId="0" xfId="1" applyNumberFormat="1" applyFont="1" applyAlignment="1">
      <alignment vertical="center"/>
    </xf>
    <xf numFmtId="183" fontId="10" fillId="0" borderId="14" xfId="1" applyNumberFormat="1" applyFont="1" applyBorder="1" applyAlignment="1">
      <alignment vertical="center"/>
    </xf>
    <xf numFmtId="1" fontId="3" fillId="0" borderId="0" xfId="1" quotePrefix="1" applyFont="1" applyAlignment="1">
      <alignment horizontal="left" vertical="center"/>
    </xf>
    <xf numFmtId="1" fontId="13" fillId="0" borderId="19" xfId="1" applyBorder="1" applyAlignment="1">
      <alignment horizontal="distributed" vertical="center" justifyLastLine="1"/>
    </xf>
    <xf numFmtId="1" fontId="13" fillId="0" borderId="15" xfId="1" applyBorder="1" applyAlignment="1">
      <alignment horizontal="distributed" vertical="center" justifyLastLine="1"/>
    </xf>
    <xf numFmtId="1" fontId="3" fillId="0" borderId="0" xfId="1" quotePrefix="1" applyFont="1" applyAlignment="1">
      <alignment horizontal="distributed" vertical="center" justifyLastLine="1"/>
    </xf>
    <xf numFmtId="1" fontId="3" fillId="0" borderId="14" xfId="1" quotePrefix="1" applyFont="1" applyBorder="1" applyAlignment="1">
      <alignment horizontal="distributed" vertical="center" justifyLastLine="1"/>
    </xf>
    <xf numFmtId="1" fontId="13" fillId="0" borderId="0" xfId="1" applyAlignment="1">
      <alignment horizontal="distributed" vertical="center" justifyLastLine="1"/>
    </xf>
    <xf numFmtId="1" fontId="3" fillId="0" borderId="17" xfId="1" quotePrefix="1" applyFont="1" applyBorder="1" applyAlignment="1">
      <alignment horizontal="distributed" vertical="center" justifyLastLine="1"/>
    </xf>
    <xf numFmtId="1" fontId="3" fillId="0" borderId="16" xfId="1" quotePrefix="1" applyFont="1" applyBorder="1" applyAlignment="1">
      <alignment horizontal="distributed" vertical="center" justifyLastLine="1"/>
    </xf>
    <xf numFmtId="1" fontId="3" fillId="0" borderId="12" xfId="1" applyFont="1" applyBorder="1" applyAlignment="1">
      <alignment vertical="center"/>
    </xf>
    <xf numFmtId="1" fontId="3" fillId="0" borderId="18" xfId="1" applyFont="1" applyBorder="1" applyAlignment="1">
      <alignment horizontal="centerContinuous" vertical="center"/>
    </xf>
    <xf numFmtId="1" fontId="3" fillId="0" borderId="23" xfId="1" applyFont="1" applyBorder="1" applyAlignment="1">
      <alignment horizontal="centerContinuous" vertical="center"/>
    </xf>
    <xf numFmtId="1" fontId="3" fillId="0" borderId="16" xfId="1" applyFont="1" applyBorder="1" applyAlignment="1">
      <alignment horizontal="centerContinuous" vertical="center"/>
    </xf>
    <xf numFmtId="1" fontId="8" fillId="0" borderId="0" xfId="1" quotePrefix="1" applyFont="1" applyAlignment="1">
      <alignment horizontal="left" vertical="center"/>
    </xf>
    <xf numFmtId="1" fontId="5" fillId="0" borderId="0" xfId="1" quotePrefix="1" applyFont="1" applyAlignment="1">
      <alignment horizontal="left" vertical="center"/>
    </xf>
    <xf numFmtId="1" fontId="2" fillId="0" borderId="0" xfId="1" quotePrefix="1" applyFont="1" applyAlignment="1">
      <alignment horizontal="left" vertical="center"/>
    </xf>
    <xf numFmtId="1" fontId="5" fillId="0" borderId="0" xfId="1" applyFont="1" applyAlignment="1">
      <alignment horizontal="distributed" vertical="center"/>
    </xf>
    <xf numFmtId="1" fontId="3" fillId="0" borderId="12" xfId="1" quotePrefix="1" applyFont="1" applyBorder="1" applyAlignment="1">
      <alignment horizontal="distributed" vertical="center"/>
    </xf>
    <xf numFmtId="183" fontId="6" fillId="0" borderId="12" xfId="1" applyNumberFormat="1" applyFont="1" applyBorder="1" applyAlignment="1">
      <alignment vertical="center"/>
    </xf>
    <xf numFmtId="176" fontId="6" fillId="0" borderId="12" xfId="1" applyNumberFormat="1" applyFont="1" applyBorder="1" applyAlignment="1">
      <alignment vertical="center"/>
    </xf>
    <xf numFmtId="183" fontId="6" fillId="0" borderId="13" xfId="1" applyNumberFormat="1" applyFont="1" applyBorder="1" applyAlignment="1">
      <alignment vertical="center"/>
    </xf>
    <xf numFmtId="1" fontId="3" fillId="0" borderId="12" xfId="1" applyFont="1" applyBorder="1" applyAlignment="1">
      <alignment horizontal="distributed" vertical="center"/>
    </xf>
    <xf numFmtId="1" fontId="7" fillId="0" borderId="0" xfId="1" applyFont="1" applyAlignment="1">
      <alignment vertical="center"/>
    </xf>
    <xf numFmtId="1" fontId="7" fillId="0" borderId="14" xfId="1" applyFont="1" applyBorder="1" applyAlignment="1">
      <alignment vertical="center"/>
    </xf>
    <xf numFmtId="1" fontId="13" fillId="0" borderId="0" xfId="1" applyAlignment="1">
      <alignment horizontal="distributed" vertical="center"/>
    </xf>
    <xf numFmtId="1" fontId="6" fillId="0" borderId="0" xfId="1" quotePrefix="1" applyFont="1" applyAlignment="1">
      <alignment horizontal="right" vertical="center"/>
    </xf>
    <xf numFmtId="176" fontId="6" fillId="0" borderId="14" xfId="1" applyNumberFormat="1" applyFont="1" applyBorder="1" applyAlignment="1">
      <alignment vertical="center"/>
    </xf>
    <xf numFmtId="181" fontId="6" fillId="0" borderId="0" xfId="1" applyNumberFormat="1" applyFont="1" applyAlignment="1">
      <alignment vertical="center"/>
    </xf>
    <xf numFmtId="187" fontId="6" fillId="0" borderId="0" xfId="1" applyNumberFormat="1" applyFont="1" applyAlignment="1">
      <alignment vertical="center"/>
    </xf>
    <xf numFmtId="2" fontId="6" fillId="0" borderId="0" xfId="1" applyNumberFormat="1" applyFont="1" applyAlignment="1">
      <alignment vertical="center"/>
    </xf>
    <xf numFmtId="2" fontId="6" fillId="0" borderId="0" xfId="1" quotePrefix="1" applyNumberFormat="1" applyFont="1" applyAlignment="1">
      <alignment horizontal="right" vertical="center"/>
    </xf>
    <xf numFmtId="2" fontId="6" fillId="0" borderId="14" xfId="1" applyNumberFormat="1" applyFont="1" applyBorder="1" applyAlignment="1">
      <alignment vertical="center"/>
    </xf>
    <xf numFmtId="188" fontId="6" fillId="0" borderId="0" xfId="1" applyNumberFormat="1" applyFont="1" applyAlignment="1">
      <alignment vertical="center"/>
    </xf>
    <xf numFmtId="1" fontId="6" fillId="0" borderId="0" xfId="1" applyFont="1" applyAlignment="1">
      <alignment vertical="center"/>
    </xf>
    <xf numFmtId="1" fontId="6" fillId="0" borderId="14" xfId="1" applyFont="1" applyBorder="1" applyAlignment="1">
      <alignment vertical="center"/>
    </xf>
    <xf numFmtId="1" fontId="3" fillId="0" borderId="22" xfId="1" quotePrefix="1" applyFont="1" applyBorder="1" applyAlignment="1">
      <alignment horizontal="distributed" vertical="center" justifyLastLine="1"/>
    </xf>
    <xf numFmtId="1" fontId="3" fillId="0" borderId="19" xfId="1" quotePrefix="1" applyFont="1" applyBorder="1" applyAlignment="1">
      <alignment horizontal="distributed" vertical="center" justifyLastLine="1"/>
    </xf>
    <xf numFmtId="1" fontId="3" fillId="0" borderId="15" xfId="1" quotePrefix="1" applyFont="1" applyBorder="1" applyAlignment="1">
      <alignment horizontal="distributed" vertical="center" justifyLastLine="1"/>
    </xf>
    <xf numFmtId="1" fontId="3" fillId="0" borderId="12" xfId="1" applyFont="1" applyBorder="1" applyAlignment="1">
      <alignment vertical="center" wrapText="1"/>
    </xf>
    <xf numFmtId="1" fontId="3" fillId="0" borderId="0" xfId="1" applyFont="1" applyAlignment="1">
      <alignment vertical="center" wrapText="1"/>
    </xf>
    <xf numFmtId="1" fontId="8" fillId="0" borderId="0" xfId="1" applyFont="1" applyAlignment="1">
      <alignment vertical="center"/>
    </xf>
    <xf numFmtId="1" fontId="5" fillId="0" borderId="0" xfId="1" applyFont="1" applyAlignment="1">
      <alignment vertical="center"/>
    </xf>
    <xf numFmtId="1" fontId="2" fillId="0" borderId="0" xfId="1" applyFont="1" applyAlignment="1">
      <alignment vertical="center"/>
    </xf>
    <xf numFmtId="183" fontId="16" fillId="0" borderId="12" xfId="1" applyNumberFormat="1" applyFont="1" applyBorder="1" applyAlignment="1">
      <alignment vertical="center"/>
    </xf>
    <xf numFmtId="183" fontId="17" fillId="0" borderId="0" xfId="1" applyNumberFormat="1" applyFont="1" applyAlignment="1">
      <alignment vertical="center"/>
    </xf>
    <xf numFmtId="183" fontId="16" fillId="0" borderId="0" xfId="1" applyNumberFormat="1" applyFont="1" applyAlignment="1">
      <alignment vertical="center"/>
    </xf>
    <xf numFmtId="1" fontId="13" fillId="0" borderId="19" xfId="1" applyBorder="1" applyAlignment="1">
      <alignment horizontal="distributed" vertical="center"/>
    </xf>
    <xf numFmtId="1" fontId="13" fillId="0" borderId="15" xfId="1" applyBorder="1" applyAlignment="1">
      <alignment horizontal="distributed" vertical="center"/>
    </xf>
    <xf numFmtId="1" fontId="3" fillId="0" borderId="14" xfId="1" quotePrefix="1" applyFont="1" applyBorder="1" applyAlignment="1">
      <alignment horizontal="distributed" vertical="center"/>
    </xf>
    <xf numFmtId="1" fontId="3" fillId="0" borderId="17" xfId="1" quotePrefix="1" applyFont="1" applyBorder="1" applyAlignment="1">
      <alignment horizontal="distributed" vertical="center"/>
    </xf>
    <xf numFmtId="1" fontId="3" fillId="0" borderId="16" xfId="1" quotePrefix="1" applyFont="1" applyBorder="1" applyAlignment="1">
      <alignment horizontal="distributed" vertical="center"/>
    </xf>
    <xf numFmtId="1" fontId="3" fillId="0" borderId="22" xfId="1" quotePrefix="1" applyFont="1" applyBorder="1" applyAlignment="1">
      <alignment horizontal="distributed" vertical="center"/>
    </xf>
    <xf numFmtId="1" fontId="3" fillId="0" borderId="19" xfId="1" quotePrefix="1" applyFont="1" applyBorder="1" applyAlignment="1">
      <alignment horizontal="distributed" vertical="center"/>
    </xf>
    <xf numFmtId="1" fontId="3" fillId="0" borderId="15" xfId="1" quotePrefix="1" applyFont="1" applyBorder="1" applyAlignment="1">
      <alignment horizontal="distributed" vertical="center"/>
    </xf>
    <xf numFmtId="186" fontId="16" fillId="0" borderId="0" xfId="1" applyNumberFormat="1" applyFont="1" applyAlignment="1">
      <alignment vertical="center"/>
    </xf>
    <xf numFmtId="1" fontId="16" fillId="0" borderId="12" xfId="1" quotePrefix="1" applyFont="1" applyBorder="1" applyAlignment="1">
      <alignment horizontal="right" vertical="center"/>
    </xf>
    <xf numFmtId="186" fontId="18" fillId="0" borderId="0" xfId="1" applyNumberFormat="1" applyFont="1" applyAlignment="1">
      <alignment vertical="center"/>
    </xf>
    <xf numFmtId="183" fontId="18" fillId="0" borderId="0" xfId="1" applyNumberFormat="1" applyFont="1" applyAlignment="1">
      <alignment vertical="center"/>
    </xf>
    <xf numFmtId="176" fontId="19" fillId="0" borderId="0" xfId="1" applyNumberFormat="1" applyFont="1" applyAlignment="1">
      <alignment vertical="center"/>
    </xf>
    <xf numFmtId="186" fontId="17" fillId="0" borderId="0" xfId="1" applyNumberFormat="1" applyFont="1" applyAlignment="1">
      <alignment vertical="center"/>
    </xf>
    <xf numFmtId="176" fontId="17" fillId="0" borderId="0" xfId="1" applyNumberFormat="1" applyFont="1" applyAlignment="1">
      <alignment vertical="center"/>
    </xf>
    <xf numFmtId="176" fontId="16" fillId="0" borderId="0" xfId="1" applyNumberFormat="1" applyFont="1" applyAlignment="1">
      <alignment vertical="center"/>
    </xf>
    <xf numFmtId="183" fontId="17" fillId="0" borderId="12" xfId="1" applyNumberFormat="1" applyFont="1" applyBorder="1" applyAlignment="1">
      <alignment vertical="center"/>
    </xf>
    <xf numFmtId="1" fontId="19" fillId="0" borderId="0" xfId="1" quotePrefix="1" applyFont="1" applyAlignment="1">
      <alignment horizontal="right" vertical="center"/>
    </xf>
    <xf numFmtId="181" fontId="17" fillId="0" borderId="0" xfId="1" applyNumberFormat="1" applyFont="1" applyAlignment="1">
      <alignment vertical="center"/>
    </xf>
    <xf numFmtId="1" fontId="17" fillId="0" borderId="0" xfId="1" quotePrefix="1" applyFont="1" applyAlignment="1">
      <alignment horizontal="right" vertical="center"/>
    </xf>
    <xf numFmtId="187" fontId="17" fillId="0" borderId="0" xfId="1" applyNumberFormat="1" applyFont="1" applyAlignment="1">
      <alignment vertical="center"/>
    </xf>
    <xf numFmtId="2" fontId="17" fillId="0" borderId="0" xfId="1" applyNumberFormat="1" applyFont="1" applyAlignment="1">
      <alignment vertical="center"/>
    </xf>
    <xf numFmtId="188" fontId="17" fillId="0" borderId="0" xfId="1" applyNumberFormat="1" applyFont="1" applyAlignment="1">
      <alignment vertical="center"/>
    </xf>
    <xf numFmtId="1" fontId="17" fillId="0" borderId="0" xfId="1" applyFont="1" applyAlignment="1">
      <alignment vertical="center"/>
    </xf>
    <xf numFmtId="183" fontId="16" fillId="0" borderId="12" xfId="0" applyNumberFormat="1" applyFont="1" applyBorder="1" applyAlignment="1">
      <alignment horizontal="right" vertical="center"/>
    </xf>
    <xf numFmtId="1" fontId="16" fillId="0" borderId="12" xfId="0" quotePrefix="1" applyFont="1" applyBorder="1" applyAlignment="1">
      <alignment horizontal="right" vertical="center"/>
    </xf>
    <xf numFmtId="186" fontId="17" fillId="0" borderId="0" xfId="0" applyNumberFormat="1" applyFont="1" applyAlignment="1">
      <alignment vertical="center"/>
    </xf>
    <xf numFmtId="183" fontId="17" fillId="0" borderId="0" xfId="0" applyNumberFormat="1" applyFont="1" applyAlignment="1">
      <alignment vertical="center"/>
    </xf>
    <xf numFmtId="176" fontId="17" fillId="0" borderId="0" xfId="0" applyNumberFormat="1" applyFont="1" applyAlignment="1">
      <alignment vertical="center"/>
    </xf>
    <xf numFmtId="186" fontId="16" fillId="0" borderId="0" xfId="0" applyNumberFormat="1" applyFont="1" applyAlignment="1">
      <alignment vertical="center"/>
    </xf>
    <xf numFmtId="183" fontId="16" fillId="0" borderId="0" xfId="0" applyNumberFormat="1" applyFont="1" applyAlignment="1">
      <alignment vertical="center"/>
    </xf>
    <xf numFmtId="176" fontId="16" fillId="0" borderId="0" xfId="0" applyNumberFormat="1" applyFont="1" applyAlignment="1">
      <alignment vertical="center"/>
    </xf>
    <xf numFmtId="1" fontId="0" fillId="0" borderId="19" xfId="0" applyBorder="1" applyAlignment="1">
      <alignment horizontal="distributed" vertical="center"/>
    </xf>
    <xf numFmtId="1" fontId="0" fillId="0" borderId="15" xfId="0" applyBorder="1" applyAlignment="1">
      <alignment horizontal="distributed" vertical="center"/>
    </xf>
    <xf numFmtId="1" fontId="3" fillId="0" borderId="14" xfId="0" quotePrefix="1" applyFont="1" applyBorder="1" applyAlignment="1">
      <alignment horizontal="distributed" vertical="center"/>
    </xf>
    <xf numFmtId="1" fontId="3" fillId="0" borderId="17" xfId="0" quotePrefix="1" applyFont="1" applyBorder="1" applyAlignment="1">
      <alignment horizontal="distributed" vertical="center"/>
    </xf>
    <xf numFmtId="1" fontId="3" fillId="0" borderId="16" xfId="0" quotePrefix="1" applyFont="1" applyBorder="1" applyAlignment="1">
      <alignment horizontal="distributed" vertical="center"/>
    </xf>
    <xf numFmtId="183" fontId="17" fillId="0" borderId="12" xfId="0" applyNumberFormat="1" applyFont="1" applyBorder="1" applyAlignment="1">
      <alignment vertical="center"/>
    </xf>
    <xf numFmtId="181" fontId="17" fillId="0" borderId="0" xfId="0" applyNumberFormat="1" applyFont="1" applyAlignment="1">
      <alignment vertical="center"/>
    </xf>
    <xf numFmtId="1" fontId="17" fillId="0" borderId="0" xfId="0" quotePrefix="1" applyFont="1" applyAlignment="1">
      <alignment horizontal="right" vertical="center"/>
    </xf>
    <xf numFmtId="187" fontId="17" fillId="0" borderId="0" xfId="0" applyNumberFormat="1" applyFont="1" applyAlignment="1">
      <alignment vertical="center"/>
    </xf>
    <xf numFmtId="2" fontId="17" fillId="0" borderId="0" xfId="0" applyNumberFormat="1" applyFont="1" applyAlignment="1">
      <alignment vertical="center"/>
    </xf>
    <xf numFmtId="188" fontId="17" fillId="0" borderId="0" xfId="0" applyNumberFormat="1" applyFont="1" applyAlignment="1">
      <alignment vertical="center"/>
    </xf>
    <xf numFmtId="1" fontId="17" fillId="0" borderId="0" xfId="0" applyFont="1" applyAlignment="1">
      <alignment vertical="center"/>
    </xf>
    <xf numFmtId="1" fontId="3" fillId="0" borderId="22" xfId="0" quotePrefix="1" applyFont="1" applyBorder="1" applyAlignment="1">
      <alignment horizontal="distributed" vertical="center"/>
    </xf>
    <xf numFmtId="1" fontId="3" fillId="0" borderId="19" xfId="0" quotePrefix="1" applyFont="1" applyBorder="1" applyAlignment="1">
      <alignment horizontal="distributed" vertical="center"/>
    </xf>
    <xf numFmtId="1" fontId="3" fillId="0" borderId="15" xfId="0" quotePrefix="1" applyFont="1" applyBorder="1" applyAlignment="1">
      <alignment horizontal="distributed" vertical="center"/>
    </xf>
    <xf numFmtId="1" fontId="2" fillId="0" borderId="0" xfId="0" applyFont="1" applyFill="1" applyAlignment="1">
      <alignment horizontal="left" vertical="center"/>
    </xf>
    <xf numFmtId="1" fontId="3" fillId="0" borderId="0" xfId="0" applyFont="1" applyFill="1" applyAlignment="1">
      <alignment vertical="center"/>
    </xf>
    <xf numFmtId="1" fontId="20" fillId="0" borderId="0" xfId="0" applyFont="1" applyFill="1" applyAlignment="1">
      <alignment horizontal="left" vertical="center"/>
    </xf>
    <xf numFmtId="1" fontId="2" fillId="0" borderId="0" xfId="0" applyFont="1" applyFill="1" applyAlignment="1">
      <alignment vertical="center"/>
    </xf>
    <xf numFmtId="1" fontId="2" fillId="0" borderId="0" xfId="0" quotePrefix="1" applyFont="1" applyFill="1" applyAlignment="1">
      <alignment horizontal="left" vertical="center"/>
    </xf>
    <xf numFmtId="1" fontId="0" fillId="0" borderId="0" xfId="0" applyFill="1" applyAlignment="1"/>
    <xf numFmtId="1" fontId="5" fillId="0" borderId="0" xfId="0" applyFont="1" applyFill="1" applyAlignment="1">
      <alignment vertical="center"/>
    </xf>
    <xf numFmtId="1" fontId="5" fillId="0" borderId="0" xfId="0" quotePrefix="1" applyFont="1" applyFill="1" applyAlignment="1">
      <alignment horizontal="left" vertical="center"/>
    </xf>
    <xf numFmtId="1" fontId="3" fillId="0" borderId="0" xfId="0" applyFont="1" applyFill="1" applyAlignment="1">
      <alignment vertical="center" wrapText="1"/>
    </xf>
    <xf numFmtId="1" fontId="3" fillId="0" borderId="0" xfId="0" quotePrefix="1" applyFont="1" applyFill="1" applyBorder="1" applyAlignment="1">
      <alignment horizontal="left" vertical="center"/>
    </xf>
    <xf numFmtId="1" fontId="3" fillId="0" borderId="0" xfId="0" applyFont="1" applyFill="1" applyBorder="1" applyAlignment="1">
      <alignment vertical="center"/>
    </xf>
    <xf numFmtId="1" fontId="8" fillId="0" borderId="0" xfId="0" applyFont="1" applyFill="1" applyAlignment="1">
      <alignment vertical="center"/>
    </xf>
    <xf numFmtId="1" fontId="3" fillId="0" borderId="12" xfId="0" quotePrefix="1" applyFont="1" applyFill="1" applyBorder="1" applyAlignment="1">
      <alignment horizontal="left" vertical="center"/>
    </xf>
    <xf numFmtId="1" fontId="3" fillId="0" borderId="12" xfId="0" applyFont="1" applyFill="1" applyBorder="1" applyAlignment="1">
      <alignment vertical="center"/>
    </xf>
    <xf numFmtId="1" fontId="3" fillId="0" borderId="12" xfId="0" applyFont="1" applyFill="1" applyBorder="1" applyAlignment="1">
      <alignment vertical="center" wrapText="1"/>
    </xf>
    <xf numFmtId="1" fontId="3" fillId="0" borderId="16" xfId="0" applyFont="1" applyFill="1" applyBorder="1" applyAlignment="1">
      <alignment horizontal="left" vertical="center"/>
    </xf>
    <xf numFmtId="1" fontId="3" fillId="0" borderId="23" xfId="0" applyFont="1" applyFill="1" applyBorder="1" applyAlignment="1">
      <alignment horizontal="centerContinuous" vertical="center"/>
    </xf>
    <xf numFmtId="1" fontId="3" fillId="0" borderId="17" xfId="0" quotePrefix="1" applyFont="1" applyFill="1" applyBorder="1" applyAlignment="1">
      <alignment horizontal="center" vertical="center" justifyLastLine="1"/>
    </xf>
    <xf numFmtId="1" fontId="3" fillId="0" borderId="16" xfId="0" quotePrefix="1" applyFont="1" applyFill="1" applyBorder="1" applyAlignment="1">
      <alignment horizontal="center" vertical="center" justifyLastLine="1"/>
    </xf>
    <xf numFmtId="1" fontId="0" fillId="0" borderId="0" xfId="0" applyFill="1" applyBorder="1" applyAlignment="1">
      <alignment horizontal="distributed" vertical="center" justifyLastLine="1"/>
    </xf>
    <xf numFmtId="1" fontId="3" fillId="0" borderId="15" xfId="0" quotePrefix="1" applyFont="1" applyFill="1" applyBorder="1" applyAlignment="1">
      <alignment horizontal="distributed" vertical="center" justifyLastLine="1"/>
    </xf>
    <xf numFmtId="1" fontId="3" fillId="0" borderId="19" xfId="0" quotePrefix="1" applyFont="1" applyFill="1" applyBorder="1" applyAlignment="1">
      <alignment horizontal="distributed" vertical="center" justifyLastLine="1"/>
    </xf>
    <xf numFmtId="1" fontId="3" fillId="0" borderId="22" xfId="0" quotePrefix="1" applyFont="1" applyFill="1" applyBorder="1" applyAlignment="1">
      <alignment horizontal="distributed" vertical="center" justifyLastLine="1"/>
    </xf>
    <xf numFmtId="1" fontId="0" fillId="0" borderId="15" xfId="0" applyFill="1" applyBorder="1" applyAlignment="1">
      <alignment horizontal="distributed" vertical="center" justifyLastLine="1"/>
    </xf>
    <xf numFmtId="1" fontId="3" fillId="0" borderId="0" xfId="0" quotePrefix="1" applyFont="1" applyFill="1" applyAlignment="1">
      <alignment horizontal="left" vertical="center"/>
    </xf>
    <xf numFmtId="1" fontId="6" fillId="0" borderId="14" xfId="0" applyNumberFormat="1" applyFont="1" applyFill="1" applyBorder="1" applyAlignment="1">
      <alignment vertical="center"/>
    </xf>
    <xf numFmtId="1" fontId="6" fillId="0" borderId="0" xfId="0" quotePrefix="1" applyNumberFormat="1" applyFont="1" applyFill="1" applyBorder="1" applyAlignment="1">
      <alignment horizontal="right" vertical="center"/>
    </xf>
    <xf numFmtId="1" fontId="6" fillId="0" borderId="0" xfId="0" applyNumberFormat="1" applyFont="1" applyFill="1" applyBorder="1" applyAlignment="1">
      <alignment vertical="center"/>
    </xf>
    <xf numFmtId="1" fontId="6" fillId="0" borderId="0" xfId="0" quotePrefix="1" applyFont="1" applyFill="1" applyBorder="1" applyAlignment="1">
      <alignment horizontal="right" vertical="center"/>
    </xf>
    <xf numFmtId="1" fontId="15" fillId="0" borderId="0" xfId="0" applyNumberFormat="1" applyFont="1" applyFill="1" applyBorder="1" applyAlignment="1">
      <alignment vertical="center"/>
    </xf>
    <xf numFmtId="1" fontId="15" fillId="0" borderId="0" xfId="0" quotePrefix="1" applyFont="1" applyFill="1" applyBorder="1" applyAlignment="1">
      <alignment horizontal="right" vertical="center"/>
    </xf>
    <xf numFmtId="188" fontId="15" fillId="0" borderId="0" xfId="0" applyNumberFormat="1" applyFont="1" applyFill="1" applyBorder="1" applyAlignment="1">
      <alignment vertical="center"/>
    </xf>
    <xf numFmtId="1" fontId="3" fillId="0" borderId="14" xfId="0" applyFont="1" applyFill="1" applyBorder="1" applyAlignment="1">
      <alignment vertical="center"/>
    </xf>
    <xf numFmtId="1" fontId="3" fillId="0" borderId="0" xfId="0" applyFont="1" applyFill="1" applyAlignment="1">
      <alignment horizontal="distributed" vertical="center"/>
    </xf>
    <xf numFmtId="1" fontId="3" fillId="0" borderId="0" xfId="0" applyFont="1" applyFill="1" applyAlignment="1">
      <alignment horizontal="distributed" vertical="center"/>
    </xf>
    <xf numFmtId="2" fontId="6" fillId="0" borderId="14" xfId="0" applyNumberFormat="1" applyFont="1" applyFill="1" applyBorder="1" applyAlignment="1">
      <alignment vertical="center"/>
    </xf>
    <xf numFmtId="2" fontId="6" fillId="0" borderId="0" xfId="0" quotePrefix="1" applyNumberFormat="1" applyFont="1" applyFill="1" applyBorder="1" applyAlignment="1">
      <alignment horizontal="right" vertical="center"/>
    </xf>
    <xf numFmtId="2" fontId="6" fillId="0" borderId="0" xfId="0" applyNumberFormat="1" applyFont="1" applyFill="1" applyBorder="1" applyAlignment="1">
      <alignment vertical="center"/>
    </xf>
    <xf numFmtId="2" fontId="15" fillId="0" borderId="0" xfId="0" applyNumberFormat="1" applyFont="1" applyFill="1" applyBorder="1" applyAlignment="1">
      <alignment vertical="center"/>
    </xf>
    <xf numFmtId="187" fontId="15" fillId="0" borderId="0"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181" fontId="15" fillId="0" borderId="0" xfId="0" applyNumberFormat="1" applyFont="1" applyFill="1" applyBorder="1" applyAlignment="1">
      <alignment vertical="center"/>
    </xf>
    <xf numFmtId="183" fontId="10" fillId="0" borderId="14" xfId="0" applyNumberFormat="1" applyFont="1" applyFill="1" applyBorder="1" applyAlignment="1">
      <alignment vertical="center"/>
    </xf>
    <xf numFmtId="176" fontId="10" fillId="0" borderId="0" xfId="0" applyNumberFormat="1" applyFont="1" applyFill="1" applyBorder="1" applyAlignment="1">
      <alignment vertical="center"/>
    </xf>
    <xf numFmtId="183" fontId="10" fillId="0" borderId="0" xfId="0" applyNumberFormat="1" applyFont="1" applyFill="1" applyBorder="1" applyAlignment="1">
      <alignment vertical="center"/>
    </xf>
    <xf numFmtId="183" fontId="14" fillId="0" borderId="0" xfId="0" applyNumberFormat="1" applyFont="1" applyFill="1" applyBorder="1" applyAlignment="1">
      <alignment vertical="center"/>
    </xf>
    <xf numFmtId="176" fontId="14" fillId="0" borderId="0" xfId="0" applyNumberFormat="1" applyFont="1" applyFill="1" applyBorder="1" applyAlignment="1">
      <alignment vertical="center"/>
    </xf>
    <xf numFmtId="186" fontId="14" fillId="0" borderId="0" xfId="0" applyNumberFormat="1" applyFont="1" applyFill="1" applyBorder="1" applyAlignment="1">
      <alignment vertical="center"/>
    </xf>
    <xf numFmtId="1" fontId="3" fillId="0" borderId="0" xfId="0" quotePrefix="1" applyFont="1" applyFill="1" applyAlignment="1">
      <alignment horizontal="distributed" vertical="center"/>
    </xf>
    <xf numFmtId="183" fontId="6" fillId="0" borderId="14" xfId="0" applyNumberFormat="1" applyFont="1" applyFill="1" applyBorder="1" applyAlignment="1">
      <alignment vertical="center"/>
    </xf>
    <xf numFmtId="183" fontId="6" fillId="0" borderId="0" xfId="0" applyNumberFormat="1" applyFont="1" applyFill="1" applyBorder="1" applyAlignment="1">
      <alignment vertical="center"/>
    </xf>
    <xf numFmtId="183" fontId="15" fillId="0" borderId="0" xfId="0" applyNumberFormat="1" applyFont="1" applyFill="1" applyBorder="1" applyAlignment="1">
      <alignment vertical="center"/>
    </xf>
    <xf numFmtId="186" fontId="15" fillId="0" borderId="0" xfId="0" applyNumberFormat="1" applyFont="1" applyFill="1" applyBorder="1" applyAlignment="1">
      <alignment vertical="center"/>
    </xf>
    <xf numFmtId="1" fontId="7" fillId="0" borderId="14" xfId="0" applyFont="1" applyFill="1" applyBorder="1" applyAlignment="1">
      <alignment vertical="center"/>
    </xf>
    <xf numFmtId="1" fontId="7" fillId="0" borderId="0" xfId="0" applyFont="1" applyFill="1" applyBorder="1" applyAlignment="1">
      <alignment vertical="center"/>
    </xf>
    <xf numFmtId="1" fontId="3" fillId="0" borderId="12" xfId="0" applyFont="1" applyFill="1" applyBorder="1" applyAlignment="1">
      <alignment horizontal="distributed" vertical="center"/>
    </xf>
    <xf numFmtId="183" fontId="6" fillId="0" borderId="13" xfId="0" applyNumberFormat="1" applyFont="1" applyFill="1" applyBorder="1" applyAlignment="1">
      <alignment vertical="center"/>
    </xf>
    <xf numFmtId="176" fontId="6" fillId="0" borderId="12" xfId="0" applyNumberFormat="1" applyFont="1" applyFill="1" applyBorder="1" applyAlignment="1">
      <alignment vertical="center"/>
    </xf>
    <xf numFmtId="183" fontId="6" fillId="0" borderId="12" xfId="0" applyNumberFormat="1" applyFont="1" applyFill="1" applyBorder="1" applyAlignment="1">
      <alignment vertical="center"/>
    </xf>
    <xf numFmtId="183" fontId="15" fillId="0" borderId="12" xfId="0" applyNumberFormat="1" applyFont="1" applyFill="1" applyBorder="1" applyAlignment="1">
      <alignment vertical="center"/>
    </xf>
    <xf numFmtId="1" fontId="3" fillId="0" borderId="13" xfId="0" applyFont="1" applyFill="1" applyBorder="1" applyAlignment="1">
      <alignment vertical="center"/>
    </xf>
    <xf numFmtId="1" fontId="3" fillId="0" borderId="12" xfId="0" quotePrefix="1" applyFont="1" applyFill="1" applyBorder="1" applyAlignment="1">
      <alignment horizontal="distributed" vertical="center"/>
    </xf>
    <xf numFmtId="1" fontId="3" fillId="0" borderId="19" xfId="0" applyFont="1" applyFill="1" applyBorder="1" applyAlignment="1">
      <alignment vertical="center"/>
    </xf>
    <xf numFmtId="1" fontId="5" fillId="0" borderId="0" xfId="0" applyFont="1" applyFill="1" applyAlignment="1">
      <alignment horizontal="distributed" vertical="center"/>
    </xf>
    <xf numFmtId="1" fontId="8" fillId="0" borderId="0" xfId="0" quotePrefix="1" applyFont="1" applyFill="1" applyAlignment="1">
      <alignment horizontal="left" vertical="center"/>
    </xf>
    <xf numFmtId="1" fontId="3" fillId="0" borderId="23" xfId="0" applyFont="1" applyFill="1" applyBorder="1" applyAlignment="1">
      <alignment horizontal="center" vertical="center"/>
    </xf>
    <xf numFmtId="1" fontId="3" fillId="0" borderId="14" xfId="0" quotePrefix="1" applyFont="1" applyFill="1" applyBorder="1" applyAlignment="1">
      <alignment horizontal="distributed" vertical="center" justifyLastLine="1"/>
    </xf>
    <xf numFmtId="1" fontId="3" fillId="0" borderId="0" xfId="0" quotePrefix="1" applyFont="1" applyFill="1" applyBorder="1" applyAlignment="1">
      <alignment horizontal="distributed" vertical="center" justifyLastLine="1"/>
    </xf>
    <xf numFmtId="1" fontId="0" fillId="0" borderId="19" xfId="0" applyFill="1" applyBorder="1" applyAlignment="1">
      <alignment horizontal="distributed" vertical="center" justifyLastLine="1"/>
    </xf>
    <xf numFmtId="176" fontId="10" fillId="0" borderId="0" xfId="0" applyNumberFormat="1" applyFont="1" applyFill="1" applyAlignment="1">
      <alignment vertical="center"/>
    </xf>
    <xf numFmtId="183" fontId="10" fillId="0" borderId="0" xfId="0" applyNumberFormat="1" applyFont="1" applyFill="1" applyAlignment="1">
      <alignment vertical="center"/>
    </xf>
    <xf numFmtId="183" fontId="14" fillId="0" borderId="0" xfId="0" applyNumberFormat="1" applyFont="1" applyFill="1" applyAlignment="1">
      <alignment vertical="center"/>
    </xf>
    <xf numFmtId="176" fontId="14" fillId="0" borderId="0" xfId="0" applyNumberFormat="1" applyFont="1" applyFill="1" applyAlignment="1">
      <alignment vertical="center"/>
    </xf>
    <xf numFmtId="183" fontId="6" fillId="0" borderId="0" xfId="0" applyNumberFormat="1" applyFont="1" applyFill="1" applyAlignment="1">
      <alignment vertical="center"/>
    </xf>
    <xf numFmtId="183" fontId="15" fillId="0" borderId="0" xfId="0" applyNumberFormat="1" applyFont="1" applyFill="1" applyAlignment="1">
      <alignment vertical="center"/>
    </xf>
    <xf numFmtId="176" fontId="15" fillId="0" borderId="0" xfId="0" applyNumberFormat="1" applyFont="1" applyFill="1" applyAlignment="1">
      <alignment vertical="center"/>
    </xf>
    <xf numFmtId="1" fontId="3" fillId="0" borderId="0" xfId="0" quotePrefix="1" applyFont="1" applyFill="1" applyBorder="1" applyAlignment="1">
      <alignment horizontal="distributed" vertical="center"/>
    </xf>
    <xf numFmtId="1" fontId="0" fillId="0" borderId="14" xfId="0" applyFill="1" applyBorder="1" applyAlignment="1">
      <alignment vertical="center"/>
    </xf>
    <xf numFmtId="189" fontId="3" fillId="0" borderId="12" xfId="0" quotePrefix="1" applyNumberFormat="1" applyFont="1" applyFill="1" applyBorder="1" applyAlignment="1">
      <alignment horizontal="left" vertical="center"/>
    </xf>
    <xf numFmtId="189" fontId="10" fillId="0" borderId="13" xfId="0" applyNumberFormat="1" applyFont="1" applyFill="1" applyBorder="1" applyAlignment="1">
      <alignment vertical="center"/>
    </xf>
    <xf numFmtId="189" fontId="10" fillId="0" borderId="12" xfId="0" quotePrefix="1" applyNumberFormat="1" applyFont="1" applyFill="1" applyBorder="1" applyAlignment="1">
      <alignment horizontal="right" vertical="center"/>
    </xf>
    <xf numFmtId="189" fontId="10" fillId="0" borderId="12" xfId="0" applyNumberFormat="1" applyFont="1" applyFill="1" applyBorder="1" applyAlignment="1">
      <alignment vertical="center"/>
    </xf>
    <xf numFmtId="189" fontId="14" fillId="0" borderId="12" xfId="0" applyNumberFormat="1" applyFont="1" applyFill="1" applyBorder="1" applyAlignment="1">
      <alignment horizontal="right" vertical="center"/>
    </xf>
    <xf numFmtId="189" fontId="14" fillId="0" borderId="12" xfId="0" quotePrefix="1" applyNumberFormat="1" applyFont="1" applyFill="1" applyBorder="1" applyAlignment="1">
      <alignment horizontal="right" vertical="center"/>
    </xf>
    <xf numFmtId="189" fontId="3" fillId="0" borderId="13" xfId="0" applyNumberFormat="1" applyFont="1" applyFill="1" applyBorder="1" applyAlignment="1">
      <alignment vertical="center"/>
    </xf>
    <xf numFmtId="189" fontId="3" fillId="0" borderId="0" xfId="0" applyNumberFormat="1" applyFont="1" applyFill="1" applyAlignment="1">
      <alignment vertical="center"/>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8" xfId="0" applyFont="1" applyFill="1" applyBorder="1" applyAlignment="1">
      <alignment horizontal="center" vertical="center"/>
    </xf>
    <xf numFmtId="1" fontId="3" fillId="0" borderId="0" xfId="0" applyFont="1" applyFill="1" applyAlignment="1">
      <alignment horizontal="distributed" vertical="center"/>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8" xfId="0" applyFont="1" applyFill="1" applyBorder="1" applyAlignment="1">
      <alignment horizontal="center" vertical="center"/>
    </xf>
    <xf numFmtId="1" fontId="3" fillId="0" borderId="16" xfId="0" applyFont="1" applyFill="1" applyBorder="1" applyAlignment="1">
      <alignment vertical="center"/>
    </xf>
    <xf numFmtId="1" fontId="3" fillId="0" borderId="23" xfId="0" applyFont="1" applyFill="1" applyBorder="1" applyAlignment="1">
      <alignment vertical="center"/>
    </xf>
    <xf numFmtId="1" fontId="3" fillId="0" borderId="18" xfId="0" applyFont="1" applyFill="1" applyBorder="1" applyAlignment="1">
      <alignment vertical="center"/>
    </xf>
    <xf numFmtId="1" fontId="8" fillId="0" borderId="0" xfId="0" applyFont="1" applyFill="1" applyAlignment="1">
      <alignment vertical="top" wrapText="1"/>
    </xf>
    <xf numFmtId="1" fontId="3" fillId="0" borderId="18" xfId="0" quotePrefix="1" applyFont="1" applyFill="1" applyBorder="1" applyAlignment="1">
      <alignment horizontal="center" vertical="center" justifyLastLine="1"/>
    </xf>
    <xf numFmtId="1" fontId="8" fillId="0" borderId="0" xfId="0" applyFont="1" applyFill="1" applyAlignment="1">
      <alignment horizontal="left" vertical="center" wrapText="1"/>
    </xf>
    <xf numFmtId="1" fontId="8" fillId="0" borderId="0" xfId="0" applyFont="1" applyFill="1" applyAlignment="1">
      <alignment horizontal="left" vertical="top" wrapText="1"/>
    </xf>
    <xf numFmtId="1" fontId="3" fillId="0" borderId="23" xfId="0" applyFont="1" applyFill="1" applyBorder="1" applyAlignment="1">
      <alignment horizontal="center" vertical="center"/>
    </xf>
    <xf numFmtId="1" fontId="3" fillId="0" borderId="0" xfId="0" applyFont="1" applyFill="1" applyAlignment="1">
      <alignment horizontal="distributed" vertical="center"/>
    </xf>
    <xf numFmtId="1" fontId="8" fillId="0" borderId="0" xfId="0" applyFont="1" applyFill="1" applyAlignment="1">
      <alignment vertical="top" wrapText="1"/>
    </xf>
    <xf numFmtId="1" fontId="8" fillId="0" borderId="0" xfId="0" applyFont="1" applyFill="1" applyAlignment="1">
      <alignment horizontal="left" vertical="top" wrapText="1"/>
    </xf>
    <xf numFmtId="1" fontId="8" fillId="0" borderId="0" xfId="0" applyFont="1" applyFill="1" applyAlignment="1">
      <alignment horizontal="left" vertical="center" wrapText="1"/>
    </xf>
    <xf numFmtId="1" fontId="8" fillId="0" borderId="0" xfId="0" applyFont="1" applyFill="1" applyAlignment="1">
      <alignment horizontal="left" vertical="center" wrapText="1"/>
    </xf>
    <xf numFmtId="1" fontId="3" fillId="0" borderId="23" xfId="0" applyFont="1" applyFill="1" applyBorder="1" applyAlignment="1">
      <alignment horizontal="center" vertical="center"/>
    </xf>
    <xf numFmtId="1" fontId="3" fillId="0" borderId="0" xfId="0" applyFont="1" applyFill="1" applyAlignment="1">
      <alignment horizontal="distributed" vertical="center"/>
    </xf>
    <xf numFmtId="1" fontId="8" fillId="0" borderId="0" xfId="0" applyFont="1" applyFill="1" applyAlignment="1">
      <alignment horizontal="left" vertical="top" wrapText="1"/>
    </xf>
    <xf numFmtId="1" fontId="8" fillId="0" borderId="0" xfId="0" applyFont="1" applyFill="1" applyAlignment="1">
      <alignment horizontal="left" vertical="center" wrapText="1"/>
    </xf>
    <xf numFmtId="1" fontId="8" fillId="0" borderId="0" xfId="0" applyFont="1" applyFill="1" applyAlignment="1">
      <alignment vertical="top" wrapText="1"/>
    </xf>
    <xf numFmtId="1" fontId="8" fillId="0" borderId="0" xfId="0" applyFont="1" applyFill="1" applyAlignment="1">
      <alignment horizontal="left" vertical="top" wrapText="1"/>
    </xf>
    <xf numFmtId="1" fontId="8" fillId="0" borderId="0" xfId="0" applyFont="1" applyFill="1" applyAlignment="1">
      <alignment vertical="top" wrapText="1"/>
    </xf>
    <xf numFmtId="1" fontId="8" fillId="0" borderId="0" xfId="0" applyFont="1" applyFill="1" applyAlignment="1">
      <alignment horizontal="left" vertical="center" wrapText="1"/>
    </xf>
    <xf numFmtId="1" fontId="3" fillId="0" borderId="23" xfId="0" applyFont="1" applyFill="1" applyBorder="1" applyAlignment="1">
      <alignment horizontal="center" vertical="center"/>
    </xf>
    <xf numFmtId="1" fontId="3" fillId="0" borderId="0" xfId="0" applyFont="1" applyFill="1" applyAlignment="1">
      <alignment horizontal="distributed" vertical="center"/>
    </xf>
    <xf numFmtId="1" fontId="7" fillId="0" borderId="0" xfId="0" applyFont="1" applyFill="1" applyBorder="1" applyAlignment="1">
      <alignment horizontal="distributed" vertical="center"/>
    </xf>
    <xf numFmtId="1" fontId="2" fillId="0" borderId="0" xfId="0" applyFont="1" applyFill="1" applyBorder="1" applyAlignment="1">
      <alignment horizontal="distributed" vertical="center"/>
    </xf>
    <xf numFmtId="1" fontId="7" fillId="0" borderId="12" xfId="0" applyFont="1" applyFill="1" applyBorder="1" applyAlignment="1">
      <alignment horizontal="distributed" vertical="center"/>
    </xf>
    <xf numFmtId="1" fontId="0" fillId="0" borderId="12" xfId="0" applyFill="1" applyBorder="1" applyAlignment="1">
      <alignment vertical="center"/>
    </xf>
    <xf numFmtId="189" fontId="7" fillId="0" borderId="12" xfId="0" applyNumberFormat="1" applyFont="1" applyFill="1" applyBorder="1" applyAlignment="1">
      <alignment horizontal="distributed" vertical="center"/>
    </xf>
    <xf numFmtId="189" fontId="0" fillId="0" borderId="12" xfId="0" applyNumberFormat="1" applyFill="1" applyBorder="1" applyAlignment="1">
      <alignment vertical="center"/>
    </xf>
    <xf numFmtId="1" fontId="3" fillId="0" borderId="19" xfId="0" applyFont="1" applyFill="1" applyBorder="1" applyAlignment="1">
      <alignment horizontal="center" vertical="center" justifyLastLine="1"/>
    </xf>
    <xf numFmtId="1" fontId="3" fillId="0" borderId="22" xfId="0" applyFont="1" applyFill="1" applyBorder="1" applyAlignment="1">
      <alignment horizontal="center" vertical="center" justifyLastLine="1"/>
    </xf>
    <xf numFmtId="1" fontId="3" fillId="0" borderId="12" xfId="0" applyFont="1" applyFill="1" applyBorder="1" applyAlignment="1">
      <alignment horizontal="center" vertical="center" justifyLastLine="1"/>
    </xf>
    <xf numFmtId="1" fontId="3" fillId="0" borderId="20" xfId="0" applyFont="1" applyFill="1" applyBorder="1" applyAlignment="1">
      <alignment horizontal="center" vertical="center" justifyLastLine="1"/>
    </xf>
    <xf numFmtId="1" fontId="3" fillId="0" borderId="16" xfId="0" applyFont="1" applyFill="1" applyBorder="1" applyAlignment="1">
      <alignment horizontal="center" vertical="center"/>
    </xf>
    <xf numFmtId="1" fontId="3" fillId="0" borderId="23" xfId="0" applyFont="1" applyFill="1" applyBorder="1" applyAlignment="1">
      <alignment horizontal="center" vertical="center"/>
    </xf>
    <xf numFmtId="1" fontId="3" fillId="0" borderId="15" xfId="0" applyFont="1" applyFill="1" applyBorder="1" applyAlignment="1">
      <alignment horizontal="center" vertical="center" justifyLastLine="1"/>
    </xf>
    <xf numFmtId="1" fontId="3" fillId="0" borderId="13" xfId="0" applyFont="1" applyFill="1" applyBorder="1" applyAlignment="1">
      <alignment horizontal="center" vertical="center" justifyLastLine="1"/>
    </xf>
    <xf numFmtId="1" fontId="7" fillId="0" borderId="0" xfId="0" applyFont="1" applyFill="1" applyAlignment="1">
      <alignment horizontal="distributed" vertical="center"/>
    </xf>
    <xf numFmtId="1" fontId="2" fillId="0" borderId="0" xfId="0" applyFont="1" applyFill="1" applyAlignment="1">
      <alignment horizontal="distributed" vertical="center"/>
    </xf>
    <xf numFmtId="1" fontId="2" fillId="0" borderId="0" xfId="0" applyFont="1" applyFill="1" applyAlignment="1">
      <alignment horizontal="right" vertical="center"/>
    </xf>
    <xf numFmtId="1" fontId="0" fillId="0" borderId="0" xfId="0" applyFill="1" applyAlignment="1">
      <alignment horizontal="right"/>
    </xf>
    <xf numFmtId="1" fontId="5" fillId="0" borderId="0" xfId="0" applyFont="1" applyFill="1" applyAlignment="1">
      <alignment horizontal="left" vertical="center"/>
    </xf>
    <xf numFmtId="1" fontId="0" fillId="0" borderId="0" xfId="0" applyFill="1" applyAlignment="1">
      <alignment horizontal="distributed" vertical="center"/>
    </xf>
    <xf numFmtId="1" fontId="3" fillId="0" borderId="0" xfId="0" applyFont="1" applyFill="1" applyAlignment="1">
      <alignment horizontal="distributed" vertical="center"/>
    </xf>
    <xf numFmtId="1" fontId="3" fillId="0" borderId="0" xfId="0" applyFont="1" applyFill="1" applyBorder="1" applyAlignment="1">
      <alignment horizontal="distributed" vertical="center"/>
    </xf>
    <xf numFmtId="1" fontId="0" fillId="0" borderId="0" xfId="0" applyFill="1" applyBorder="1" applyAlignment="1">
      <alignment horizontal="distributed" vertical="center"/>
    </xf>
    <xf numFmtId="1" fontId="0" fillId="0" borderId="19" xfId="0" applyFill="1" applyBorder="1" applyAlignment="1">
      <alignment horizontal="center" vertical="center" justifyLastLine="1"/>
    </xf>
    <xf numFmtId="1" fontId="0" fillId="0" borderId="12" xfId="0" applyFill="1" applyBorder="1" applyAlignment="1">
      <alignment horizontal="center" vertical="center" justifyLastLine="1"/>
    </xf>
    <xf numFmtId="1" fontId="0" fillId="0" borderId="13" xfId="0" applyFill="1" applyBorder="1" applyAlignment="1">
      <alignment horizontal="center" vertical="center" justifyLastLine="1"/>
    </xf>
    <xf numFmtId="1" fontId="8" fillId="0" borderId="0" xfId="0" applyFont="1" applyFill="1" applyAlignment="1">
      <alignment horizontal="left" vertical="top" wrapText="1"/>
    </xf>
    <xf numFmtId="1" fontId="8" fillId="0" borderId="0" xfId="0" applyFont="1" applyFill="1" applyAlignment="1">
      <alignment horizontal="left" vertical="center" wrapText="1"/>
    </xf>
    <xf numFmtId="1" fontId="8" fillId="0" borderId="0" xfId="0" applyFont="1" applyFill="1" applyAlignment="1">
      <alignment vertical="center" wrapText="1"/>
    </xf>
    <xf numFmtId="1" fontId="0" fillId="0" borderId="0" xfId="0" applyFill="1" applyAlignment="1">
      <alignment vertical="center"/>
    </xf>
    <xf numFmtId="1" fontId="8" fillId="0" borderId="0" xfId="0" applyFont="1" applyFill="1" applyAlignment="1">
      <alignment vertical="top" wrapText="1"/>
    </xf>
    <xf numFmtId="1" fontId="3" fillId="0" borderId="16" xfId="0" applyFont="1" applyFill="1" applyBorder="1" applyAlignment="1">
      <alignment horizontal="center" vertical="center" justifyLastLine="1"/>
    </xf>
    <xf numFmtId="1" fontId="3" fillId="0" borderId="18" xfId="0" applyFont="1" applyFill="1" applyBorder="1" applyAlignment="1">
      <alignment horizontal="center" vertical="center" justifyLastLine="1"/>
    </xf>
    <xf numFmtId="1" fontId="0" fillId="0" borderId="0" xfId="0" applyAlignment="1">
      <alignment vertical="center"/>
    </xf>
    <xf numFmtId="1" fontId="3" fillId="0" borderId="17" xfId="0" applyFont="1" applyFill="1" applyBorder="1" applyAlignment="1">
      <alignment horizontal="center" vertical="center" justifyLastLine="1"/>
    </xf>
    <xf numFmtId="1" fontId="0" fillId="0" borderId="17" xfId="0" applyFill="1" applyBorder="1" applyAlignment="1">
      <alignment horizontal="center" vertical="center" justifyLastLine="1"/>
    </xf>
    <xf numFmtId="1" fontId="3" fillId="0" borderId="18" xfId="0" applyFont="1" applyFill="1" applyBorder="1" applyAlignment="1">
      <alignment horizontal="center" vertical="center"/>
    </xf>
    <xf numFmtId="1" fontId="7" fillId="0" borderId="12" xfId="0" applyFont="1" applyBorder="1" applyAlignment="1">
      <alignment horizontal="distributed" vertical="center"/>
    </xf>
    <xf numFmtId="1" fontId="0" fillId="0" borderId="12" xfId="0" applyBorder="1" applyAlignment="1">
      <alignment vertical="center"/>
    </xf>
    <xf numFmtId="1" fontId="2" fillId="0" borderId="0" xfId="0" applyFont="1" applyAlignment="1">
      <alignment horizontal="right" vertical="center"/>
    </xf>
    <xf numFmtId="1" fontId="0" fillId="0" borderId="0" xfId="0" applyAlignment="1">
      <alignment horizontal="right"/>
    </xf>
    <xf numFmtId="1" fontId="5" fillId="0" borderId="0" xfId="0" applyFont="1" applyAlignment="1">
      <alignment horizontal="left" vertical="center"/>
    </xf>
    <xf numFmtId="1" fontId="8" fillId="0" borderId="0" xfId="0" applyFont="1" applyAlignment="1">
      <alignment vertical="center" wrapText="1"/>
    </xf>
    <xf numFmtId="1" fontId="8" fillId="0" borderId="0" xfId="0" applyFont="1" applyAlignment="1">
      <alignment vertical="top" wrapText="1"/>
    </xf>
    <xf numFmtId="1" fontId="3" fillId="0" borderId="19" xfId="0" applyFont="1" applyBorder="1" applyAlignment="1">
      <alignment horizontal="distributed" vertical="center"/>
    </xf>
    <xf numFmtId="1" fontId="0" fillId="0" borderId="19" xfId="0" applyBorder="1" applyAlignment="1">
      <alignment horizontal="distributed" vertical="center"/>
    </xf>
    <xf numFmtId="1" fontId="0" fillId="0" borderId="12" xfId="0" applyBorder="1" applyAlignment="1">
      <alignment horizontal="distributed" vertical="center"/>
    </xf>
    <xf numFmtId="1" fontId="3" fillId="0" borderId="17" xfId="0" applyFont="1" applyBorder="1" applyAlignment="1">
      <alignment horizontal="distributed" vertical="center"/>
    </xf>
    <xf numFmtId="1" fontId="0" fillId="0" borderId="17" xfId="0" applyBorder="1" applyAlignment="1">
      <alignment horizontal="distributed" vertical="center"/>
    </xf>
    <xf numFmtId="1" fontId="3" fillId="0" borderId="15" xfId="0" applyFont="1" applyBorder="1" applyAlignment="1">
      <alignment horizontal="distributed" vertical="center"/>
    </xf>
    <xf numFmtId="1" fontId="0" fillId="0" borderId="13" xfId="0" applyBorder="1" applyAlignment="1">
      <alignment horizontal="distributed" vertical="center"/>
    </xf>
    <xf numFmtId="1" fontId="3" fillId="0" borderId="0" xfId="0" applyFont="1" applyAlignment="1">
      <alignment horizontal="distributed" vertical="center"/>
    </xf>
    <xf numFmtId="1" fontId="0" fillId="0" borderId="0" xfId="0" applyAlignment="1">
      <alignment horizontal="distributed" vertical="center"/>
    </xf>
    <xf numFmtId="1" fontId="7" fillId="0" borderId="0" xfId="0" applyFont="1" applyAlignment="1">
      <alignment horizontal="distributed" vertical="center"/>
    </xf>
    <xf numFmtId="1" fontId="2" fillId="0" borderId="0" xfId="0" applyFont="1" applyAlignment="1">
      <alignment horizontal="distributed" vertical="center"/>
    </xf>
    <xf numFmtId="1" fontId="0" fillId="0" borderId="16" xfId="0" applyBorder="1" applyAlignment="1">
      <alignment horizontal="distributed" vertical="center"/>
    </xf>
    <xf numFmtId="1" fontId="7" fillId="0" borderId="0" xfId="1" applyFont="1" applyAlignment="1">
      <alignment horizontal="distributed" vertical="center"/>
    </xf>
    <xf numFmtId="1" fontId="2" fillId="0" borderId="0" xfId="1" applyFont="1" applyAlignment="1">
      <alignment horizontal="distributed" vertical="center"/>
    </xf>
    <xf numFmtId="1" fontId="7" fillId="0" borderId="12" xfId="1" applyFont="1" applyBorder="1" applyAlignment="1">
      <alignment horizontal="distributed" vertical="center"/>
    </xf>
    <xf numFmtId="1" fontId="13" fillId="0" borderId="12" xfId="1" applyBorder="1" applyAlignment="1">
      <alignment vertical="center"/>
    </xf>
    <xf numFmtId="1" fontId="3" fillId="0" borderId="19" xfId="1" applyFont="1" applyBorder="1" applyAlignment="1">
      <alignment horizontal="distributed" vertical="center"/>
    </xf>
    <xf numFmtId="1" fontId="13" fillId="0" borderId="19" xfId="1" applyBorder="1" applyAlignment="1">
      <alignment horizontal="distributed" vertical="center"/>
    </xf>
    <xf numFmtId="1" fontId="13" fillId="0" borderId="12" xfId="1" applyBorder="1" applyAlignment="1">
      <alignment horizontal="distributed" vertical="center"/>
    </xf>
    <xf numFmtId="1" fontId="3" fillId="0" borderId="17" xfId="1" applyFont="1" applyBorder="1" applyAlignment="1">
      <alignment horizontal="distributed" vertical="center"/>
    </xf>
    <xf numFmtId="1" fontId="13" fillId="0" borderId="17" xfId="1" applyBorder="1" applyAlignment="1">
      <alignment horizontal="distributed" vertical="center"/>
    </xf>
    <xf numFmtId="1" fontId="13" fillId="0" borderId="16" xfId="1" applyBorder="1" applyAlignment="1">
      <alignment horizontal="distributed" vertical="center"/>
    </xf>
    <xf numFmtId="1" fontId="2" fillId="0" borderId="0" xfId="1" applyFont="1" applyAlignment="1">
      <alignment horizontal="right" vertical="center"/>
    </xf>
    <xf numFmtId="1" fontId="13" fillId="0" borderId="0" xfId="1" applyAlignment="1">
      <alignment horizontal="right"/>
    </xf>
    <xf numFmtId="1" fontId="5" fillId="0" borderId="0" xfId="1" applyFont="1" applyAlignment="1">
      <alignment horizontal="left" vertical="center"/>
    </xf>
    <xf numFmtId="1" fontId="13" fillId="0" borderId="0" xfId="1" applyAlignment="1">
      <alignment horizontal="distributed" vertical="center"/>
    </xf>
    <xf numFmtId="1" fontId="3" fillId="0" borderId="0" xfId="1" applyFont="1" applyAlignment="1">
      <alignment horizontal="distributed" vertical="center"/>
    </xf>
    <xf numFmtId="1" fontId="3" fillId="0" borderId="15" xfId="1" applyFont="1" applyBorder="1" applyAlignment="1">
      <alignment horizontal="distributed" vertical="center"/>
    </xf>
    <xf numFmtId="1" fontId="13" fillId="0" borderId="13" xfId="1" applyBorder="1" applyAlignment="1">
      <alignment horizontal="distributed" vertical="center"/>
    </xf>
    <xf numFmtId="1" fontId="8" fillId="0" borderId="0" xfId="1" applyFont="1" applyAlignment="1">
      <alignment vertical="center" wrapText="1"/>
    </xf>
    <xf numFmtId="1" fontId="13" fillId="0" borderId="0" xfId="1" applyAlignment="1">
      <alignment vertical="center"/>
    </xf>
    <xf numFmtId="1" fontId="8" fillId="0" borderId="0" xfId="1" applyFont="1" applyAlignment="1">
      <alignment vertical="top" wrapText="1"/>
    </xf>
    <xf numFmtId="1" fontId="3" fillId="0" borderId="19" xfId="1" applyFont="1" applyBorder="1" applyAlignment="1">
      <alignment horizontal="distributed" vertical="center" justifyLastLine="1"/>
    </xf>
    <xf numFmtId="1" fontId="13" fillId="0" borderId="19" xfId="1" applyBorder="1" applyAlignment="1">
      <alignment horizontal="distributed" vertical="center" justifyLastLine="1"/>
    </xf>
    <xf numFmtId="1" fontId="13" fillId="0" borderId="12" xfId="1" applyBorder="1" applyAlignment="1">
      <alignment horizontal="distributed" vertical="center" justifyLastLine="1"/>
    </xf>
    <xf numFmtId="1" fontId="3" fillId="0" borderId="17" xfId="1" applyFont="1" applyBorder="1" applyAlignment="1">
      <alignment horizontal="distributed" vertical="center" justifyLastLine="1"/>
    </xf>
    <xf numFmtId="1" fontId="13" fillId="0" borderId="17" xfId="1" applyBorder="1" applyAlignment="1">
      <alignment horizontal="distributed" vertical="center" justifyLastLine="1"/>
    </xf>
    <xf numFmtId="1" fontId="13" fillId="0" borderId="16" xfId="1" applyBorder="1" applyAlignment="1">
      <alignment horizontal="distributed" vertical="center" justifyLastLine="1"/>
    </xf>
    <xf numFmtId="1" fontId="3" fillId="0" borderId="15" xfId="1" applyFont="1" applyBorder="1" applyAlignment="1">
      <alignment horizontal="distributed" vertical="center" justifyLastLine="1"/>
    </xf>
    <xf numFmtId="1" fontId="13" fillId="0" borderId="13" xfId="1" applyBorder="1" applyAlignment="1">
      <alignment horizontal="distributed" vertical="center" justifyLastLine="1"/>
    </xf>
    <xf numFmtId="1" fontId="3" fillId="0" borderId="19" xfId="0" applyFont="1" applyBorder="1" applyAlignment="1">
      <alignment horizontal="distributed" vertical="center" justifyLastLine="1"/>
    </xf>
    <xf numFmtId="1" fontId="0" fillId="0" borderId="19" xfId="0" applyBorder="1" applyAlignment="1">
      <alignment horizontal="distributed" vertical="center" justifyLastLine="1"/>
    </xf>
    <xf numFmtId="1" fontId="0" fillId="0" borderId="12" xfId="0" applyBorder="1" applyAlignment="1">
      <alignment horizontal="distributed" vertical="center" justifyLastLine="1"/>
    </xf>
    <xf numFmtId="1" fontId="3" fillId="0" borderId="17" xfId="0" applyFont="1" applyBorder="1" applyAlignment="1">
      <alignment horizontal="distributed" vertical="center" justifyLastLine="1"/>
    </xf>
    <xf numFmtId="1" fontId="0" fillId="0" borderId="17" xfId="0" applyBorder="1" applyAlignment="1">
      <alignment horizontal="distributed" vertical="center" justifyLastLine="1"/>
    </xf>
    <xf numFmtId="1" fontId="3" fillId="0" borderId="15" xfId="0" applyFont="1" applyBorder="1" applyAlignment="1">
      <alignment horizontal="distributed" vertical="center" justifyLastLine="1"/>
    </xf>
    <xf numFmtId="1" fontId="0" fillId="0" borderId="13" xfId="0" applyBorder="1" applyAlignment="1">
      <alignment horizontal="distributed" vertical="center" justifyLastLine="1"/>
    </xf>
    <xf numFmtId="1" fontId="0" fillId="0" borderId="16" xfId="0" applyBorder="1" applyAlignment="1">
      <alignment horizontal="distributed" vertical="center" justifyLastLine="1"/>
    </xf>
    <xf numFmtId="1" fontId="5" fillId="0" borderId="0" xfId="0" applyFont="1" applyAlignment="1">
      <alignment horizontal="distributed" vertical="center"/>
    </xf>
    <xf numFmtId="1" fontId="3" fillId="0" borderId="16" xfId="0" applyFont="1" applyBorder="1" applyAlignment="1">
      <alignment horizontal="distributed" vertical="center" justifyLastLine="1"/>
    </xf>
    <xf numFmtId="1" fontId="3" fillId="0" borderId="18" xfId="0" applyFont="1" applyBorder="1" applyAlignment="1">
      <alignment horizontal="distributed" vertical="center" justifyLastLine="1"/>
    </xf>
    <xf numFmtId="1" fontId="0" fillId="0" borderId="0" xfId="0"/>
    <xf numFmtId="1" fontId="0" fillId="0" borderId="0" xfId="0" applyAlignment="1">
      <alignment vertical="center" wrapText="1"/>
    </xf>
    <xf numFmtId="1" fontId="3" fillId="0" borderId="7" xfId="0" applyFont="1" applyBorder="1" applyAlignment="1">
      <alignment horizontal="distributed" vertical="center" justifyLastLine="1"/>
    </xf>
    <xf numFmtId="1" fontId="0" fillId="0" borderId="6" xfId="0" applyBorder="1" applyAlignment="1">
      <alignment horizontal="distributed" vertical="center" justifyLastLine="1"/>
    </xf>
    <xf numFmtId="1" fontId="0" fillId="0" borderId="2" xfId="0" applyBorder="1" applyAlignment="1">
      <alignment horizontal="distributed" vertical="center" justifyLastLine="1"/>
    </xf>
    <xf numFmtId="1" fontId="0" fillId="0" borderId="3" xfId="0" applyBorder="1" applyAlignment="1">
      <alignment horizontal="distributed" vertical="center" justifyLastLine="1"/>
    </xf>
    <xf numFmtId="1" fontId="2" fillId="0" borderId="0" xfId="0" applyFont="1" applyAlignment="1">
      <alignment horizontal="distributed"/>
    </xf>
    <xf numFmtId="1" fontId="0" fillId="0" borderId="0" xfId="0" applyAlignment="1">
      <alignment horizontal="distributed"/>
    </xf>
    <xf numFmtId="1" fontId="5" fillId="0" borderId="0" xfId="0" applyFont="1" applyAlignment="1">
      <alignment horizontal="distributed"/>
    </xf>
    <xf numFmtId="1" fontId="3" fillId="0" borderId="9" xfId="0" applyFont="1" applyBorder="1" applyAlignment="1">
      <alignment horizontal="distributed" vertical="center" justifyLastLine="1"/>
    </xf>
    <xf numFmtId="1" fontId="0" fillId="0" borderId="8" xfId="0" applyBorder="1" applyAlignment="1">
      <alignment horizontal="distributed" vertical="center" justifyLastLine="1"/>
    </xf>
    <xf numFmtId="1" fontId="3" fillId="0" borderId="6" xfId="0" applyFont="1" applyBorder="1" applyAlignment="1">
      <alignment horizontal="distributed"/>
    </xf>
    <xf numFmtId="1" fontId="0" fillId="0" borderId="6" xfId="0" applyBorder="1" applyAlignment="1">
      <alignment horizontal="distributed"/>
    </xf>
    <xf numFmtId="1" fontId="3" fillId="0" borderId="1" xfId="0" applyFont="1" applyBorder="1" applyAlignment="1">
      <alignment horizontal="distributed" vertical="center" justifyLastLine="1"/>
    </xf>
    <xf numFmtId="1" fontId="3" fillId="0" borderId="8" xfId="0" applyFont="1" applyBorder="1" applyAlignment="1">
      <alignment horizontal="distributed" vertical="center" justifyLastLine="1"/>
    </xf>
    <xf numFmtId="1" fontId="3" fillId="0" borderId="0" xfId="0" applyFont="1" applyAlignment="1">
      <alignment horizontal="distributed"/>
    </xf>
    <xf numFmtId="1" fontId="3" fillId="0" borderId="6" xfId="0" applyFont="1" applyBorder="1" applyAlignment="1">
      <alignment horizontal="distributed" vertical="center" justifyLastLine="1"/>
    </xf>
    <xf numFmtId="1" fontId="0" fillId="0" borderId="11" xfId="0" applyBorder="1" applyAlignment="1">
      <alignment horizontal="distributed" vertical="center" justifyLastLine="1"/>
    </xf>
    <xf numFmtId="1" fontId="0" fillId="0" borderId="10" xfId="0" applyBorder="1" applyAlignment="1">
      <alignment horizontal="distributed" vertical="center" justifyLastLine="1"/>
    </xf>
    <xf numFmtId="1" fontId="7" fillId="0" borderId="6" xfId="0" applyFont="1" applyBorder="1" applyAlignment="1">
      <alignment horizontal="distributed" vertical="center"/>
    </xf>
    <xf numFmtId="1" fontId="2" fillId="0" borderId="6" xfId="0" applyFont="1" applyBorder="1" applyAlignment="1">
      <alignment horizontal="distributed" vertical="center"/>
    </xf>
    <xf numFmtId="1" fontId="7" fillId="0" borderId="3" xfId="0" applyFont="1" applyBorder="1" applyAlignment="1">
      <alignment horizontal="distributed" vertical="center"/>
    </xf>
    <xf numFmtId="1" fontId="0" fillId="0" borderId="3" xfId="0"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12</xdr:col>
      <xdr:colOff>190500</xdr:colOff>
      <xdr:row>7</xdr:row>
      <xdr:rowOff>0</xdr:rowOff>
    </xdr:to>
    <xdr:sp textlink="">
      <xdr:nvSpPr>
        <xdr:cNvPr id="1025" name="テキスト 1">
          <a:extLst>
            <a:ext uri="{FF2B5EF4-FFF2-40B4-BE49-F238E27FC236}">
              <a16:creationId xmlns:a16="http://schemas.microsoft.com/office/drawing/2014/main" id="{956406B0-3282-4F80-8E96-840C8AB6C217}"/>
            </a:ext>
          </a:extLst>
        </xdr:cNvPr>
        <xdr:cNvSpPr txBox="1">
          <a:spLocks noChangeArrowheads="1"/>
        </xdr:cNvSpPr>
      </xdr:nvSpPr>
      <xdr:spPr bwMode="auto">
        <a:xfrm>
          <a:off x="182880" y="739140"/>
          <a:ext cx="5463540" cy="411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本表及び13-2表は、総務庁統計局所管｢家計調査｣(指定統計第56号)の用途分類による結果の名古屋市分である。世帯分類は世帯主の職業別によって行い、全世帯とは勤労者世帯と一般世帯を合わせたものである。</a:t>
          </a:r>
        </a:p>
        <a:p>
          <a:pPr algn="l" rtl="0">
            <a:lnSpc>
              <a:spcPts val="700"/>
            </a:lnSpc>
            <a:defRPr sz="1000"/>
          </a:pPr>
          <a:r>
            <a:rPr lang="ja-JP" altLang="en-US" sz="700" b="0" i="0" u="none" strike="noStrike" baseline="0">
              <a:solidFill>
                <a:srgbClr val="000000"/>
              </a:solidFill>
              <a:latin typeface="ＭＳ 明朝"/>
              <a:ea typeface="ＭＳ 明朝"/>
            </a:rPr>
            <a:t>　なお、この調査では農･林･漁家を対象としていない。</a:t>
          </a:r>
        </a:p>
      </xdr:txBody>
    </xdr:sp>
    <xdr:clientData/>
  </xdr:twoCellAnchor>
  <xdr:twoCellAnchor>
    <xdr:from>
      <xdr:col>4</xdr:col>
      <xdr:colOff>0</xdr:colOff>
      <xdr:row>9</xdr:row>
      <xdr:rowOff>0</xdr:rowOff>
    </xdr:from>
    <xdr:to>
      <xdr:col>6</xdr:col>
      <xdr:colOff>0</xdr:colOff>
      <xdr:row>10</xdr:row>
      <xdr:rowOff>0</xdr:rowOff>
    </xdr:to>
    <xdr:sp textlink="">
      <xdr:nvSpPr>
        <xdr:cNvPr id="1026" name="テキスト 2">
          <a:extLst>
            <a:ext uri="{FF2B5EF4-FFF2-40B4-BE49-F238E27FC236}">
              <a16:creationId xmlns:a16="http://schemas.microsoft.com/office/drawing/2014/main" id="{1E1BEF2A-B3A6-4827-8BE3-6D30C016B65D}"/>
            </a:ext>
          </a:extLst>
        </xdr:cNvPr>
        <xdr:cNvSpPr txBox="1">
          <a:spLocks noChangeArrowheads="1"/>
        </xdr:cNvSpPr>
      </xdr:nvSpPr>
      <xdr:spPr bwMode="auto">
        <a:xfrm>
          <a:off x="1402080" y="128778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9</xdr:row>
      <xdr:rowOff>0</xdr:rowOff>
    </xdr:from>
    <xdr:to>
      <xdr:col>8</xdr:col>
      <xdr:colOff>0</xdr:colOff>
      <xdr:row>10</xdr:row>
      <xdr:rowOff>0</xdr:rowOff>
    </xdr:to>
    <xdr:sp textlink="">
      <xdr:nvSpPr>
        <xdr:cNvPr id="1027" name="テキスト 3">
          <a:extLst>
            <a:ext uri="{FF2B5EF4-FFF2-40B4-BE49-F238E27FC236}">
              <a16:creationId xmlns:a16="http://schemas.microsoft.com/office/drawing/2014/main" id="{B465C6D1-657B-4FF0-976E-5C19B760BB17}"/>
            </a:ext>
          </a:extLst>
        </xdr:cNvPr>
        <xdr:cNvSpPr txBox="1">
          <a:spLocks noChangeArrowheads="1"/>
        </xdr:cNvSpPr>
      </xdr:nvSpPr>
      <xdr:spPr bwMode="auto">
        <a:xfrm>
          <a:off x="2423160" y="128778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9</xdr:row>
      <xdr:rowOff>0</xdr:rowOff>
    </xdr:from>
    <xdr:to>
      <xdr:col>22</xdr:col>
      <xdr:colOff>0</xdr:colOff>
      <xdr:row>10</xdr:row>
      <xdr:rowOff>0</xdr:rowOff>
    </xdr:to>
    <xdr:sp textlink="">
      <xdr:nvSpPr>
        <xdr:cNvPr id="1028" name="テキスト 4">
          <a:extLst>
            <a:ext uri="{FF2B5EF4-FFF2-40B4-BE49-F238E27FC236}">
              <a16:creationId xmlns:a16="http://schemas.microsoft.com/office/drawing/2014/main" id="{78342D6E-11BE-446F-A1EE-B4D97B51DEEE}"/>
            </a:ext>
          </a:extLst>
        </xdr:cNvPr>
        <xdr:cNvSpPr txBox="1">
          <a:spLocks noChangeArrowheads="1"/>
        </xdr:cNvSpPr>
      </xdr:nvSpPr>
      <xdr:spPr bwMode="auto">
        <a:xfrm>
          <a:off x="3444240" y="1287780"/>
          <a:ext cx="6964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9</xdr:row>
      <xdr:rowOff>0</xdr:rowOff>
    </xdr:from>
    <xdr:to>
      <xdr:col>4</xdr:col>
      <xdr:colOff>0</xdr:colOff>
      <xdr:row>11</xdr:row>
      <xdr:rowOff>0</xdr:rowOff>
    </xdr:to>
    <xdr:sp textlink="">
      <xdr:nvSpPr>
        <xdr:cNvPr id="1029" name="テキスト 5">
          <a:extLst>
            <a:ext uri="{FF2B5EF4-FFF2-40B4-BE49-F238E27FC236}">
              <a16:creationId xmlns:a16="http://schemas.microsoft.com/office/drawing/2014/main" id="{B9BC1A0D-F072-465A-8C2E-DC6FFA126949}"/>
            </a:ext>
          </a:extLst>
        </xdr:cNvPr>
        <xdr:cNvSpPr txBox="1">
          <a:spLocks noChangeArrowheads="1"/>
        </xdr:cNvSpPr>
      </xdr:nvSpPr>
      <xdr:spPr bwMode="auto">
        <a:xfrm>
          <a:off x="0" y="1287780"/>
          <a:ext cx="140208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22</xdr:col>
      <xdr:colOff>0</xdr:colOff>
      <xdr:row>9</xdr:row>
      <xdr:rowOff>0</xdr:rowOff>
    </xdr:from>
    <xdr:to>
      <xdr:col>26</xdr:col>
      <xdr:colOff>0</xdr:colOff>
      <xdr:row>11</xdr:row>
      <xdr:rowOff>0</xdr:rowOff>
    </xdr:to>
    <xdr:sp textlink="">
      <xdr:nvSpPr>
        <xdr:cNvPr id="1030" name="テキスト 6">
          <a:extLst>
            <a:ext uri="{FF2B5EF4-FFF2-40B4-BE49-F238E27FC236}">
              <a16:creationId xmlns:a16="http://schemas.microsoft.com/office/drawing/2014/main" id="{28E7748E-7FBE-475E-87C4-43DB60FE84AC}"/>
            </a:ext>
          </a:extLst>
        </xdr:cNvPr>
        <xdr:cNvSpPr txBox="1">
          <a:spLocks noChangeArrowheads="1"/>
        </xdr:cNvSpPr>
      </xdr:nvSpPr>
      <xdr:spPr bwMode="auto">
        <a:xfrm>
          <a:off x="10408920" y="1287780"/>
          <a:ext cx="14859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1</xdr:col>
      <xdr:colOff>0</xdr:colOff>
      <xdr:row>11</xdr:row>
      <xdr:rowOff>0</xdr:rowOff>
    </xdr:from>
    <xdr:to>
      <xdr:col>3</xdr:col>
      <xdr:colOff>0</xdr:colOff>
      <xdr:row>12</xdr:row>
      <xdr:rowOff>0</xdr:rowOff>
    </xdr:to>
    <xdr:sp textlink="">
      <xdr:nvSpPr>
        <xdr:cNvPr id="1031" name="テキスト 13">
          <a:extLst>
            <a:ext uri="{FF2B5EF4-FFF2-40B4-BE49-F238E27FC236}">
              <a16:creationId xmlns:a16="http://schemas.microsoft.com/office/drawing/2014/main" id="{B9167C04-0073-4E22-8028-FB89EE9714BC}"/>
            </a:ext>
          </a:extLst>
        </xdr:cNvPr>
        <xdr:cNvSpPr txBox="1">
          <a:spLocks noChangeArrowheads="1"/>
        </xdr:cNvSpPr>
      </xdr:nvSpPr>
      <xdr:spPr bwMode="auto">
        <a:xfrm>
          <a:off x="91440" y="168402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1</xdr:col>
      <xdr:colOff>0</xdr:colOff>
      <xdr:row>12</xdr:row>
      <xdr:rowOff>0</xdr:rowOff>
    </xdr:from>
    <xdr:to>
      <xdr:col>3</xdr:col>
      <xdr:colOff>0</xdr:colOff>
      <xdr:row>13</xdr:row>
      <xdr:rowOff>0</xdr:rowOff>
    </xdr:to>
    <xdr:sp textlink="">
      <xdr:nvSpPr>
        <xdr:cNvPr id="1032" name="テキスト 14">
          <a:extLst>
            <a:ext uri="{FF2B5EF4-FFF2-40B4-BE49-F238E27FC236}">
              <a16:creationId xmlns:a16="http://schemas.microsoft.com/office/drawing/2014/main" id="{5E821717-81A5-4B0D-ADE3-95D103B57BC8}"/>
            </a:ext>
          </a:extLst>
        </xdr:cNvPr>
        <xdr:cNvSpPr txBox="1">
          <a:spLocks noChangeArrowheads="1"/>
        </xdr:cNvSpPr>
      </xdr:nvSpPr>
      <xdr:spPr bwMode="auto">
        <a:xfrm>
          <a:off x="91440" y="188214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1</xdr:col>
      <xdr:colOff>0</xdr:colOff>
      <xdr:row>13</xdr:row>
      <xdr:rowOff>0</xdr:rowOff>
    </xdr:from>
    <xdr:to>
      <xdr:col>3</xdr:col>
      <xdr:colOff>0</xdr:colOff>
      <xdr:row>14</xdr:row>
      <xdr:rowOff>0</xdr:rowOff>
    </xdr:to>
    <xdr:sp textlink="">
      <xdr:nvSpPr>
        <xdr:cNvPr id="1033" name="テキスト 15">
          <a:extLst>
            <a:ext uri="{FF2B5EF4-FFF2-40B4-BE49-F238E27FC236}">
              <a16:creationId xmlns:a16="http://schemas.microsoft.com/office/drawing/2014/main" id="{064CB238-4E8F-4CF0-A817-5B583D058ED0}"/>
            </a:ext>
          </a:extLst>
        </xdr:cNvPr>
        <xdr:cNvSpPr txBox="1">
          <a:spLocks noChangeArrowheads="1"/>
        </xdr:cNvSpPr>
      </xdr:nvSpPr>
      <xdr:spPr bwMode="auto">
        <a:xfrm>
          <a:off x="91440" y="208026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1</xdr:col>
      <xdr:colOff>0</xdr:colOff>
      <xdr:row>14</xdr:row>
      <xdr:rowOff>0</xdr:rowOff>
    </xdr:from>
    <xdr:to>
      <xdr:col>3</xdr:col>
      <xdr:colOff>0</xdr:colOff>
      <xdr:row>15</xdr:row>
      <xdr:rowOff>0</xdr:rowOff>
    </xdr:to>
    <xdr:sp textlink="">
      <xdr:nvSpPr>
        <xdr:cNvPr id="1034" name="テキスト 17">
          <a:extLst>
            <a:ext uri="{FF2B5EF4-FFF2-40B4-BE49-F238E27FC236}">
              <a16:creationId xmlns:a16="http://schemas.microsoft.com/office/drawing/2014/main" id="{93FDF81C-9F4D-4307-8722-F7F494733707}"/>
            </a:ext>
          </a:extLst>
        </xdr:cNvPr>
        <xdr:cNvSpPr txBox="1">
          <a:spLocks noChangeArrowheads="1"/>
        </xdr:cNvSpPr>
      </xdr:nvSpPr>
      <xdr:spPr bwMode="auto">
        <a:xfrm>
          <a:off x="91440" y="2278380"/>
          <a:ext cx="1249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0</xdr:col>
      <xdr:colOff>0</xdr:colOff>
      <xdr:row>15</xdr:row>
      <xdr:rowOff>0</xdr:rowOff>
    </xdr:from>
    <xdr:to>
      <xdr:col>3</xdr:col>
      <xdr:colOff>0</xdr:colOff>
      <xdr:row>16</xdr:row>
      <xdr:rowOff>0</xdr:rowOff>
    </xdr:to>
    <xdr:sp textlink="">
      <xdr:nvSpPr>
        <xdr:cNvPr id="1035" name="テキスト 18">
          <a:extLst>
            <a:ext uri="{FF2B5EF4-FFF2-40B4-BE49-F238E27FC236}">
              <a16:creationId xmlns:a16="http://schemas.microsoft.com/office/drawing/2014/main" id="{D20D0B98-0F70-4F25-B849-C5ECA1B2F838}"/>
            </a:ext>
          </a:extLst>
        </xdr:cNvPr>
        <xdr:cNvSpPr txBox="1">
          <a:spLocks noChangeArrowheads="1"/>
        </xdr:cNvSpPr>
      </xdr:nvSpPr>
      <xdr:spPr bwMode="auto">
        <a:xfrm>
          <a:off x="0" y="2476500"/>
          <a:ext cx="13411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消費支出</a:t>
          </a:r>
        </a:p>
      </xdr:txBody>
    </xdr:sp>
    <xdr:clientData/>
  </xdr:twoCellAnchor>
  <xdr:twoCellAnchor>
    <xdr:from>
      <xdr:col>1</xdr:col>
      <xdr:colOff>0</xdr:colOff>
      <xdr:row>16</xdr:row>
      <xdr:rowOff>0</xdr:rowOff>
    </xdr:from>
    <xdr:to>
      <xdr:col>3</xdr:col>
      <xdr:colOff>0</xdr:colOff>
      <xdr:row>17</xdr:row>
      <xdr:rowOff>0</xdr:rowOff>
    </xdr:to>
    <xdr:sp textlink="">
      <xdr:nvSpPr>
        <xdr:cNvPr id="1036" name="テキスト 19">
          <a:extLst>
            <a:ext uri="{FF2B5EF4-FFF2-40B4-BE49-F238E27FC236}">
              <a16:creationId xmlns:a16="http://schemas.microsoft.com/office/drawing/2014/main" id="{9A529C24-0ABB-4E42-A366-0D81B293F96B}"/>
            </a:ext>
          </a:extLst>
        </xdr:cNvPr>
        <xdr:cNvSpPr txBox="1">
          <a:spLocks noChangeArrowheads="1"/>
        </xdr:cNvSpPr>
      </xdr:nvSpPr>
      <xdr:spPr bwMode="auto">
        <a:xfrm>
          <a:off x="91440" y="2880360"/>
          <a:ext cx="1249680"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1</xdr:col>
      <xdr:colOff>0</xdr:colOff>
      <xdr:row>29</xdr:row>
      <xdr:rowOff>0</xdr:rowOff>
    </xdr:from>
    <xdr:to>
      <xdr:col>3</xdr:col>
      <xdr:colOff>0</xdr:colOff>
      <xdr:row>30</xdr:row>
      <xdr:rowOff>0</xdr:rowOff>
    </xdr:to>
    <xdr:sp textlink="">
      <xdr:nvSpPr>
        <xdr:cNvPr id="1037" name="テキスト 20">
          <a:extLst>
            <a:ext uri="{FF2B5EF4-FFF2-40B4-BE49-F238E27FC236}">
              <a16:creationId xmlns:a16="http://schemas.microsoft.com/office/drawing/2014/main" id="{70120DFA-9128-464B-A4CA-300A84665A8E}"/>
            </a:ext>
          </a:extLst>
        </xdr:cNvPr>
        <xdr:cNvSpPr txBox="1">
          <a:spLocks noChangeArrowheads="1"/>
        </xdr:cNvSpPr>
      </xdr:nvSpPr>
      <xdr:spPr bwMode="auto">
        <a:xfrm>
          <a:off x="91440" y="563880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1</xdr:col>
      <xdr:colOff>0</xdr:colOff>
      <xdr:row>32</xdr:row>
      <xdr:rowOff>0</xdr:rowOff>
    </xdr:from>
    <xdr:to>
      <xdr:col>3</xdr:col>
      <xdr:colOff>0</xdr:colOff>
      <xdr:row>33</xdr:row>
      <xdr:rowOff>0</xdr:rowOff>
    </xdr:to>
    <xdr:sp textlink="">
      <xdr:nvSpPr>
        <xdr:cNvPr id="1038" name="テキスト 21">
          <a:extLst>
            <a:ext uri="{FF2B5EF4-FFF2-40B4-BE49-F238E27FC236}">
              <a16:creationId xmlns:a16="http://schemas.microsoft.com/office/drawing/2014/main" id="{B909A74F-A213-48D6-8A91-E7A5515F56DA}"/>
            </a:ext>
          </a:extLst>
        </xdr:cNvPr>
        <xdr:cNvSpPr txBox="1">
          <a:spLocks noChangeArrowheads="1"/>
        </xdr:cNvSpPr>
      </xdr:nvSpPr>
      <xdr:spPr bwMode="auto">
        <a:xfrm>
          <a:off x="91440" y="643890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1</xdr:col>
      <xdr:colOff>0</xdr:colOff>
      <xdr:row>37</xdr:row>
      <xdr:rowOff>0</xdr:rowOff>
    </xdr:from>
    <xdr:to>
      <xdr:col>3</xdr:col>
      <xdr:colOff>0</xdr:colOff>
      <xdr:row>38</xdr:row>
      <xdr:rowOff>0</xdr:rowOff>
    </xdr:to>
    <xdr:sp textlink="">
      <xdr:nvSpPr>
        <xdr:cNvPr id="1039" name="テキスト 22">
          <a:extLst>
            <a:ext uri="{FF2B5EF4-FFF2-40B4-BE49-F238E27FC236}">
              <a16:creationId xmlns:a16="http://schemas.microsoft.com/office/drawing/2014/main" id="{51BBDE40-29FA-4ED2-B844-E722B1D20DE5}"/>
            </a:ext>
          </a:extLst>
        </xdr:cNvPr>
        <xdr:cNvSpPr txBox="1">
          <a:spLocks noChangeArrowheads="1"/>
        </xdr:cNvSpPr>
      </xdr:nvSpPr>
      <xdr:spPr bwMode="auto">
        <a:xfrm>
          <a:off x="91440" y="763524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1</xdr:col>
      <xdr:colOff>0</xdr:colOff>
      <xdr:row>53</xdr:row>
      <xdr:rowOff>0</xdr:rowOff>
    </xdr:from>
    <xdr:to>
      <xdr:col>3</xdr:col>
      <xdr:colOff>0</xdr:colOff>
      <xdr:row>54</xdr:row>
      <xdr:rowOff>0</xdr:rowOff>
    </xdr:to>
    <xdr:sp textlink="">
      <xdr:nvSpPr>
        <xdr:cNvPr id="1040" name="テキスト 23">
          <a:extLst>
            <a:ext uri="{FF2B5EF4-FFF2-40B4-BE49-F238E27FC236}">
              <a16:creationId xmlns:a16="http://schemas.microsoft.com/office/drawing/2014/main" id="{B02D88DA-E813-4B20-87E7-D0B94C28EEEF}"/>
            </a:ext>
          </a:extLst>
        </xdr:cNvPr>
        <xdr:cNvSpPr txBox="1">
          <a:spLocks noChangeArrowheads="1"/>
        </xdr:cNvSpPr>
      </xdr:nvSpPr>
      <xdr:spPr bwMode="auto">
        <a:xfrm>
          <a:off x="91440" y="1061466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1</xdr:col>
      <xdr:colOff>0</xdr:colOff>
      <xdr:row>62</xdr:row>
      <xdr:rowOff>0</xdr:rowOff>
    </xdr:from>
    <xdr:to>
      <xdr:col>3</xdr:col>
      <xdr:colOff>0</xdr:colOff>
      <xdr:row>63</xdr:row>
      <xdr:rowOff>0</xdr:rowOff>
    </xdr:to>
    <xdr:sp textlink="">
      <xdr:nvSpPr>
        <xdr:cNvPr id="1041" name="テキスト 24">
          <a:extLst>
            <a:ext uri="{FF2B5EF4-FFF2-40B4-BE49-F238E27FC236}">
              <a16:creationId xmlns:a16="http://schemas.microsoft.com/office/drawing/2014/main" id="{78BA79EF-DC91-46E8-86CC-236258E43650}"/>
            </a:ext>
          </a:extLst>
        </xdr:cNvPr>
        <xdr:cNvSpPr txBox="1">
          <a:spLocks noChangeArrowheads="1"/>
        </xdr:cNvSpPr>
      </xdr:nvSpPr>
      <xdr:spPr bwMode="auto">
        <a:xfrm>
          <a:off x="91440" y="12603480"/>
          <a:ext cx="124968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1</xdr:col>
      <xdr:colOff>0</xdr:colOff>
      <xdr:row>67</xdr:row>
      <xdr:rowOff>0</xdr:rowOff>
    </xdr:from>
    <xdr:to>
      <xdr:col>3</xdr:col>
      <xdr:colOff>0</xdr:colOff>
      <xdr:row>68</xdr:row>
      <xdr:rowOff>0</xdr:rowOff>
    </xdr:to>
    <xdr:sp textlink="">
      <xdr:nvSpPr>
        <xdr:cNvPr id="1042" name="テキスト 25">
          <a:extLst>
            <a:ext uri="{FF2B5EF4-FFF2-40B4-BE49-F238E27FC236}">
              <a16:creationId xmlns:a16="http://schemas.microsoft.com/office/drawing/2014/main" id="{E1ED24C9-D0F9-40C5-B15B-FB33C1F71A8E}"/>
            </a:ext>
          </a:extLst>
        </xdr:cNvPr>
        <xdr:cNvSpPr txBox="1">
          <a:spLocks noChangeArrowheads="1"/>
        </xdr:cNvSpPr>
      </xdr:nvSpPr>
      <xdr:spPr bwMode="auto">
        <a:xfrm>
          <a:off x="91440" y="1388364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1</xdr:col>
      <xdr:colOff>0</xdr:colOff>
      <xdr:row>71</xdr:row>
      <xdr:rowOff>0</xdr:rowOff>
    </xdr:from>
    <xdr:to>
      <xdr:col>3</xdr:col>
      <xdr:colOff>0</xdr:colOff>
      <xdr:row>72</xdr:row>
      <xdr:rowOff>0</xdr:rowOff>
    </xdr:to>
    <xdr:sp textlink="">
      <xdr:nvSpPr>
        <xdr:cNvPr id="1043" name="テキスト 26">
          <a:extLst>
            <a:ext uri="{FF2B5EF4-FFF2-40B4-BE49-F238E27FC236}">
              <a16:creationId xmlns:a16="http://schemas.microsoft.com/office/drawing/2014/main" id="{B08EED09-6FCE-4F82-A563-9F2978562B8E}"/>
            </a:ext>
          </a:extLst>
        </xdr:cNvPr>
        <xdr:cNvSpPr txBox="1">
          <a:spLocks noChangeArrowheads="1"/>
        </xdr:cNvSpPr>
      </xdr:nvSpPr>
      <xdr:spPr bwMode="auto">
        <a:xfrm>
          <a:off x="91440" y="1493520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1</xdr:col>
      <xdr:colOff>0</xdr:colOff>
      <xdr:row>75</xdr:row>
      <xdr:rowOff>0</xdr:rowOff>
    </xdr:from>
    <xdr:to>
      <xdr:col>3</xdr:col>
      <xdr:colOff>0</xdr:colOff>
      <xdr:row>76</xdr:row>
      <xdr:rowOff>0</xdr:rowOff>
    </xdr:to>
    <xdr:sp textlink="">
      <xdr:nvSpPr>
        <xdr:cNvPr id="1044" name="テキスト 27">
          <a:extLst>
            <a:ext uri="{FF2B5EF4-FFF2-40B4-BE49-F238E27FC236}">
              <a16:creationId xmlns:a16="http://schemas.microsoft.com/office/drawing/2014/main" id="{7E64FE70-05F8-4C8A-A281-EC8BA0F48B42}"/>
            </a:ext>
          </a:extLst>
        </xdr:cNvPr>
        <xdr:cNvSpPr txBox="1">
          <a:spLocks noChangeArrowheads="1"/>
        </xdr:cNvSpPr>
      </xdr:nvSpPr>
      <xdr:spPr bwMode="auto">
        <a:xfrm>
          <a:off x="91440" y="1598676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1</xdr:col>
      <xdr:colOff>0</xdr:colOff>
      <xdr:row>80</xdr:row>
      <xdr:rowOff>0</xdr:rowOff>
    </xdr:from>
    <xdr:to>
      <xdr:col>3</xdr:col>
      <xdr:colOff>0</xdr:colOff>
      <xdr:row>81</xdr:row>
      <xdr:rowOff>0</xdr:rowOff>
    </xdr:to>
    <xdr:sp textlink="">
      <xdr:nvSpPr>
        <xdr:cNvPr id="1045" name="テキスト 28">
          <a:extLst>
            <a:ext uri="{FF2B5EF4-FFF2-40B4-BE49-F238E27FC236}">
              <a16:creationId xmlns:a16="http://schemas.microsoft.com/office/drawing/2014/main" id="{BDBD7238-A338-4DFE-AE6C-C7067228909A}"/>
            </a:ext>
          </a:extLst>
        </xdr:cNvPr>
        <xdr:cNvSpPr txBox="1">
          <a:spLocks noChangeArrowheads="1"/>
        </xdr:cNvSpPr>
      </xdr:nvSpPr>
      <xdr:spPr bwMode="auto">
        <a:xfrm>
          <a:off x="91440" y="17236440"/>
          <a:ext cx="124968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その他の消費支出</a:t>
          </a:r>
        </a:p>
      </xdr:txBody>
    </xdr:sp>
    <xdr:clientData/>
  </xdr:twoCellAnchor>
  <xdr:twoCellAnchor>
    <xdr:from>
      <xdr:col>0</xdr:col>
      <xdr:colOff>0</xdr:colOff>
      <xdr:row>85</xdr:row>
      <xdr:rowOff>0</xdr:rowOff>
    </xdr:from>
    <xdr:to>
      <xdr:col>3</xdr:col>
      <xdr:colOff>0</xdr:colOff>
      <xdr:row>86</xdr:row>
      <xdr:rowOff>0</xdr:rowOff>
    </xdr:to>
    <xdr:sp textlink="">
      <xdr:nvSpPr>
        <xdr:cNvPr id="1046" name="テキスト 29">
          <a:extLst>
            <a:ext uri="{FF2B5EF4-FFF2-40B4-BE49-F238E27FC236}">
              <a16:creationId xmlns:a16="http://schemas.microsoft.com/office/drawing/2014/main" id="{BB019629-2724-4856-A1F7-045B2A308BD2}"/>
            </a:ext>
          </a:extLst>
        </xdr:cNvPr>
        <xdr:cNvSpPr txBox="1">
          <a:spLocks noChangeArrowheads="1"/>
        </xdr:cNvSpPr>
      </xdr:nvSpPr>
      <xdr:spPr bwMode="auto">
        <a:xfrm>
          <a:off x="0" y="18486120"/>
          <a:ext cx="13411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現物総額</a:t>
          </a:r>
        </a:p>
      </xdr:txBody>
    </xdr:sp>
    <xdr:clientData/>
  </xdr:twoCellAnchor>
  <xdr:twoCellAnchor>
    <xdr:from>
      <xdr:col>24</xdr:col>
      <xdr:colOff>0</xdr:colOff>
      <xdr:row>11</xdr:row>
      <xdr:rowOff>0</xdr:rowOff>
    </xdr:from>
    <xdr:to>
      <xdr:col>26</xdr:col>
      <xdr:colOff>0</xdr:colOff>
      <xdr:row>12</xdr:row>
      <xdr:rowOff>0</xdr:rowOff>
    </xdr:to>
    <xdr:sp textlink="">
      <xdr:nvSpPr>
        <xdr:cNvPr id="1047" name="テキスト 30">
          <a:extLst>
            <a:ext uri="{FF2B5EF4-FFF2-40B4-BE49-F238E27FC236}">
              <a16:creationId xmlns:a16="http://schemas.microsoft.com/office/drawing/2014/main" id="{1FD294CE-D898-47E6-A794-0869D9FB39DE}"/>
            </a:ext>
          </a:extLst>
        </xdr:cNvPr>
        <xdr:cNvSpPr txBox="1">
          <a:spLocks noChangeArrowheads="1"/>
        </xdr:cNvSpPr>
      </xdr:nvSpPr>
      <xdr:spPr bwMode="auto">
        <a:xfrm>
          <a:off x="10591800" y="168402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18288" anchor="b" upright="1"/>
        <a:lstStyle/>
        <a:p>
          <a:pPr algn="dist" rtl="0">
            <a:defRPr sz="1000"/>
          </a:pPr>
          <a:r>
            <a:rPr lang="ja-JP" altLang="en-US" sz="800" b="0" i="0" u="none" strike="noStrike" baseline="0">
              <a:solidFill>
                <a:srgbClr val="000000"/>
              </a:solidFill>
              <a:latin typeface="ＭＳ 明朝"/>
              <a:ea typeface="ＭＳ 明朝"/>
            </a:rPr>
            <a:t>集計世帯数</a:t>
          </a:r>
        </a:p>
      </xdr:txBody>
    </xdr:sp>
    <xdr:clientData/>
  </xdr:twoCellAnchor>
  <xdr:twoCellAnchor>
    <xdr:from>
      <xdr:col>24</xdr:col>
      <xdr:colOff>0</xdr:colOff>
      <xdr:row>12</xdr:row>
      <xdr:rowOff>0</xdr:rowOff>
    </xdr:from>
    <xdr:to>
      <xdr:col>26</xdr:col>
      <xdr:colOff>0</xdr:colOff>
      <xdr:row>13</xdr:row>
      <xdr:rowOff>0</xdr:rowOff>
    </xdr:to>
    <xdr:sp textlink="">
      <xdr:nvSpPr>
        <xdr:cNvPr id="1048" name="テキスト 31">
          <a:extLst>
            <a:ext uri="{FF2B5EF4-FFF2-40B4-BE49-F238E27FC236}">
              <a16:creationId xmlns:a16="http://schemas.microsoft.com/office/drawing/2014/main" id="{3DE90EFF-E30E-44C6-A43E-D6803365F29B}"/>
            </a:ext>
          </a:extLst>
        </xdr:cNvPr>
        <xdr:cNvSpPr txBox="1">
          <a:spLocks noChangeArrowheads="1"/>
        </xdr:cNvSpPr>
      </xdr:nvSpPr>
      <xdr:spPr bwMode="auto">
        <a:xfrm>
          <a:off x="10591800" y="188214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世帯人員(人)</a:t>
          </a:r>
        </a:p>
      </xdr:txBody>
    </xdr:sp>
    <xdr:clientData/>
  </xdr:twoCellAnchor>
  <xdr:twoCellAnchor>
    <xdr:from>
      <xdr:col>24</xdr:col>
      <xdr:colOff>0</xdr:colOff>
      <xdr:row>13</xdr:row>
      <xdr:rowOff>0</xdr:rowOff>
    </xdr:from>
    <xdr:to>
      <xdr:col>26</xdr:col>
      <xdr:colOff>0</xdr:colOff>
      <xdr:row>14</xdr:row>
      <xdr:rowOff>0</xdr:rowOff>
    </xdr:to>
    <xdr:sp textlink="">
      <xdr:nvSpPr>
        <xdr:cNvPr id="1049" name="テキスト 32">
          <a:extLst>
            <a:ext uri="{FF2B5EF4-FFF2-40B4-BE49-F238E27FC236}">
              <a16:creationId xmlns:a16="http://schemas.microsoft.com/office/drawing/2014/main" id="{0B416975-B90F-4102-97C3-AFEF443F3B3C}"/>
            </a:ext>
          </a:extLst>
        </xdr:cNvPr>
        <xdr:cNvSpPr txBox="1">
          <a:spLocks noChangeArrowheads="1"/>
        </xdr:cNvSpPr>
      </xdr:nvSpPr>
      <xdr:spPr bwMode="auto">
        <a:xfrm>
          <a:off x="10591800" y="208026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有業人員(人)</a:t>
          </a:r>
        </a:p>
      </xdr:txBody>
    </xdr:sp>
    <xdr:clientData/>
  </xdr:twoCellAnchor>
  <xdr:twoCellAnchor>
    <xdr:from>
      <xdr:col>24</xdr:col>
      <xdr:colOff>0</xdr:colOff>
      <xdr:row>14</xdr:row>
      <xdr:rowOff>0</xdr:rowOff>
    </xdr:from>
    <xdr:to>
      <xdr:col>26</xdr:col>
      <xdr:colOff>0</xdr:colOff>
      <xdr:row>15</xdr:row>
      <xdr:rowOff>0</xdr:rowOff>
    </xdr:to>
    <xdr:sp textlink="">
      <xdr:nvSpPr>
        <xdr:cNvPr id="1050" name="テキスト 33">
          <a:extLst>
            <a:ext uri="{FF2B5EF4-FFF2-40B4-BE49-F238E27FC236}">
              <a16:creationId xmlns:a16="http://schemas.microsoft.com/office/drawing/2014/main" id="{974A80B3-7B95-42BA-8EB6-1655E7325FB8}"/>
            </a:ext>
          </a:extLst>
        </xdr:cNvPr>
        <xdr:cNvSpPr txBox="1">
          <a:spLocks noChangeArrowheads="1"/>
        </xdr:cNvSpPr>
      </xdr:nvSpPr>
      <xdr:spPr bwMode="auto">
        <a:xfrm>
          <a:off x="10591800" y="2278380"/>
          <a:ext cx="130302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世帯主の年齢(歳)</a:t>
          </a:r>
        </a:p>
      </xdr:txBody>
    </xdr:sp>
    <xdr:clientData/>
  </xdr:twoCellAnchor>
  <xdr:twoCellAnchor>
    <xdr:from>
      <xdr:col>23</xdr:col>
      <xdr:colOff>0</xdr:colOff>
      <xdr:row>15</xdr:row>
      <xdr:rowOff>0</xdr:rowOff>
    </xdr:from>
    <xdr:to>
      <xdr:col>26</xdr:col>
      <xdr:colOff>0</xdr:colOff>
      <xdr:row>16</xdr:row>
      <xdr:rowOff>0</xdr:rowOff>
    </xdr:to>
    <xdr:sp textlink="">
      <xdr:nvSpPr>
        <xdr:cNvPr id="1051" name="テキスト 34">
          <a:extLst>
            <a:ext uri="{FF2B5EF4-FFF2-40B4-BE49-F238E27FC236}">
              <a16:creationId xmlns:a16="http://schemas.microsoft.com/office/drawing/2014/main" id="{45F7C6B2-20D1-4493-98E6-E79F0999BECE}"/>
            </a:ext>
          </a:extLst>
        </xdr:cNvPr>
        <xdr:cNvSpPr txBox="1">
          <a:spLocks noChangeArrowheads="1"/>
        </xdr:cNvSpPr>
      </xdr:nvSpPr>
      <xdr:spPr bwMode="auto">
        <a:xfrm>
          <a:off x="10500360" y="2476500"/>
          <a:ext cx="139446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消費支出</a:t>
          </a:r>
        </a:p>
      </xdr:txBody>
    </xdr:sp>
    <xdr:clientData/>
  </xdr:twoCellAnchor>
  <xdr:twoCellAnchor>
    <xdr:from>
      <xdr:col>24</xdr:col>
      <xdr:colOff>0</xdr:colOff>
      <xdr:row>16</xdr:row>
      <xdr:rowOff>0</xdr:rowOff>
    </xdr:from>
    <xdr:to>
      <xdr:col>26</xdr:col>
      <xdr:colOff>0</xdr:colOff>
      <xdr:row>17</xdr:row>
      <xdr:rowOff>0</xdr:rowOff>
    </xdr:to>
    <xdr:sp textlink="">
      <xdr:nvSpPr>
        <xdr:cNvPr id="1052" name="テキスト 35">
          <a:extLst>
            <a:ext uri="{FF2B5EF4-FFF2-40B4-BE49-F238E27FC236}">
              <a16:creationId xmlns:a16="http://schemas.microsoft.com/office/drawing/2014/main" id="{30A7F35C-AD54-46F9-A8EC-64131E7E65BA}"/>
            </a:ext>
          </a:extLst>
        </xdr:cNvPr>
        <xdr:cNvSpPr txBox="1">
          <a:spLocks noChangeArrowheads="1"/>
        </xdr:cNvSpPr>
      </xdr:nvSpPr>
      <xdr:spPr bwMode="auto">
        <a:xfrm>
          <a:off x="10591800" y="2880360"/>
          <a:ext cx="1303020"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24</xdr:col>
      <xdr:colOff>0</xdr:colOff>
      <xdr:row>29</xdr:row>
      <xdr:rowOff>0</xdr:rowOff>
    </xdr:from>
    <xdr:to>
      <xdr:col>26</xdr:col>
      <xdr:colOff>0</xdr:colOff>
      <xdr:row>30</xdr:row>
      <xdr:rowOff>0</xdr:rowOff>
    </xdr:to>
    <xdr:sp textlink="">
      <xdr:nvSpPr>
        <xdr:cNvPr id="1053" name="テキスト 36">
          <a:extLst>
            <a:ext uri="{FF2B5EF4-FFF2-40B4-BE49-F238E27FC236}">
              <a16:creationId xmlns:a16="http://schemas.microsoft.com/office/drawing/2014/main" id="{BB2F6B8C-D89E-4C35-ABB4-6D24B0C045EC}"/>
            </a:ext>
          </a:extLst>
        </xdr:cNvPr>
        <xdr:cNvSpPr txBox="1">
          <a:spLocks noChangeArrowheads="1"/>
        </xdr:cNvSpPr>
      </xdr:nvSpPr>
      <xdr:spPr bwMode="auto">
        <a:xfrm>
          <a:off x="10591800" y="563880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24</xdr:col>
      <xdr:colOff>0</xdr:colOff>
      <xdr:row>32</xdr:row>
      <xdr:rowOff>0</xdr:rowOff>
    </xdr:from>
    <xdr:to>
      <xdr:col>26</xdr:col>
      <xdr:colOff>0</xdr:colOff>
      <xdr:row>33</xdr:row>
      <xdr:rowOff>0</xdr:rowOff>
    </xdr:to>
    <xdr:sp textlink="">
      <xdr:nvSpPr>
        <xdr:cNvPr id="1054" name="テキスト 37">
          <a:extLst>
            <a:ext uri="{FF2B5EF4-FFF2-40B4-BE49-F238E27FC236}">
              <a16:creationId xmlns:a16="http://schemas.microsoft.com/office/drawing/2014/main" id="{F436E216-6EC2-4A1C-ADC2-4A004A6CA796}"/>
            </a:ext>
          </a:extLst>
        </xdr:cNvPr>
        <xdr:cNvSpPr txBox="1">
          <a:spLocks noChangeArrowheads="1"/>
        </xdr:cNvSpPr>
      </xdr:nvSpPr>
      <xdr:spPr bwMode="auto">
        <a:xfrm>
          <a:off x="10591800" y="643890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24</xdr:col>
      <xdr:colOff>0</xdr:colOff>
      <xdr:row>37</xdr:row>
      <xdr:rowOff>0</xdr:rowOff>
    </xdr:from>
    <xdr:to>
      <xdr:col>26</xdr:col>
      <xdr:colOff>0</xdr:colOff>
      <xdr:row>38</xdr:row>
      <xdr:rowOff>0</xdr:rowOff>
    </xdr:to>
    <xdr:sp textlink="">
      <xdr:nvSpPr>
        <xdr:cNvPr id="1055" name="テキスト 38">
          <a:extLst>
            <a:ext uri="{FF2B5EF4-FFF2-40B4-BE49-F238E27FC236}">
              <a16:creationId xmlns:a16="http://schemas.microsoft.com/office/drawing/2014/main" id="{C9DBFBDD-1465-44EE-B6D0-DEF71E9263F1}"/>
            </a:ext>
          </a:extLst>
        </xdr:cNvPr>
        <xdr:cNvSpPr txBox="1">
          <a:spLocks noChangeArrowheads="1"/>
        </xdr:cNvSpPr>
      </xdr:nvSpPr>
      <xdr:spPr bwMode="auto">
        <a:xfrm>
          <a:off x="10591800" y="763524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24</xdr:col>
      <xdr:colOff>0</xdr:colOff>
      <xdr:row>53</xdr:row>
      <xdr:rowOff>0</xdr:rowOff>
    </xdr:from>
    <xdr:to>
      <xdr:col>26</xdr:col>
      <xdr:colOff>0</xdr:colOff>
      <xdr:row>54</xdr:row>
      <xdr:rowOff>0</xdr:rowOff>
    </xdr:to>
    <xdr:sp textlink="">
      <xdr:nvSpPr>
        <xdr:cNvPr id="1056" name="テキスト 39">
          <a:extLst>
            <a:ext uri="{FF2B5EF4-FFF2-40B4-BE49-F238E27FC236}">
              <a16:creationId xmlns:a16="http://schemas.microsoft.com/office/drawing/2014/main" id="{7EA8B3FF-8FEF-4DDB-9A21-52DD5A7CC124}"/>
            </a:ext>
          </a:extLst>
        </xdr:cNvPr>
        <xdr:cNvSpPr txBox="1">
          <a:spLocks noChangeArrowheads="1"/>
        </xdr:cNvSpPr>
      </xdr:nvSpPr>
      <xdr:spPr bwMode="auto">
        <a:xfrm>
          <a:off x="10591800" y="1061466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24</xdr:col>
      <xdr:colOff>0</xdr:colOff>
      <xdr:row>62</xdr:row>
      <xdr:rowOff>0</xdr:rowOff>
    </xdr:from>
    <xdr:to>
      <xdr:col>26</xdr:col>
      <xdr:colOff>0</xdr:colOff>
      <xdr:row>63</xdr:row>
      <xdr:rowOff>0</xdr:rowOff>
    </xdr:to>
    <xdr:sp textlink="">
      <xdr:nvSpPr>
        <xdr:cNvPr id="1057" name="テキスト 40">
          <a:extLst>
            <a:ext uri="{FF2B5EF4-FFF2-40B4-BE49-F238E27FC236}">
              <a16:creationId xmlns:a16="http://schemas.microsoft.com/office/drawing/2014/main" id="{4E893E49-AC29-44E6-A64A-89AEB0C2A6C1}"/>
            </a:ext>
          </a:extLst>
        </xdr:cNvPr>
        <xdr:cNvSpPr txBox="1">
          <a:spLocks noChangeArrowheads="1"/>
        </xdr:cNvSpPr>
      </xdr:nvSpPr>
      <xdr:spPr bwMode="auto">
        <a:xfrm>
          <a:off x="10591800" y="12603480"/>
          <a:ext cx="1303020" cy="403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24</xdr:col>
      <xdr:colOff>0</xdr:colOff>
      <xdr:row>67</xdr:row>
      <xdr:rowOff>0</xdr:rowOff>
    </xdr:from>
    <xdr:to>
      <xdr:col>26</xdr:col>
      <xdr:colOff>0</xdr:colOff>
      <xdr:row>68</xdr:row>
      <xdr:rowOff>0</xdr:rowOff>
    </xdr:to>
    <xdr:sp textlink="">
      <xdr:nvSpPr>
        <xdr:cNvPr id="1058" name="テキスト 41">
          <a:extLst>
            <a:ext uri="{FF2B5EF4-FFF2-40B4-BE49-F238E27FC236}">
              <a16:creationId xmlns:a16="http://schemas.microsoft.com/office/drawing/2014/main" id="{C369A2C8-D38A-4360-AE0E-6CA8A1C764F4}"/>
            </a:ext>
          </a:extLst>
        </xdr:cNvPr>
        <xdr:cNvSpPr txBox="1">
          <a:spLocks noChangeArrowheads="1"/>
        </xdr:cNvSpPr>
      </xdr:nvSpPr>
      <xdr:spPr bwMode="auto">
        <a:xfrm>
          <a:off x="10591800" y="1388364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24</xdr:col>
      <xdr:colOff>0</xdr:colOff>
      <xdr:row>71</xdr:row>
      <xdr:rowOff>0</xdr:rowOff>
    </xdr:from>
    <xdr:to>
      <xdr:col>26</xdr:col>
      <xdr:colOff>0</xdr:colOff>
      <xdr:row>72</xdr:row>
      <xdr:rowOff>0</xdr:rowOff>
    </xdr:to>
    <xdr:sp textlink="">
      <xdr:nvSpPr>
        <xdr:cNvPr id="1059" name="テキスト 42">
          <a:extLst>
            <a:ext uri="{FF2B5EF4-FFF2-40B4-BE49-F238E27FC236}">
              <a16:creationId xmlns:a16="http://schemas.microsoft.com/office/drawing/2014/main" id="{35F7230F-F4B3-451D-B43B-16AE4BBFB790}"/>
            </a:ext>
          </a:extLst>
        </xdr:cNvPr>
        <xdr:cNvSpPr txBox="1">
          <a:spLocks noChangeArrowheads="1"/>
        </xdr:cNvSpPr>
      </xdr:nvSpPr>
      <xdr:spPr bwMode="auto">
        <a:xfrm>
          <a:off x="10591800" y="1493520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24</xdr:col>
      <xdr:colOff>0</xdr:colOff>
      <xdr:row>75</xdr:row>
      <xdr:rowOff>0</xdr:rowOff>
    </xdr:from>
    <xdr:to>
      <xdr:col>26</xdr:col>
      <xdr:colOff>0</xdr:colOff>
      <xdr:row>76</xdr:row>
      <xdr:rowOff>0</xdr:rowOff>
    </xdr:to>
    <xdr:sp textlink="">
      <xdr:nvSpPr>
        <xdr:cNvPr id="1060" name="テキスト 43">
          <a:extLst>
            <a:ext uri="{FF2B5EF4-FFF2-40B4-BE49-F238E27FC236}">
              <a16:creationId xmlns:a16="http://schemas.microsoft.com/office/drawing/2014/main" id="{8195DB88-0B66-4B09-BFA9-54083285B0FC}"/>
            </a:ext>
          </a:extLst>
        </xdr:cNvPr>
        <xdr:cNvSpPr txBox="1">
          <a:spLocks noChangeArrowheads="1"/>
        </xdr:cNvSpPr>
      </xdr:nvSpPr>
      <xdr:spPr bwMode="auto">
        <a:xfrm>
          <a:off x="10591800" y="1598676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24</xdr:col>
      <xdr:colOff>0</xdr:colOff>
      <xdr:row>80</xdr:row>
      <xdr:rowOff>0</xdr:rowOff>
    </xdr:from>
    <xdr:to>
      <xdr:col>26</xdr:col>
      <xdr:colOff>0</xdr:colOff>
      <xdr:row>81</xdr:row>
      <xdr:rowOff>0</xdr:rowOff>
    </xdr:to>
    <xdr:sp textlink="">
      <xdr:nvSpPr>
        <xdr:cNvPr id="1061" name="テキスト 44">
          <a:extLst>
            <a:ext uri="{FF2B5EF4-FFF2-40B4-BE49-F238E27FC236}">
              <a16:creationId xmlns:a16="http://schemas.microsoft.com/office/drawing/2014/main" id="{81B1B9B9-5D4F-4088-9F48-A0A6D94DEFD2}"/>
            </a:ext>
          </a:extLst>
        </xdr:cNvPr>
        <xdr:cNvSpPr txBox="1">
          <a:spLocks noChangeArrowheads="1"/>
        </xdr:cNvSpPr>
      </xdr:nvSpPr>
      <xdr:spPr bwMode="auto">
        <a:xfrm>
          <a:off x="10591800" y="17236440"/>
          <a:ext cx="130302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その他の消費支出</a:t>
          </a:r>
        </a:p>
      </xdr:txBody>
    </xdr:sp>
    <xdr:clientData/>
  </xdr:twoCellAnchor>
  <xdr:twoCellAnchor>
    <xdr:from>
      <xdr:col>22</xdr:col>
      <xdr:colOff>0</xdr:colOff>
      <xdr:row>85</xdr:row>
      <xdr:rowOff>0</xdr:rowOff>
    </xdr:from>
    <xdr:to>
      <xdr:col>26</xdr:col>
      <xdr:colOff>0</xdr:colOff>
      <xdr:row>86</xdr:row>
      <xdr:rowOff>0</xdr:rowOff>
    </xdr:to>
    <xdr:sp textlink="">
      <xdr:nvSpPr>
        <xdr:cNvPr id="1062" name="テキスト 45">
          <a:extLst>
            <a:ext uri="{FF2B5EF4-FFF2-40B4-BE49-F238E27FC236}">
              <a16:creationId xmlns:a16="http://schemas.microsoft.com/office/drawing/2014/main" id="{4438123E-9927-416D-A16C-AFEFCFBCDC07}"/>
            </a:ext>
          </a:extLst>
        </xdr:cNvPr>
        <xdr:cNvSpPr txBox="1">
          <a:spLocks noChangeArrowheads="1"/>
        </xdr:cNvSpPr>
      </xdr:nvSpPr>
      <xdr:spPr bwMode="auto">
        <a:xfrm>
          <a:off x="10408920" y="18486120"/>
          <a:ext cx="1485900" cy="457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現物総額</a:t>
          </a:r>
        </a:p>
      </xdr:txBody>
    </xdr:sp>
    <xdr:clientData/>
  </xdr:twoCellAnchor>
  <xdr:twoCellAnchor>
    <xdr:from>
      <xdr:col>13</xdr:col>
      <xdr:colOff>281940</xdr:colOff>
      <xdr:row>4</xdr:row>
      <xdr:rowOff>0</xdr:rowOff>
    </xdr:from>
    <xdr:to>
      <xdr:col>25</xdr:col>
      <xdr:colOff>822960</xdr:colOff>
      <xdr:row>7</xdr:row>
      <xdr:rowOff>0</xdr:rowOff>
    </xdr:to>
    <xdr:sp textlink="">
      <xdr:nvSpPr>
        <xdr:cNvPr id="1063" name="テキスト 46">
          <a:extLst>
            <a:ext uri="{FF2B5EF4-FFF2-40B4-BE49-F238E27FC236}">
              <a16:creationId xmlns:a16="http://schemas.microsoft.com/office/drawing/2014/main" id="{B5755639-4B3E-4572-AEC1-FD8A1130D7B9}"/>
            </a:ext>
          </a:extLst>
        </xdr:cNvPr>
        <xdr:cNvSpPr txBox="1">
          <a:spLocks noChangeArrowheads="1"/>
        </xdr:cNvSpPr>
      </xdr:nvSpPr>
      <xdr:spPr bwMode="auto">
        <a:xfrm>
          <a:off x="6233160" y="739140"/>
          <a:ext cx="5273040" cy="411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800"/>
            </a:lnSpc>
            <a:defRPr sz="1000"/>
          </a:pPr>
          <a:r>
            <a:rPr lang="ja-JP" altLang="en-US" sz="700" b="0" i="0" u="none" strike="noStrike" baseline="0">
              <a:solidFill>
                <a:srgbClr val="000000"/>
              </a:solidFill>
              <a:latin typeface="ＭＳ 明朝"/>
              <a:ea typeface="ＭＳ 明朝"/>
            </a:rPr>
            <a:t>　勤労者世帯とは世帯主が、会社、官公庁、工場、商店などに勤めている世帯をいう。ただし世帯主が会社団体の役員である世帯は｢一般世帯｣とする。一般世帯とは勤労者世帯以外のすべての世帯をいい、個人営業世帯(商人及び職人と個人経営者)とその他の世帯(法人経営者、自由業者、その他有業者及び無職)を合わせたものである。</a:t>
          </a:r>
        </a:p>
      </xdr:txBody>
    </xdr:sp>
    <xdr:clientData/>
  </xdr:twoCellAnchor>
  <xdr:twoCellAnchor>
    <xdr:from>
      <xdr:col>6</xdr:col>
      <xdr:colOff>0</xdr:colOff>
      <xdr:row>2</xdr:row>
      <xdr:rowOff>0</xdr:rowOff>
    </xdr:from>
    <xdr:to>
      <xdr:col>12</xdr:col>
      <xdr:colOff>259080</xdr:colOff>
      <xdr:row>3</xdr:row>
      <xdr:rowOff>0</xdr:rowOff>
    </xdr:to>
    <xdr:sp textlink="">
      <xdr:nvSpPr>
        <xdr:cNvPr id="1064" name="テキスト 47">
          <a:extLst>
            <a:ext uri="{FF2B5EF4-FFF2-40B4-BE49-F238E27FC236}">
              <a16:creationId xmlns:a16="http://schemas.microsoft.com/office/drawing/2014/main" id="{05C7740A-8D90-4E0A-9CB6-82A938960922}"/>
            </a:ext>
          </a:extLst>
        </xdr:cNvPr>
        <xdr:cNvSpPr txBox="1">
          <a:spLocks noChangeArrowheads="1"/>
        </xdr:cNvSpPr>
      </xdr:nvSpPr>
      <xdr:spPr bwMode="auto">
        <a:xfrm>
          <a:off x="2423160" y="289560"/>
          <a:ext cx="32918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－1. 1 世 帯 あ た り 平 均 1 か 月</a:t>
          </a:r>
        </a:p>
      </xdr:txBody>
    </xdr:sp>
    <xdr:clientData/>
  </xdr:twoCellAnchor>
  <xdr:twoCellAnchor>
    <xdr:from>
      <xdr:col>13</xdr:col>
      <xdr:colOff>228600</xdr:colOff>
      <xdr:row>2</xdr:row>
      <xdr:rowOff>0</xdr:rowOff>
    </xdr:from>
    <xdr:to>
      <xdr:col>20</xdr:col>
      <xdr:colOff>0</xdr:colOff>
      <xdr:row>3</xdr:row>
      <xdr:rowOff>0</xdr:rowOff>
    </xdr:to>
    <xdr:sp textlink="">
      <xdr:nvSpPr>
        <xdr:cNvPr id="1065" name="テキスト 49">
          <a:extLst>
            <a:ext uri="{FF2B5EF4-FFF2-40B4-BE49-F238E27FC236}">
              <a16:creationId xmlns:a16="http://schemas.microsoft.com/office/drawing/2014/main" id="{3F28CB7E-5A4F-4821-987F-E4AB983AA7D3}"/>
            </a:ext>
          </a:extLst>
        </xdr:cNvPr>
        <xdr:cNvSpPr txBox="1">
          <a:spLocks noChangeArrowheads="1"/>
        </xdr:cNvSpPr>
      </xdr:nvSpPr>
      <xdr:spPr bwMode="auto">
        <a:xfrm>
          <a:off x="6179820" y="289560"/>
          <a:ext cx="32385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間 の 消 費 支 出 （ 全 世 帯 ） （Ⅰ）</a:t>
          </a:r>
        </a:p>
      </xdr:txBody>
    </xdr:sp>
    <xdr:clientData/>
  </xdr:twoCellAnchor>
  <xdr:twoCellAnchor>
    <xdr:from>
      <xdr:col>6</xdr:col>
      <xdr:colOff>0</xdr:colOff>
      <xdr:row>45</xdr:row>
      <xdr:rowOff>0</xdr:rowOff>
    </xdr:from>
    <xdr:to>
      <xdr:col>12</xdr:col>
      <xdr:colOff>259080</xdr:colOff>
      <xdr:row>46</xdr:row>
      <xdr:rowOff>0</xdr:rowOff>
    </xdr:to>
    <xdr:sp textlink="">
      <xdr:nvSpPr>
        <xdr:cNvPr id="1066" name="テキスト 50">
          <a:extLst>
            <a:ext uri="{FF2B5EF4-FFF2-40B4-BE49-F238E27FC236}">
              <a16:creationId xmlns:a16="http://schemas.microsoft.com/office/drawing/2014/main" id="{553D0251-8D41-4BBD-A3C2-2A9F0541A97E}"/>
            </a:ext>
          </a:extLst>
        </xdr:cNvPr>
        <xdr:cNvSpPr txBox="1">
          <a:spLocks noChangeArrowheads="1"/>
        </xdr:cNvSpPr>
      </xdr:nvSpPr>
      <xdr:spPr bwMode="auto">
        <a:xfrm>
          <a:off x="2423160" y="9540240"/>
          <a:ext cx="329184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13</a:t>
          </a:r>
          <a:r>
            <a:rPr lang="ja-JP" altLang="en-US" sz="1100" b="0" i="0" u="none" strike="noStrike" baseline="0">
              <a:solidFill>
                <a:srgbClr val="000000"/>
              </a:solidFill>
              <a:latin typeface="ＭＳ 明朝"/>
              <a:ea typeface="ＭＳ 明朝"/>
            </a:rPr>
            <a:t>－1. 1 世 帯 あ た り 平 均 1 か 月</a:t>
          </a:r>
        </a:p>
      </xdr:txBody>
    </xdr:sp>
    <xdr:clientData/>
  </xdr:twoCellAnchor>
  <xdr:twoCellAnchor>
    <xdr:from>
      <xdr:col>13</xdr:col>
      <xdr:colOff>228600</xdr:colOff>
      <xdr:row>45</xdr:row>
      <xdr:rowOff>0</xdr:rowOff>
    </xdr:from>
    <xdr:to>
      <xdr:col>20</xdr:col>
      <xdr:colOff>0</xdr:colOff>
      <xdr:row>46</xdr:row>
      <xdr:rowOff>0</xdr:rowOff>
    </xdr:to>
    <xdr:sp textlink="">
      <xdr:nvSpPr>
        <xdr:cNvPr id="1067" name="テキスト 51">
          <a:extLst>
            <a:ext uri="{FF2B5EF4-FFF2-40B4-BE49-F238E27FC236}">
              <a16:creationId xmlns:a16="http://schemas.microsoft.com/office/drawing/2014/main" id="{755A61CB-FA74-465E-9DA5-A7745A2609D0}"/>
            </a:ext>
          </a:extLst>
        </xdr:cNvPr>
        <xdr:cNvSpPr txBox="1">
          <a:spLocks noChangeArrowheads="1"/>
        </xdr:cNvSpPr>
      </xdr:nvSpPr>
      <xdr:spPr bwMode="auto">
        <a:xfrm>
          <a:off x="6179820" y="9540240"/>
          <a:ext cx="323850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間 の 消 費 支 出 （ 全 世 帯 ） （Ⅱ）</a:t>
          </a:r>
        </a:p>
      </xdr:txBody>
    </xdr:sp>
    <xdr:clientData/>
  </xdr:twoCellAnchor>
  <xdr:twoCellAnchor>
    <xdr:from>
      <xdr:col>4</xdr:col>
      <xdr:colOff>0</xdr:colOff>
      <xdr:row>51</xdr:row>
      <xdr:rowOff>0</xdr:rowOff>
    </xdr:from>
    <xdr:to>
      <xdr:col>6</xdr:col>
      <xdr:colOff>0</xdr:colOff>
      <xdr:row>52</xdr:row>
      <xdr:rowOff>0</xdr:rowOff>
    </xdr:to>
    <xdr:sp textlink="">
      <xdr:nvSpPr>
        <xdr:cNvPr id="1068" name="テキスト 57">
          <a:extLst>
            <a:ext uri="{FF2B5EF4-FFF2-40B4-BE49-F238E27FC236}">
              <a16:creationId xmlns:a16="http://schemas.microsoft.com/office/drawing/2014/main" id="{019EFAE2-4F9E-4BCA-A278-E7A2CBAE73EC}"/>
            </a:ext>
          </a:extLst>
        </xdr:cNvPr>
        <xdr:cNvSpPr txBox="1">
          <a:spLocks noChangeArrowheads="1"/>
        </xdr:cNvSpPr>
      </xdr:nvSpPr>
      <xdr:spPr bwMode="auto">
        <a:xfrm>
          <a:off x="1402080" y="1021842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51</xdr:row>
      <xdr:rowOff>0</xdr:rowOff>
    </xdr:from>
    <xdr:to>
      <xdr:col>8</xdr:col>
      <xdr:colOff>0</xdr:colOff>
      <xdr:row>52</xdr:row>
      <xdr:rowOff>0</xdr:rowOff>
    </xdr:to>
    <xdr:sp textlink="">
      <xdr:nvSpPr>
        <xdr:cNvPr id="1069" name="テキスト 58">
          <a:extLst>
            <a:ext uri="{FF2B5EF4-FFF2-40B4-BE49-F238E27FC236}">
              <a16:creationId xmlns:a16="http://schemas.microsoft.com/office/drawing/2014/main" id="{AC4421A9-EF12-4748-AA7D-C732A3CF8050}"/>
            </a:ext>
          </a:extLst>
        </xdr:cNvPr>
        <xdr:cNvSpPr txBox="1">
          <a:spLocks noChangeArrowheads="1"/>
        </xdr:cNvSpPr>
      </xdr:nvSpPr>
      <xdr:spPr bwMode="auto">
        <a:xfrm>
          <a:off x="2423160" y="10218420"/>
          <a:ext cx="10210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51</xdr:row>
      <xdr:rowOff>0</xdr:rowOff>
    </xdr:from>
    <xdr:to>
      <xdr:col>22</xdr:col>
      <xdr:colOff>0</xdr:colOff>
      <xdr:row>52</xdr:row>
      <xdr:rowOff>0</xdr:rowOff>
    </xdr:to>
    <xdr:sp textlink="">
      <xdr:nvSpPr>
        <xdr:cNvPr id="1070" name="テキスト 59">
          <a:extLst>
            <a:ext uri="{FF2B5EF4-FFF2-40B4-BE49-F238E27FC236}">
              <a16:creationId xmlns:a16="http://schemas.microsoft.com/office/drawing/2014/main" id="{B2820590-9995-40B6-8D96-54916DCD3724}"/>
            </a:ext>
          </a:extLst>
        </xdr:cNvPr>
        <xdr:cNvSpPr txBox="1">
          <a:spLocks noChangeArrowheads="1"/>
        </xdr:cNvSpPr>
      </xdr:nvSpPr>
      <xdr:spPr bwMode="auto">
        <a:xfrm>
          <a:off x="3444240" y="10218420"/>
          <a:ext cx="696468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平成</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51</xdr:row>
      <xdr:rowOff>0</xdr:rowOff>
    </xdr:from>
    <xdr:to>
      <xdr:col>4</xdr:col>
      <xdr:colOff>0</xdr:colOff>
      <xdr:row>53</xdr:row>
      <xdr:rowOff>0</xdr:rowOff>
    </xdr:to>
    <xdr:sp textlink="">
      <xdr:nvSpPr>
        <xdr:cNvPr id="1071" name="テキスト 60">
          <a:extLst>
            <a:ext uri="{FF2B5EF4-FFF2-40B4-BE49-F238E27FC236}">
              <a16:creationId xmlns:a16="http://schemas.microsoft.com/office/drawing/2014/main" id="{6AC8E776-F5F5-4863-B2E9-B3CF175F63E9}"/>
            </a:ext>
          </a:extLst>
        </xdr:cNvPr>
        <xdr:cNvSpPr txBox="1">
          <a:spLocks noChangeArrowheads="1"/>
        </xdr:cNvSpPr>
      </xdr:nvSpPr>
      <xdr:spPr bwMode="auto">
        <a:xfrm>
          <a:off x="0" y="10218420"/>
          <a:ext cx="140208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22</xdr:col>
      <xdr:colOff>0</xdr:colOff>
      <xdr:row>51</xdr:row>
      <xdr:rowOff>0</xdr:rowOff>
    </xdr:from>
    <xdr:to>
      <xdr:col>26</xdr:col>
      <xdr:colOff>0</xdr:colOff>
      <xdr:row>53</xdr:row>
      <xdr:rowOff>0</xdr:rowOff>
    </xdr:to>
    <xdr:sp textlink="">
      <xdr:nvSpPr>
        <xdr:cNvPr id="1072" name="テキスト 61">
          <a:extLst>
            <a:ext uri="{FF2B5EF4-FFF2-40B4-BE49-F238E27FC236}">
              <a16:creationId xmlns:a16="http://schemas.microsoft.com/office/drawing/2014/main" id="{A934798B-2729-409D-A07B-BDCDCDA9E006}"/>
            </a:ext>
          </a:extLst>
        </xdr:cNvPr>
        <xdr:cNvSpPr txBox="1">
          <a:spLocks noChangeArrowheads="1"/>
        </xdr:cNvSpPr>
      </xdr:nvSpPr>
      <xdr:spPr bwMode="auto">
        <a:xfrm>
          <a:off x="10408920" y="10218420"/>
          <a:ext cx="1485900" cy="396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509AF-3B76-449D-A072-385B55FE4523}">
  <dimension ref="A1:Z96"/>
  <sheetViews>
    <sheetView showGridLines="0" tabSelected="1" zoomScaleNormal="100" zoomScaleSheetLayoutView="100" workbookViewId="0">
      <selection activeCell="F75" sqref="F75"/>
    </sheetView>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c r="O5" s="470"/>
      <c r="P5" s="470"/>
      <c r="Q5" s="470"/>
      <c r="R5" s="470"/>
      <c r="S5" s="470"/>
      <c r="T5" s="470"/>
      <c r="U5" s="470"/>
      <c r="V5" s="470"/>
      <c r="W5" s="470"/>
      <c r="X5" s="470"/>
      <c r="Y5" s="470"/>
      <c r="Z5" s="470"/>
    </row>
    <row r="6" spans="1:26" ht="9.75" customHeight="1">
      <c r="B6" s="467" t="s">
        <v>217</v>
      </c>
      <c r="C6" s="467"/>
      <c r="D6" s="467"/>
      <c r="E6" s="467"/>
      <c r="F6" s="467"/>
      <c r="G6" s="467"/>
      <c r="H6" s="467"/>
      <c r="I6" s="467"/>
      <c r="J6" s="467"/>
      <c r="K6" s="467"/>
      <c r="L6" s="467"/>
      <c r="M6" s="467"/>
      <c r="N6" s="466"/>
      <c r="O6" s="466"/>
      <c r="P6" s="466"/>
      <c r="Q6" s="466"/>
      <c r="R6" s="466"/>
      <c r="S6" s="466"/>
      <c r="T6" s="466"/>
      <c r="U6" s="466"/>
      <c r="V6" s="466"/>
      <c r="W6" s="466"/>
      <c r="X6" s="466"/>
      <c r="Y6" s="466"/>
      <c r="Z6" s="466"/>
    </row>
    <row r="7" spans="1:26" ht="9.75" customHeight="1">
      <c r="B7" s="467" t="s">
        <v>224</v>
      </c>
      <c r="C7" s="467"/>
      <c r="D7" s="467"/>
      <c r="E7" s="467"/>
      <c r="F7" s="467"/>
      <c r="G7" s="467"/>
      <c r="H7" s="467"/>
      <c r="I7" s="467"/>
      <c r="J7" s="467"/>
      <c r="K7" s="467"/>
      <c r="L7" s="467"/>
      <c r="M7" s="467"/>
      <c r="N7" s="466"/>
      <c r="O7" s="466"/>
      <c r="P7" s="466"/>
      <c r="Q7" s="466"/>
      <c r="R7" s="466"/>
      <c r="S7" s="466"/>
      <c r="T7" s="466"/>
      <c r="U7" s="466"/>
      <c r="V7" s="466"/>
      <c r="W7" s="466"/>
      <c r="X7" s="466"/>
      <c r="Y7" s="466"/>
      <c r="Z7" s="466"/>
    </row>
    <row r="8" spans="1:26" ht="9.75" customHeight="1">
      <c r="B8" s="466" t="s">
        <v>219</v>
      </c>
      <c r="C8" s="466"/>
      <c r="D8" s="466"/>
      <c r="E8" s="466"/>
      <c r="F8" s="466"/>
      <c r="G8" s="466"/>
      <c r="H8" s="466"/>
      <c r="I8" s="466"/>
      <c r="J8" s="466"/>
      <c r="K8" s="466"/>
      <c r="L8" s="466"/>
      <c r="M8" s="466"/>
      <c r="N8" s="436"/>
      <c r="O8" s="435"/>
      <c r="P8" s="435"/>
      <c r="Q8" s="435"/>
      <c r="R8" s="435"/>
      <c r="S8" s="435"/>
      <c r="T8" s="435"/>
      <c r="U8" s="435"/>
      <c r="V8" s="435"/>
      <c r="W8" s="435"/>
      <c r="X8" s="435"/>
      <c r="Y8" s="435"/>
      <c r="Z8" s="435"/>
    </row>
    <row r="9" spans="1:26" ht="9.75" customHeight="1">
      <c r="B9" s="466" t="s">
        <v>221</v>
      </c>
      <c r="C9" s="466"/>
      <c r="D9" s="466"/>
      <c r="E9" s="466"/>
      <c r="F9" s="466"/>
      <c r="G9" s="466"/>
      <c r="H9" s="466"/>
      <c r="I9" s="466"/>
      <c r="J9" s="466"/>
      <c r="K9" s="466"/>
      <c r="L9" s="466"/>
      <c r="M9" s="466"/>
      <c r="N9" s="436"/>
      <c r="O9" s="435"/>
      <c r="P9" s="435"/>
      <c r="Q9" s="435"/>
      <c r="R9" s="435"/>
      <c r="S9" s="435"/>
      <c r="T9" s="435"/>
      <c r="U9" s="435"/>
      <c r="V9" s="435"/>
      <c r="W9" s="435"/>
      <c r="X9" s="435"/>
      <c r="Y9" s="435"/>
      <c r="Z9" s="435"/>
    </row>
    <row r="10" spans="1:26" ht="9.75" customHeight="1">
      <c r="B10" s="466" t="s">
        <v>220</v>
      </c>
      <c r="C10" s="466"/>
      <c r="D10" s="466"/>
      <c r="E10" s="466"/>
      <c r="F10" s="466"/>
      <c r="G10" s="466"/>
      <c r="H10" s="466"/>
      <c r="I10" s="466"/>
      <c r="J10" s="466"/>
      <c r="K10" s="466"/>
      <c r="L10" s="466"/>
      <c r="M10" s="466"/>
      <c r="N10" s="436"/>
      <c r="O10" s="435"/>
      <c r="P10" s="435"/>
      <c r="Q10" s="435"/>
      <c r="R10" s="435"/>
      <c r="S10" s="435"/>
      <c r="T10" s="435"/>
      <c r="U10" s="435"/>
      <c r="V10" s="435"/>
      <c r="W10" s="435"/>
      <c r="X10" s="435"/>
      <c r="Y10" s="435"/>
      <c r="Z10" s="435"/>
    </row>
    <row r="11" spans="1:26" ht="9.75" customHeight="1">
      <c r="B11" s="467" t="s">
        <v>216</v>
      </c>
      <c r="C11" s="467"/>
      <c r="D11" s="467"/>
      <c r="E11" s="467"/>
      <c r="F11" s="467"/>
      <c r="G11" s="467"/>
      <c r="H11" s="467"/>
      <c r="I11" s="467"/>
      <c r="J11" s="467"/>
      <c r="K11" s="467"/>
      <c r="L11" s="467"/>
      <c r="M11" s="467"/>
      <c r="N11" s="466"/>
      <c r="O11" s="466"/>
      <c r="P11" s="466"/>
      <c r="Q11" s="466"/>
      <c r="R11" s="466"/>
      <c r="S11" s="466"/>
      <c r="T11" s="466"/>
      <c r="U11" s="466"/>
      <c r="V11" s="466"/>
      <c r="W11" s="466"/>
      <c r="X11" s="466"/>
      <c r="Y11" s="466"/>
      <c r="Z11" s="466"/>
    </row>
    <row r="12" spans="1:26" ht="9.75" customHeight="1">
      <c r="B12" s="437"/>
      <c r="C12" s="437"/>
      <c r="D12" s="437"/>
      <c r="E12" s="437"/>
      <c r="F12" s="437"/>
      <c r="G12" s="437"/>
      <c r="H12" s="437"/>
      <c r="I12" s="437"/>
      <c r="J12" s="437"/>
      <c r="K12" s="437"/>
      <c r="L12" s="437"/>
      <c r="M12" s="437"/>
      <c r="N12" s="466"/>
      <c r="O12" s="466"/>
      <c r="P12" s="466"/>
      <c r="Q12" s="466"/>
      <c r="R12" s="466"/>
      <c r="S12" s="466"/>
      <c r="T12" s="466"/>
      <c r="U12" s="466"/>
      <c r="V12" s="466"/>
      <c r="W12" s="466"/>
      <c r="X12" s="466"/>
      <c r="Y12" s="466"/>
      <c r="Z12" s="466"/>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6" t="s">
        <v>77</v>
      </c>
      <c r="B16" s="463"/>
      <c r="C16" s="463"/>
      <c r="D16" s="463"/>
      <c r="E16" s="450" t="s">
        <v>223</v>
      </c>
      <c r="F16" s="451"/>
      <c r="G16" s="450" t="s">
        <v>225</v>
      </c>
      <c r="H16" s="451"/>
      <c r="I16" s="417"/>
      <c r="J16" s="418"/>
      <c r="K16" s="438" t="s">
        <v>211</v>
      </c>
      <c r="L16" s="438"/>
      <c r="M16" s="438"/>
      <c r="N16" s="438" t="s">
        <v>213</v>
      </c>
      <c r="O16" s="438"/>
      <c r="P16" s="438"/>
      <c r="Q16" s="438">
        <v>6</v>
      </c>
      <c r="R16" s="438"/>
      <c r="S16" s="438"/>
      <c r="T16" s="438" t="s">
        <v>214</v>
      </c>
      <c r="U16" s="418"/>
      <c r="V16" s="419"/>
      <c r="W16" s="452" t="s">
        <v>77</v>
      </c>
      <c r="X16" s="463"/>
      <c r="Y16" s="463"/>
      <c r="Z16" s="463"/>
    </row>
    <row r="17" spans="1:26" ht="15" customHeight="1">
      <c r="A17" s="464"/>
      <c r="B17" s="464"/>
      <c r="C17" s="464"/>
      <c r="D17" s="464"/>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5"/>
      <c r="X17" s="464"/>
      <c r="Y17" s="464"/>
      <c r="Z17" s="464"/>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00000000000001" customHeight="1">
      <c r="B19" s="461" t="s">
        <v>94</v>
      </c>
      <c r="C19" s="461"/>
      <c r="D19" s="346"/>
      <c r="E19" s="347">
        <v>99</v>
      </c>
      <c r="F19" s="348" t="s">
        <v>16</v>
      </c>
      <c r="G19" s="349">
        <v>98</v>
      </c>
      <c r="H19" s="350" t="s">
        <v>16</v>
      </c>
      <c r="I19" s="351">
        <v>97</v>
      </c>
      <c r="J19" s="352" t="s">
        <v>16</v>
      </c>
      <c r="K19" s="351">
        <v>100</v>
      </c>
      <c r="L19" s="351">
        <v>100</v>
      </c>
      <c r="M19" s="351">
        <v>100</v>
      </c>
      <c r="N19" s="351">
        <v>100</v>
      </c>
      <c r="O19" s="351">
        <v>100</v>
      </c>
      <c r="P19" s="351">
        <v>99</v>
      </c>
      <c r="Q19" s="351">
        <v>95</v>
      </c>
      <c r="R19" s="351">
        <v>97</v>
      </c>
      <c r="S19" s="351">
        <v>95</v>
      </c>
      <c r="T19" s="351">
        <v>93</v>
      </c>
      <c r="U19" s="351">
        <v>93</v>
      </c>
      <c r="V19" s="353">
        <v>89</v>
      </c>
      <c r="W19" s="354"/>
      <c r="X19" s="332"/>
      <c r="Y19" s="461" t="str">
        <f>B19</f>
        <v>集計世帯数</v>
      </c>
      <c r="Z19" s="462"/>
    </row>
    <row r="20" spans="1:26" ht="17.100000000000001" customHeight="1">
      <c r="A20" s="439"/>
      <c r="B20" s="460" t="s">
        <v>93</v>
      </c>
      <c r="C20" s="460"/>
      <c r="D20" s="346"/>
      <c r="E20" s="357">
        <v>2.98</v>
      </c>
      <c r="F20" s="358" t="s">
        <v>16</v>
      </c>
      <c r="G20" s="359">
        <v>2.94</v>
      </c>
      <c r="H20" s="350" t="s">
        <v>16</v>
      </c>
      <c r="I20" s="360">
        <v>3.01</v>
      </c>
      <c r="J20" s="352" t="s">
        <v>16</v>
      </c>
      <c r="K20" s="360">
        <v>2.99</v>
      </c>
      <c r="L20" s="360">
        <v>2.98</v>
      </c>
      <c r="M20" s="360">
        <v>3.05</v>
      </c>
      <c r="N20" s="360">
        <v>3.02</v>
      </c>
      <c r="O20" s="360">
        <v>3.07</v>
      </c>
      <c r="P20" s="360">
        <v>3.1</v>
      </c>
      <c r="Q20" s="360">
        <v>3.03</v>
      </c>
      <c r="R20" s="360">
        <v>3.05</v>
      </c>
      <c r="S20" s="360">
        <v>2.95</v>
      </c>
      <c r="T20" s="360">
        <v>2.98</v>
      </c>
      <c r="U20" s="360">
        <v>2.95</v>
      </c>
      <c r="V20" s="361">
        <v>2.94</v>
      </c>
      <c r="W20" s="354"/>
      <c r="X20" s="332"/>
      <c r="Y20" s="461" t="str">
        <f>B20</f>
        <v>世帯人員（人）</v>
      </c>
      <c r="Z20" s="462"/>
    </row>
    <row r="21" spans="1:26" ht="17.100000000000001" customHeight="1">
      <c r="A21" s="439"/>
      <c r="B21" s="460" t="s">
        <v>91</v>
      </c>
      <c r="C21" s="459"/>
      <c r="D21" s="346"/>
      <c r="E21" s="357">
        <v>1.38</v>
      </c>
      <c r="F21" s="358" t="s">
        <v>16</v>
      </c>
      <c r="G21" s="359">
        <v>1.47</v>
      </c>
      <c r="H21" s="350" t="s">
        <v>16</v>
      </c>
      <c r="I21" s="360">
        <v>1.43</v>
      </c>
      <c r="J21" s="352" t="s">
        <v>16</v>
      </c>
      <c r="K21" s="360">
        <v>1.48</v>
      </c>
      <c r="L21" s="360">
        <v>1.47</v>
      </c>
      <c r="M21" s="360">
        <v>1.44</v>
      </c>
      <c r="N21" s="360">
        <v>1.46</v>
      </c>
      <c r="O21" s="360">
        <v>1.41</v>
      </c>
      <c r="P21" s="360">
        <v>1.44</v>
      </c>
      <c r="Q21" s="360">
        <v>1.43</v>
      </c>
      <c r="R21" s="360">
        <v>1.47</v>
      </c>
      <c r="S21" s="360">
        <v>1.4</v>
      </c>
      <c r="T21" s="360">
        <v>1.34</v>
      </c>
      <c r="U21" s="360">
        <v>1.34</v>
      </c>
      <c r="V21" s="361">
        <v>1.45</v>
      </c>
      <c r="W21" s="354"/>
      <c r="X21" s="332"/>
      <c r="Y21" s="461" t="str">
        <f>B21</f>
        <v>有業人員（人）</v>
      </c>
      <c r="Z21" s="462"/>
    </row>
    <row r="22" spans="1:26" ht="17.100000000000001" customHeight="1">
      <c r="A22" s="439"/>
      <c r="B22" s="460" t="s">
        <v>89</v>
      </c>
      <c r="C22" s="459"/>
      <c r="D22" s="346"/>
      <c r="E22" s="362">
        <v>59.5</v>
      </c>
      <c r="F22" s="350" t="s">
        <v>16</v>
      </c>
      <c r="G22" s="363">
        <v>60.5</v>
      </c>
      <c r="H22" s="350" t="s">
        <v>16</v>
      </c>
      <c r="I22" s="364">
        <v>59.5</v>
      </c>
      <c r="J22" s="352" t="s">
        <v>16</v>
      </c>
      <c r="K22" s="364">
        <v>60.7</v>
      </c>
      <c r="L22" s="364">
        <v>60.5</v>
      </c>
      <c r="M22" s="364">
        <v>59.7</v>
      </c>
      <c r="N22" s="364">
        <v>59.2</v>
      </c>
      <c r="O22" s="364">
        <v>59.4</v>
      </c>
      <c r="P22" s="364">
        <v>59.7</v>
      </c>
      <c r="Q22" s="364">
        <v>59.3</v>
      </c>
      <c r="R22" s="364">
        <v>57.9</v>
      </c>
      <c r="S22" s="364">
        <v>58.6</v>
      </c>
      <c r="T22" s="364">
        <v>59.9</v>
      </c>
      <c r="U22" s="364">
        <v>59.4</v>
      </c>
      <c r="V22" s="365">
        <v>59.8</v>
      </c>
      <c r="W22" s="354"/>
      <c r="X22" s="332"/>
      <c r="Y22" s="461" t="str">
        <f>B22</f>
        <v>世帯主の年齢（歳）</v>
      </c>
      <c r="Z22" s="462"/>
    </row>
    <row r="23" spans="1:26" ht="24.95" customHeight="1">
      <c r="A23" s="454" t="s">
        <v>87</v>
      </c>
      <c r="B23" s="454"/>
      <c r="C23" s="454"/>
      <c r="D23" s="346"/>
      <c r="E23" s="366">
        <v>319344</v>
      </c>
      <c r="F23" s="367">
        <v>100</v>
      </c>
      <c r="G23" s="368">
        <v>300221</v>
      </c>
      <c r="H23" s="367">
        <v>100</v>
      </c>
      <c r="I23" s="369">
        <v>308854</v>
      </c>
      <c r="J23" s="370">
        <v>100</v>
      </c>
      <c r="K23" s="369">
        <v>299493</v>
      </c>
      <c r="L23" s="369">
        <v>250604</v>
      </c>
      <c r="M23" s="369">
        <v>341829</v>
      </c>
      <c r="N23" s="369">
        <v>290168</v>
      </c>
      <c r="O23" s="369">
        <v>310204</v>
      </c>
      <c r="P23" s="369">
        <v>291850</v>
      </c>
      <c r="Q23" s="369">
        <v>360780</v>
      </c>
      <c r="R23" s="369">
        <v>323655</v>
      </c>
      <c r="S23" s="369">
        <v>289635</v>
      </c>
      <c r="T23" s="369">
        <v>306656</v>
      </c>
      <c r="U23" s="369">
        <v>289991</v>
      </c>
      <c r="V23" s="371">
        <v>351379</v>
      </c>
      <c r="W23" s="354"/>
      <c r="X23" s="440" t="str">
        <f>A23</f>
        <v>消費支出</v>
      </c>
      <c r="Y23" s="455"/>
      <c r="Z23" s="455"/>
    </row>
    <row r="24" spans="1:26" ht="24.95" customHeight="1">
      <c r="B24" s="454" t="s">
        <v>86</v>
      </c>
      <c r="C24" s="454"/>
      <c r="D24" s="346"/>
      <c r="E24" s="366">
        <v>79757</v>
      </c>
      <c r="F24" s="367">
        <v>24.97526178666266</v>
      </c>
      <c r="G24" s="368">
        <v>88312</v>
      </c>
      <c r="H24" s="367">
        <v>29.415663794338169</v>
      </c>
      <c r="I24" s="369">
        <v>90138</v>
      </c>
      <c r="J24" s="370">
        <v>29.184663303696894</v>
      </c>
      <c r="K24" s="369">
        <v>84928</v>
      </c>
      <c r="L24" s="369">
        <v>80528</v>
      </c>
      <c r="M24" s="369">
        <v>91939</v>
      </c>
      <c r="N24" s="369">
        <v>87897</v>
      </c>
      <c r="O24" s="369">
        <v>88490</v>
      </c>
      <c r="P24" s="369">
        <v>85923</v>
      </c>
      <c r="Q24" s="369">
        <v>91894</v>
      </c>
      <c r="R24" s="369">
        <v>100982</v>
      </c>
      <c r="S24" s="369">
        <v>89876</v>
      </c>
      <c r="T24" s="369">
        <v>87931</v>
      </c>
      <c r="U24" s="369">
        <v>85921</v>
      </c>
      <c r="V24" s="371">
        <v>105347</v>
      </c>
      <c r="W24" s="354"/>
      <c r="X24" s="332"/>
      <c r="Y24" s="440" t="str">
        <f>B24</f>
        <v>食料</v>
      </c>
      <c r="Z24" s="459"/>
    </row>
    <row r="25" spans="1:26" ht="23.1" customHeight="1">
      <c r="C25" s="372" t="s">
        <v>17</v>
      </c>
      <c r="D25" s="372"/>
      <c r="E25" s="373">
        <v>6731</v>
      </c>
      <c r="F25" s="363">
        <v>2.107758404729696</v>
      </c>
      <c r="G25" s="374">
        <v>7036</v>
      </c>
      <c r="H25" s="363">
        <v>2.3436068762678159</v>
      </c>
      <c r="I25" s="375">
        <v>7925</v>
      </c>
      <c r="J25" s="363">
        <v>2.5659373037098434</v>
      </c>
      <c r="K25" s="375">
        <v>7312</v>
      </c>
      <c r="L25" s="375">
        <v>7216</v>
      </c>
      <c r="M25" s="375">
        <v>8196</v>
      </c>
      <c r="N25" s="375">
        <v>8104</v>
      </c>
      <c r="O25" s="375">
        <v>8380</v>
      </c>
      <c r="P25" s="375">
        <v>7289</v>
      </c>
      <c r="Q25" s="375">
        <v>7656</v>
      </c>
      <c r="R25" s="375">
        <v>8462</v>
      </c>
      <c r="S25" s="375">
        <v>7530</v>
      </c>
      <c r="T25" s="375">
        <v>7172</v>
      </c>
      <c r="U25" s="375">
        <v>7646</v>
      </c>
      <c r="V25" s="376">
        <v>10141</v>
      </c>
      <c r="W25" s="354"/>
      <c r="X25" s="332"/>
      <c r="Z25" s="372" t="str">
        <f t="shared" ref="Z25:Z36" si="0">C25</f>
        <v>穀類</v>
      </c>
    </row>
    <row r="26" spans="1:26" ht="18" customHeight="1">
      <c r="C26" s="372" t="s">
        <v>18</v>
      </c>
      <c r="D26" s="372"/>
      <c r="E26" s="373">
        <v>5685</v>
      </c>
      <c r="F26" s="363">
        <v>1.7802119344656544</v>
      </c>
      <c r="G26" s="374">
        <v>6539</v>
      </c>
      <c r="H26" s="363">
        <v>2.1780621608748221</v>
      </c>
      <c r="I26" s="375">
        <v>5631</v>
      </c>
      <c r="J26" s="363">
        <v>1.8231915403394485</v>
      </c>
      <c r="K26" s="375">
        <v>5700</v>
      </c>
      <c r="L26" s="375">
        <v>5695</v>
      </c>
      <c r="M26" s="375">
        <v>5985</v>
      </c>
      <c r="N26" s="375">
        <v>4873</v>
      </c>
      <c r="O26" s="375">
        <v>5098</v>
      </c>
      <c r="P26" s="375">
        <v>5053</v>
      </c>
      <c r="Q26" s="375">
        <v>5008</v>
      </c>
      <c r="R26" s="375">
        <v>5528</v>
      </c>
      <c r="S26" s="375">
        <v>5516</v>
      </c>
      <c r="T26" s="375">
        <v>5032</v>
      </c>
      <c r="U26" s="375">
        <v>5225</v>
      </c>
      <c r="V26" s="376">
        <v>8858</v>
      </c>
      <c r="W26" s="354"/>
      <c r="X26" s="332"/>
      <c r="Z26" s="372" t="str">
        <f t="shared" si="0"/>
        <v>魚介類</v>
      </c>
    </row>
    <row r="27" spans="1:26" ht="18" customHeight="1">
      <c r="C27" s="372" t="s">
        <v>19</v>
      </c>
      <c r="D27" s="372"/>
      <c r="E27" s="373">
        <v>8288</v>
      </c>
      <c r="F27" s="363">
        <v>2.5953204068340097</v>
      </c>
      <c r="G27" s="374">
        <v>8553</v>
      </c>
      <c r="H27" s="363">
        <v>2.848901309368765</v>
      </c>
      <c r="I27" s="375">
        <v>8406</v>
      </c>
      <c r="J27" s="363">
        <v>2.7216743186100878</v>
      </c>
      <c r="K27" s="375">
        <v>9004</v>
      </c>
      <c r="L27" s="375">
        <v>8260</v>
      </c>
      <c r="M27" s="375">
        <v>8651</v>
      </c>
      <c r="N27" s="375">
        <v>7357</v>
      </c>
      <c r="O27" s="375">
        <v>7649</v>
      </c>
      <c r="P27" s="375">
        <v>7851</v>
      </c>
      <c r="Q27" s="375">
        <v>7887</v>
      </c>
      <c r="R27" s="375">
        <v>8591</v>
      </c>
      <c r="S27" s="375">
        <v>8591</v>
      </c>
      <c r="T27" s="375">
        <v>7842</v>
      </c>
      <c r="U27" s="375">
        <v>7924</v>
      </c>
      <c r="V27" s="376">
        <v>11267</v>
      </c>
      <c r="W27" s="354"/>
      <c r="X27" s="332"/>
      <c r="Z27" s="372" t="str">
        <f t="shared" si="0"/>
        <v>肉類</v>
      </c>
    </row>
    <row r="28" spans="1:26" ht="18" customHeight="1">
      <c r="C28" s="372" t="s">
        <v>20</v>
      </c>
      <c r="D28" s="372"/>
      <c r="E28" s="373">
        <v>4098</v>
      </c>
      <c r="F28" s="363">
        <v>1.2832556741319705</v>
      </c>
      <c r="G28" s="374">
        <v>4648</v>
      </c>
      <c r="H28" s="363">
        <v>1.5481928312809563</v>
      </c>
      <c r="I28" s="375">
        <v>4803</v>
      </c>
      <c r="J28" s="363">
        <v>1.5551037059581549</v>
      </c>
      <c r="K28" s="375">
        <v>4993</v>
      </c>
      <c r="L28" s="375">
        <v>4844</v>
      </c>
      <c r="M28" s="375">
        <v>5035</v>
      </c>
      <c r="N28" s="375">
        <v>4654</v>
      </c>
      <c r="O28" s="375">
        <v>4584</v>
      </c>
      <c r="P28" s="375">
        <v>4892</v>
      </c>
      <c r="Q28" s="375">
        <v>4623</v>
      </c>
      <c r="R28" s="375">
        <v>4715</v>
      </c>
      <c r="S28" s="375">
        <v>4626</v>
      </c>
      <c r="T28" s="375">
        <v>4842</v>
      </c>
      <c r="U28" s="375">
        <v>4854</v>
      </c>
      <c r="V28" s="376">
        <v>4970</v>
      </c>
      <c r="W28" s="354"/>
      <c r="X28" s="332"/>
      <c r="Z28" s="372" t="str">
        <f t="shared" si="0"/>
        <v>乳卵類</v>
      </c>
    </row>
    <row r="29" spans="1:26" ht="18" customHeight="1">
      <c r="C29" s="372" t="s">
        <v>21</v>
      </c>
      <c r="D29" s="372"/>
      <c r="E29" s="373">
        <v>8881</v>
      </c>
      <c r="F29" s="363">
        <v>2.7810135778345608</v>
      </c>
      <c r="G29" s="374">
        <v>9849</v>
      </c>
      <c r="H29" s="363">
        <v>3.2805833036329903</v>
      </c>
      <c r="I29" s="375">
        <v>9607</v>
      </c>
      <c r="J29" s="363">
        <v>3.1105311894940653</v>
      </c>
      <c r="K29" s="375">
        <v>8926</v>
      </c>
      <c r="L29" s="375">
        <v>8528</v>
      </c>
      <c r="M29" s="375">
        <v>9273</v>
      </c>
      <c r="N29" s="375">
        <v>8542</v>
      </c>
      <c r="O29" s="375">
        <v>9025</v>
      </c>
      <c r="P29" s="375">
        <v>9376</v>
      </c>
      <c r="Q29" s="375">
        <v>9117</v>
      </c>
      <c r="R29" s="375">
        <v>10007</v>
      </c>
      <c r="S29" s="375">
        <v>10413</v>
      </c>
      <c r="T29" s="375">
        <v>10136</v>
      </c>
      <c r="U29" s="375">
        <v>10218</v>
      </c>
      <c r="V29" s="376">
        <v>11720</v>
      </c>
      <c r="W29" s="354"/>
      <c r="X29" s="332"/>
      <c r="Z29" s="372" t="str">
        <f t="shared" si="0"/>
        <v>野菜･海藻</v>
      </c>
    </row>
    <row r="30" spans="1:26" ht="18" customHeight="1">
      <c r="C30" s="372" t="s">
        <v>22</v>
      </c>
      <c r="D30" s="372"/>
      <c r="E30" s="373">
        <v>3164</v>
      </c>
      <c r="F30" s="363">
        <v>0.99078110125757801</v>
      </c>
      <c r="G30" s="374">
        <v>3599</v>
      </c>
      <c r="H30" s="363">
        <v>1.198783562775422</v>
      </c>
      <c r="I30" s="375">
        <v>3427</v>
      </c>
      <c r="J30" s="363">
        <v>1.1095857589670199</v>
      </c>
      <c r="K30" s="375">
        <v>3526</v>
      </c>
      <c r="L30" s="375">
        <v>3469</v>
      </c>
      <c r="M30" s="375">
        <v>3238</v>
      </c>
      <c r="N30" s="375">
        <v>2607</v>
      </c>
      <c r="O30" s="375">
        <v>2512</v>
      </c>
      <c r="P30" s="375">
        <v>2945</v>
      </c>
      <c r="Q30" s="375">
        <v>3522</v>
      </c>
      <c r="R30" s="375">
        <v>3981</v>
      </c>
      <c r="S30" s="375">
        <v>4408</v>
      </c>
      <c r="T30" s="375">
        <v>4035</v>
      </c>
      <c r="U30" s="375">
        <v>3399</v>
      </c>
      <c r="V30" s="376">
        <v>3479</v>
      </c>
      <c r="W30" s="354"/>
      <c r="X30" s="332"/>
      <c r="Z30" s="372" t="str">
        <f t="shared" si="0"/>
        <v>果物</v>
      </c>
    </row>
    <row r="31" spans="1:26" ht="18" customHeight="1">
      <c r="C31" s="372" t="s">
        <v>23</v>
      </c>
      <c r="D31" s="372"/>
      <c r="E31" s="373">
        <v>3855</v>
      </c>
      <c r="F31" s="363">
        <v>1.2071621824740717</v>
      </c>
      <c r="G31" s="374">
        <v>4069</v>
      </c>
      <c r="H31" s="363">
        <v>1.3553349032879112</v>
      </c>
      <c r="I31" s="375">
        <v>3997</v>
      </c>
      <c r="J31" s="363">
        <v>1.2941389782874755</v>
      </c>
      <c r="K31" s="375">
        <v>4014</v>
      </c>
      <c r="L31" s="375">
        <v>3899</v>
      </c>
      <c r="M31" s="375">
        <v>4120</v>
      </c>
      <c r="N31" s="375">
        <v>3560</v>
      </c>
      <c r="O31" s="375">
        <v>3632</v>
      </c>
      <c r="P31" s="375">
        <v>4067</v>
      </c>
      <c r="Q31" s="375">
        <v>3922</v>
      </c>
      <c r="R31" s="375">
        <v>4294</v>
      </c>
      <c r="S31" s="375">
        <v>3933</v>
      </c>
      <c r="T31" s="375">
        <v>3825</v>
      </c>
      <c r="U31" s="375">
        <v>4073</v>
      </c>
      <c r="V31" s="376">
        <v>4624</v>
      </c>
      <c r="W31" s="354"/>
      <c r="X31" s="332"/>
      <c r="Z31" s="372" t="str">
        <f t="shared" si="0"/>
        <v>油脂･調味料</v>
      </c>
    </row>
    <row r="32" spans="1:26" ht="18" customHeight="1">
      <c r="C32" s="372" t="s">
        <v>24</v>
      </c>
      <c r="D32" s="372"/>
      <c r="E32" s="373">
        <v>7077</v>
      </c>
      <c r="F32" s="363">
        <v>2.2161055163084322</v>
      </c>
      <c r="G32" s="374">
        <v>7215</v>
      </c>
      <c r="H32" s="363">
        <v>2.4032296208459769</v>
      </c>
      <c r="I32" s="375">
        <v>7800</v>
      </c>
      <c r="J32" s="363">
        <v>2.5254651064904454</v>
      </c>
      <c r="K32" s="375">
        <v>7605</v>
      </c>
      <c r="L32" s="375">
        <v>7430</v>
      </c>
      <c r="M32" s="375">
        <v>8668</v>
      </c>
      <c r="N32" s="375">
        <v>7510</v>
      </c>
      <c r="O32" s="375">
        <v>7817</v>
      </c>
      <c r="P32" s="375">
        <v>7757</v>
      </c>
      <c r="Q32" s="375">
        <v>7987</v>
      </c>
      <c r="R32" s="375">
        <v>8644</v>
      </c>
      <c r="S32" s="375">
        <v>7547</v>
      </c>
      <c r="T32" s="375">
        <v>7105</v>
      </c>
      <c r="U32" s="375">
        <v>6955</v>
      </c>
      <c r="V32" s="376">
        <v>8575</v>
      </c>
      <c r="W32" s="354"/>
      <c r="X32" s="332"/>
      <c r="Z32" s="372" t="str">
        <f t="shared" si="0"/>
        <v>菓子類</v>
      </c>
    </row>
    <row r="33" spans="2:26" ht="18" customHeight="1">
      <c r="C33" s="372" t="s">
        <v>25</v>
      </c>
      <c r="D33" s="372"/>
      <c r="E33" s="373">
        <v>11445</v>
      </c>
      <c r="F33" s="363">
        <v>3.583909514504735</v>
      </c>
      <c r="G33" s="374">
        <v>12753</v>
      </c>
      <c r="H33" s="363">
        <v>4.2478707352250513</v>
      </c>
      <c r="I33" s="375">
        <v>13096</v>
      </c>
      <c r="J33" s="363">
        <v>4.2401911582819061</v>
      </c>
      <c r="K33" s="375">
        <v>12496</v>
      </c>
      <c r="L33" s="375">
        <v>11477</v>
      </c>
      <c r="M33" s="375">
        <v>13012</v>
      </c>
      <c r="N33" s="375">
        <v>13266</v>
      </c>
      <c r="O33" s="375">
        <v>13152</v>
      </c>
      <c r="P33" s="375">
        <v>12187</v>
      </c>
      <c r="Q33" s="375">
        <v>14399</v>
      </c>
      <c r="R33" s="375">
        <v>14580</v>
      </c>
      <c r="S33" s="375">
        <v>12619</v>
      </c>
      <c r="T33" s="375">
        <v>13833</v>
      </c>
      <c r="U33" s="375">
        <v>11749</v>
      </c>
      <c r="V33" s="376">
        <v>14384</v>
      </c>
      <c r="W33" s="354"/>
      <c r="X33" s="332"/>
      <c r="Z33" s="372" t="str">
        <f t="shared" si="0"/>
        <v>調理食品</v>
      </c>
    </row>
    <row r="34" spans="2:26" ht="18" customHeight="1">
      <c r="C34" s="372" t="s">
        <v>26</v>
      </c>
      <c r="D34" s="372"/>
      <c r="E34" s="373">
        <v>4847</v>
      </c>
      <c r="F34" s="363">
        <v>1.5177989879252467</v>
      </c>
      <c r="G34" s="374">
        <v>5050</v>
      </c>
      <c r="H34" s="363">
        <v>1.682094190612915</v>
      </c>
      <c r="I34" s="375">
        <v>5173</v>
      </c>
      <c r="J34" s="363">
        <v>1.6749014097275736</v>
      </c>
      <c r="K34" s="375">
        <v>4388</v>
      </c>
      <c r="L34" s="375">
        <v>3775</v>
      </c>
      <c r="M34" s="375">
        <v>4676</v>
      </c>
      <c r="N34" s="375">
        <v>4583</v>
      </c>
      <c r="O34" s="375">
        <v>5830</v>
      </c>
      <c r="P34" s="375">
        <v>6071</v>
      </c>
      <c r="Q34" s="375">
        <v>6215</v>
      </c>
      <c r="R34" s="375">
        <v>6763</v>
      </c>
      <c r="S34" s="375">
        <v>5383</v>
      </c>
      <c r="T34" s="375">
        <v>5189</v>
      </c>
      <c r="U34" s="375">
        <v>4348</v>
      </c>
      <c r="V34" s="376">
        <v>4860</v>
      </c>
      <c r="W34" s="354"/>
      <c r="X34" s="332"/>
      <c r="Z34" s="372" t="str">
        <f t="shared" si="0"/>
        <v>飲料</v>
      </c>
    </row>
    <row r="35" spans="2:26" ht="18" customHeight="1">
      <c r="C35" s="372" t="s">
        <v>27</v>
      </c>
      <c r="D35" s="372"/>
      <c r="E35" s="373">
        <v>2542</v>
      </c>
      <c r="F35" s="363">
        <v>0.79600681396863571</v>
      </c>
      <c r="G35" s="374">
        <v>3173</v>
      </c>
      <c r="H35" s="363">
        <v>1.0568880924385702</v>
      </c>
      <c r="I35" s="375">
        <v>3924</v>
      </c>
      <c r="J35" s="363">
        <v>1.2705032151113471</v>
      </c>
      <c r="K35" s="375">
        <v>2333</v>
      </c>
      <c r="L35" s="375">
        <v>3496</v>
      </c>
      <c r="M35" s="375">
        <v>3869</v>
      </c>
      <c r="N35" s="375">
        <v>3933</v>
      </c>
      <c r="O35" s="375">
        <v>4331</v>
      </c>
      <c r="P35" s="375">
        <v>5280</v>
      </c>
      <c r="Q35" s="375">
        <v>6033</v>
      </c>
      <c r="R35" s="375">
        <v>4948</v>
      </c>
      <c r="S35" s="375">
        <v>3556</v>
      </c>
      <c r="T35" s="375">
        <v>2607</v>
      </c>
      <c r="U35" s="375">
        <v>2702</v>
      </c>
      <c r="V35" s="376">
        <v>4001</v>
      </c>
      <c r="W35" s="354"/>
      <c r="X35" s="332"/>
      <c r="Z35" s="372" t="str">
        <f t="shared" si="0"/>
        <v>酒類</v>
      </c>
    </row>
    <row r="36" spans="2:26" ht="18" customHeight="1">
      <c r="C36" s="372" t="s">
        <v>28</v>
      </c>
      <c r="D36" s="372"/>
      <c r="E36" s="373">
        <v>13144</v>
      </c>
      <c r="F36" s="363">
        <v>4.1159376722280676</v>
      </c>
      <c r="G36" s="374">
        <v>15828</v>
      </c>
      <c r="H36" s="363">
        <v>5.2721162077269739</v>
      </c>
      <c r="I36" s="375">
        <v>16349</v>
      </c>
      <c r="J36" s="363">
        <v>5.2934396187195247</v>
      </c>
      <c r="K36" s="375">
        <v>14631</v>
      </c>
      <c r="L36" s="375">
        <v>12438</v>
      </c>
      <c r="M36" s="375">
        <v>17216</v>
      </c>
      <c r="N36" s="375">
        <v>18908</v>
      </c>
      <c r="O36" s="375">
        <v>16480</v>
      </c>
      <c r="P36" s="375">
        <v>13153</v>
      </c>
      <c r="Q36" s="375">
        <v>15524</v>
      </c>
      <c r="R36" s="375">
        <v>20469</v>
      </c>
      <c r="S36" s="375">
        <v>15754</v>
      </c>
      <c r="T36" s="375">
        <v>16313</v>
      </c>
      <c r="U36" s="375">
        <v>16829</v>
      </c>
      <c r="V36" s="376">
        <v>18467</v>
      </c>
      <c r="W36" s="354"/>
      <c r="X36" s="332"/>
      <c r="Z36" s="372" t="str">
        <f t="shared" si="0"/>
        <v>外食</v>
      </c>
    </row>
    <row r="37" spans="2:26" ht="24.95" customHeight="1">
      <c r="B37" s="454" t="s">
        <v>85</v>
      </c>
      <c r="C37" s="454"/>
      <c r="D37" s="346"/>
      <c r="E37" s="366">
        <v>22575</v>
      </c>
      <c r="F37" s="367">
        <v>7.0691793176010815</v>
      </c>
      <c r="G37" s="368">
        <v>13435</v>
      </c>
      <c r="H37" s="367">
        <v>4.4750367229474284</v>
      </c>
      <c r="I37" s="369">
        <v>12803</v>
      </c>
      <c r="J37" s="370">
        <v>4.1453243279996377</v>
      </c>
      <c r="K37" s="369">
        <v>11111</v>
      </c>
      <c r="L37" s="369">
        <v>3943</v>
      </c>
      <c r="M37" s="369">
        <v>6600</v>
      </c>
      <c r="N37" s="369">
        <v>8640</v>
      </c>
      <c r="O37" s="369">
        <v>6399</v>
      </c>
      <c r="P37" s="369">
        <v>5490</v>
      </c>
      <c r="Q37" s="369">
        <v>55236</v>
      </c>
      <c r="R37" s="369">
        <v>6443</v>
      </c>
      <c r="S37" s="369">
        <v>12115</v>
      </c>
      <c r="T37" s="369">
        <v>12185</v>
      </c>
      <c r="U37" s="369">
        <v>10806</v>
      </c>
      <c r="V37" s="371">
        <v>14672</v>
      </c>
      <c r="W37" s="354"/>
      <c r="X37" s="332"/>
      <c r="Y37" s="454" t="str">
        <f>B37</f>
        <v>住居</v>
      </c>
      <c r="Z37" s="455"/>
    </row>
    <row r="38" spans="2:26" ht="18" customHeight="1">
      <c r="C38" s="372" t="s">
        <v>29</v>
      </c>
      <c r="D38" s="372"/>
      <c r="E38" s="373">
        <v>10602</v>
      </c>
      <c r="F38" s="363">
        <v>3.3199308582594318</v>
      </c>
      <c r="G38" s="374">
        <v>5565</v>
      </c>
      <c r="H38" s="363">
        <v>1.8536344892595789</v>
      </c>
      <c r="I38" s="375">
        <v>4449</v>
      </c>
      <c r="J38" s="363">
        <v>1.4404864434328193</v>
      </c>
      <c r="K38" s="375">
        <v>1750</v>
      </c>
      <c r="L38" s="375">
        <v>2793</v>
      </c>
      <c r="M38" s="375">
        <v>1943</v>
      </c>
      <c r="N38" s="375">
        <v>4018</v>
      </c>
      <c r="O38" s="375">
        <v>3932</v>
      </c>
      <c r="P38" s="375">
        <v>3919</v>
      </c>
      <c r="Q38" s="375">
        <v>5269</v>
      </c>
      <c r="R38" s="375">
        <v>4730</v>
      </c>
      <c r="S38" s="375">
        <v>7208</v>
      </c>
      <c r="T38" s="375">
        <v>5188</v>
      </c>
      <c r="U38" s="375">
        <v>5279</v>
      </c>
      <c r="V38" s="376">
        <v>7356</v>
      </c>
      <c r="W38" s="354"/>
      <c r="X38" s="332"/>
      <c r="Z38" s="372" t="str">
        <f>C38</f>
        <v>家賃地代</v>
      </c>
    </row>
    <row r="39" spans="2:26" ht="18" customHeight="1">
      <c r="C39" s="372" t="s">
        <v>30</v>
      </c>
      <c r="D39" s="372"/>
      <c r="E39" s="373">
        <v>11972</v>
      </c>
      <c r="F39" s="363">
        <v>3.7489353174006714</v>
      </c>
      <c r="G39" s="374">
        <v>7870</v>
      </c>
      <c r="H39" s="363">
        <v>2.6214022336878502</v>
      </c>
      <c r="I39" s="375">
        <v>8355</v>
      </c>
      <c r="J39" s="363">
        <v>2.7051616621445733</v>
      </c>
      <c r="K39" s="375">
        <v>9361</v>
      </c>
      <c r="L39" s="375">
        <v>1151</v>
      </c>
      <c r="M39" s="375">
        <v>4657</v>
      </c>
      <c r="N39" s="375">
        <v>4623</v>
      </c>
      <c r="O39" s="375">
        <v>2467</v>
      </c>
      <c r="P39" s="375">
        <v>1571</v>
      </c>
      <c r="Q39" s="375">
        <v>49968</v>
      </c>
      <c r="R39" s="375">
        <v>1714</v>
      </c>
      <c r="S39" s="375">
        <v>4907</v>
      </c>
      <c r="T39" s="375">
        <v>6998</v>
      </c>
      <c r="U39" s="375">
        <v>5527</v>
      </c>
      <c r="V39" s="376">
        <v>7316</v>
      </c>
      <c r="W39" s="354"/>
      <c r="X39" s="332"/>
      <c r="Z39" s="372" t="str">
        <f>C39</f>
        <v>設備修繕･維持</v>
      </c>
    </row>
    <row r="40" spans="2:26" ht="24.95" customHeight="1">
      <c r="B40" s="454" t="s">
        <v>84</v>
      </c>
      <c r="C40" s="454"/>
      <c r="D40" s="346"/>
      <c r="E40" s="366">
        <v>24825</v>
      </c>
      <c r="F40" s="367">
        <v>7.7737486848038477</v>
      </c>
      <c r="G40" s="368">
        <v>23900</v>
      </c>
      <c r="H40" s="367">
        <v>7.9608022090393415</v>
      </c>
      <c r="I40" s="369">
        <v>22364</v>
      </c>
      <c r="J40" s="370">
        <v>7.2409617489169644</v>
      </c>
      <c r="K40" s="369">
        <v>22186</v>
      </c>
      <c r="L40" s="369">
        <v>25776</v>
      </c>
      <c r="M40" s="369">
        <v>25025</v>
      </c>
      <c r="N40" s="369">
        <v>23701</v>
      </c>
      <c r="O40" s="369">
        <v>20958</v>
      </c>
      <c r="P40" s="369">
        <v>22458</v>
      </c>
      <c r="Q40" s="369">
        <v>18407</v>
      </c>
      <c r="R40" s="369">
        <v>25012</v>
      </c>
      <c r="S40" s="369">
        <v>21662</v>
      </c>
      <c r="T40" s="369">
        <v>23122</v>
      </c>
      <c r="U40" s="369">
        <v>18456</v>
      </c>
      <c r="V40" s="371">
        <v>21612</v>
      </c>
      <c r="W40" s="377"/>
      <c r="X40" s="378"/>
      <c r="Y40" s="454" t="str">
        <f>B40</f>
        <v>光熱･水道</v>
      </c>
      <c r="Z40" s="455"/>
    </row>
    <row r="41" spans="2:26" ht="18" customHeight="1">
      <c r="C41" s="372" t="s">
        <v>31</v>
      </c>
      <c r="D41" s="372"/>
      <c r="E41" s="373">
        <v>11963</v>
      </c>
      <c r="F41" s="363">
        <v>3.74611703993186</v>
      </c>
      <c r="G41" s="374">
        <v>11643</v>
      </c>
      <c r="H41" s="363">
        <v>3.8781431012487468</v>
      </c>
      <c r="I41" s="375">
        <v>10912</v>
      </c>
      <c r="J41" s="363">
        <v>3.533060928464582</v>
      </c>
      <c r="K41" s="375">
        <v>10250</v>
      </c>
      <c r="L41" s="375">
        <v>11496</v>
      </c>
      <c r="M41" s="375">
        <v>11774</v>
      </c>
      <c r="N41" s="375">
        <v>11201</v>
      </c>
      <c r="O41" s="375">
        <v>9763</v>
      </c>
      <c r="P41" s="375">
        <v>9171</v>
      </c>
      <c r="Q41" s="375">
        <v>8514</v>
      </c>
      <c r="R41" s="375">
        <v>13526</v>
      </c>
      <c r="S41" s="375">
        <v>13490</v>
      </c>
      <c r="T41" s="375">
        <v>12612</v>
      </c>
      <c r="U41" s="375">
        <v>9659</v>
      </c>
      <c r="V41" s="376">
        <v>9489</v>
      </c>
      <c r="W41" s="354"/>
      <c r="X41" s="332"/>
      <c r="Z41" s="372" t="str">
        <f>C41</f>
        <v>電気代</v>
      </c>
    </row>
    <row r="42" spans="2:26" ht="18" customHeight="1">
      <c r="C42" s="372" t="s">
        <v>32</v>
      </c>
      <c r="D42" s="372"/>
      <c r="E42" s="373">
        <v>6890</v>
      </c>
      <c r="F42" s="363">
        <v>2.1575479733453582</v>
      </c>
      <c r="G42" s="374">
        <v>6789</v>
      </c>
      <c r="H42" s="363">
        <v>2.2613341505091249</v>
      </c>
      <c r="I42" s="375">
        <v>6207</v>
      </c>
      <c r="J42" s="363">
        <v>2.0096874251264349</v>
      </c>
      <c r="K42" s="375">
        <v>6738</v>
      </c>
      <c r="L42" s="375">
        <v>8551</v>
      </c>
      <c r="M42" s="375">
        <v>8737</v>
      </c>
      <c r="N42" s="375">
        <v>7921</v>
      </c>
      <c r="O42" s="375">
        <v>7136</v>
      </c>
      <c r="P42" s="375">
        <v>7031</v>
      </c>
      <c r="Q42" s="375">
        <v>5116</v>
      </c>
      <c r="R42" s="375">
        <v>5001</v>
      </c>
      <c r="S42" s="375">
        <v>4065</v>
      </c>
      <c r="T42" s="375">
        <v>4310</v>
      </c>
      <c r="U42" s="375">
        <v>4247</v>
      </c>
      <c r="V42" s="376">
        <v>5631</v>
      </c>
      <c r="W42" s="354"/>
      <c r="X42" s="332"/>
      <c r="Z42" s="372" t="str">
        <f>C42</f>
        <v>ガス代</v>
      </c>
    </row>
    <row r="43" spans="2:26" ht="18" customHeight="1">
      <c r="C43" s="372" t="s">
        <v>33</v>
      </c>
      <c r="D43" s="372"/>
      <c r="E43" s="373">
        <v>397</v>
      </c>
      <c r="F43" s="363">
        <v>0.12431735056866577</v>
      </c>
      <c r="G43" s="374">
        <v>351</v>
      </c>
      <c r="H43" s="363">
        <v>0.11691387344656104</v>
      </c>
      <c r="I43" s="375">
        <v>417</v>
      </c>
      <c r="J43" s="363">
        <v>0.13501524992391228</v>
      </c>
      <c r="K43" s="375">
        <v>1205</v>
      </c>
      <c r="L43" s="375">
        <v>1005</v>
      </c>
      <c r="M43" s="375">
        <v>679</v>
      </c>
      <c r="N43" s="375">
        <v>50</v>
      </c>
      <c r="O43" s="375">
        <v>12</v>
      </c>
      <c r="P43" s="375">
        <v>53</v>
      </c>
      <c r="Q43" s="375">
        <v>64</v>
      </c>
      <c r="R43" s="375">
        <v>81</v>
      </c>
      <c r="S43" s="375">
        <v>42</v>
      </c>
      <c r="T43" s="375">
        <v>39</v>
      </c>
      <c r="U43" s="375">
        <v>702</v>
      </c>
      <c r="V43" s="376">
        <v>1073</v>
      </c>
      <c r="W43" s="354"/>
      <c r="X43" s="332"/>
      <c r="Z43" s="372" t="str">
        <f>C43</f>
        <v>他の光熱</v>
      </c>
    </row>
    <row r="44" spans="2:26" ht="18" customHeight="1">
      <c r="C44" s="372" t="s">
        <v>34</v>
      </c>
      <c r="D44" s="372"/>
      <c r="E44" s="373">
        <v>5575</v>
      </c>
      <c r="F44" s="363">
        <v>1.7457663209579637</v>
      </c>
      <c r="G44" s="374">
        <v>5116</v>
      </c>
      <c r="H44" s="363">
        <v>1.704077995876371</v>
      </c>
      <c r="I44" s="375">
        <v>4828</v>
      </c>
      <c r="J44" s="363">
        <v>1.5631981454020345</v>
      </c>
      <c r="K44" s="375">
        <v>3993</v>
      </c>
      <c r="L44" s="375">
        <v>4724</v>
      </c>
      <c r="M44" s="375">
        <v>3836</v>
      </c>
      <c r="N44" s="375">
        <v>4528</v>
      </c>
      <c r="O44" s="375">
        <v>4048</v>
      </c>
      <c r="P44" s="375">
        <v>6202</v>
      </c>
      <c r="Q44" s="375">
        <v>4713</v>
      </c>
      <c r="R44" s="375">
        <v>6404</v>
      </c>
      <c r="S44" s="375">
        <v>4065</v>
      </c>
      <c r="T44" s="375">
        <v>6160</v>
      </c>
      <c r="U44" s="375">
        <v>3848</v>
      </c>
      <c r="V44" s="376">
        <v>5418</v>
      </c>
      <c r="W44" s="354"/>
      <c r="X44" s="332"/>
      <c r="Z44" s="372" t="str">
        <f>C44</f>
        <v>上下水道料</v>
      </c>
    </row>
    <row r="45" spans="2:26" ht="24.95" customHeight="1">
      <c r="B45" s="454" t="s">
        <v>83</v>
      </c>
      <c r="C45" s="455"/>
      <c r="D45" s="346"/>
      <c r="E45" s="366">
        <v>14688</v>
      </c>
      <c r="F45" s="367">
        <v>4.5994288290996543</v>
      </c>
      <c r="G45" s="368">
        <v>12560</v>
      </c>
      <c r="H45" s="367">
        <v>4.1835847592273687</v>
      </c>
      <c r="I45" s="369">
        <v>13516</v>
      </c>
      <c r="J45" s="370">
        <v>4.3761777409390845</v>
      </c>
      <c r="K45" s="369">
        <v>19755</v>
      </c>
      <c r="L45" s="369">
        <v>11453</v>
      </c>
      <c r="M45" s="369">
        <v>13902</v>
      </c>
      <c r="N45" s="369">
        <v>6555</v>
      </c>
      <c r="O45" s="369">
        <v>10667</v>
      </c>
      <c r="P45" s="369">
        <v>13112</v>
      </c>
      <c r="Q45" s="369">
        <v>24998</v>
      </c>
      <c r="R45" s="369">
        <v>15875</v>
      </c>
      <c r="S45" s="369">
        <v>13818</v>
      </c>
      <c r="T45" s="369">
        <v>8476</v>
      </c>
      <c r="U45" s="369">
        <v>10766</v>
      </c>
      <c r="V45" s="371">
        <v>12815</v>
      </c>
      <c r="W45" s="354"/>
      <c r="X45" s="332"/>
      <c r="Y45" s="454" t="str">
        <f>B45</f>
        <v>家具･家事用品</v>
      </c>
      <c r="Z45" s="454"/>
    </row>
    <row r="46" spans="2:26" ht="18" customHeight="1">
      <c r="C46" s="372" t="s">
        <v>35</v>
      </c>
      <c r="D46" s="372"/>
      <c r="E46" s="373">
        <v>5623</v>
      </c>
      <c r="F46" s="363">
        <v>1.760797134124956</v>
      </c>
      <c r="G46" s="374">
        <v>4963</v>
      </c>
      <c r="H46" s="363">
        <v>1.6531155382201779</v>
      </c>
      <c r="I46" s="375">
        <v>4906</v>
      </c>
      <c r="J46" s="363">
        <v>1.5884527964669393</v>
      </c>
      <c r="K46" s="375">
        <v>13537</v>
      </c>
      <c r="L46" s="375">
        <v>4281</v>
      </c>
      <c r="M46" s="375">
        <v>6698</v>
      </c>
      <c r="N46" s="375">
        <v>768</v>
      </c>
      <c r="O46" s="375">
        <v>2980</v>
      </c>
      <c r="P46" s="375">
        <v>4935</v>
      </c>
      <c r="Q46" s="375">
        <v>11964</v>
      </c>
      <c r="R46" s="375">
        <v>5242</v>
      </c>
      <c r="S46" s="375">
        <v>2893</v>
      </c>
      <c r="T46" s="375">
        <v>940</v>
      </c>
      <c r="U46" s="375">
        <v>2694</v>
      </c>
      <c r="V46" s="376">
        <v>1940</v>
      </c>
      <c r="W46" s="354"/>
      <c r="X46" s="332"/>
      <c r="Z46" s="372" t="str">
        <f t="shared" ref="Z46:Z51" si="1">C46</f>
        <v>家庭用耐久財</v>
      </c>
    </row>
    <row r="47" spans="2:26" ht="18" customHeight="1">
      <c r="C47" s="372" t="s">
        <v>36</v>
      </c>
      <c r="D47" s="372"/>
      <c r="E47" s="373">
        <v>1603</v>
      </c>
      <c r="F47" s="363">
        <v>0.50196653138934821</v>
      </c>
      <c r="G47" s="374">
        <v>629</v>
      </c>
      <c r="H47" s="363">
        <v>0.20951232591990568</v>
      </c>
      <c r="I47" s="375">
        <v>524</v>
      </c>
      <c r="J47" s="363">
        <v>0.16965945074371708</v>
      </c>
      <c r="K47" s="375">
        <v>248</v>
      </c>
      <c r="L47" s="375">
        <v>261</v>
      </c>
      <c r="M47" s="375">
        <v>282</v>
      </c>
      <c r="N47" s="375">
        <v>368</v>
      </c>
      <c r="O47" s="375">
        <v>462</v>
      </c>
      <c r="P47" s="375">
        <v>424</v>
      </c>
      <c r="Q47" s="375">
        <v>572</v>
      </c>
      <c r="R47" s="375">
        <v>688</v>
      </c>
      <c r="S47" s="375">
        <v>884</v>
      </c>
      <c r="T47" s="375">
        <v>335</v>
      </c>
      <c r="U47" s="375">
        <v>1067</v>
      </c>
      <c r="V47" s="376">
        <v>693</v>
      </c>
      <c r="W47" s="354"/>
      <c r="X47" s="332"/>
      <c r="Z47" s="372" t="str">
        <f t="shared" si="1"/>
        <v>室内装備･装飾品</v>
      </c>
    </row>
    <row r="48" spans="2:26" ht="18" customHeight="1">
      <c r="C48" s="372" t="s">
        <v>37</v>
      </c>
      <c r="D48" s="372"/>
      <c r="E48" s="373">
        <v>874</v>
      </c>
      <c r="F48" s="363">
        <v>0.27368605641565208</v>
      </c>
      <c r="G48" s="374">
        <v>660</v>
      </c>
      <c r="H48" s="363">
        <v>0.21983805263455919</v>
      </c>
      <c r="I48" s="375">
        <v>1420</v>
      </c>
      <c r="J48" s="363">
        <v>0.45976416041236307</v>
      </c>
      <c r="K48" s="375">
        <v>366</v>
      </c>
      <c r="L48" s="375">
        <v>1427</v>
      </c>
      <c r="M48" s="375">
        <v>988</v>
      </c>
      <c r="N48" s="375">
        <v>246</v>
      </c>
      <c r="O48" s="375">
        <v>328</v>
      </c>
      <c r="P48" s="375">
        <v>403</v>
      </c>
      <c r="Q48" s="375">
        <v>3935</v>
      </c>
      <c r="R48" s="375">
        <v>1669</v>
      </c>
      <c r="S48" s="375">
        <v>4016</v>
      </c>
      <c r="T48" s="375">
        <v>348</v>
      </c>
      <c r="U48" s="375">
        <v>1138</v>
      </c>
      <c r="V48" s="376">
        <v>2174</v>
      </c>
      <c r="W48" s="354"/>
      <c r="X48" s="332"/>
      <c r="Z48" s="372" t="str">
        <f t="shared" si="1"/>
        <v>寝具類</v>
      </c>
    </row>
    <row r="49" spans="1:26" ht="18" customHeight="1">
      <c r="C49" s="372" t="s">
        <v>38</v>
      </c>
      <c r="D49" s="372"/>
      <c r="E49" s="373">
        <v>2318</v>
      </c>
      <c r="F49" s="363">
        <v>0.72586301918933815</v>
      </c>
      <c r="G49" s="374">
        <v>2185</v>
      </c>
      <c r="H49" s="363">
        <v>0.72779718940380578</v>
      </c>
      <c r="I49" s="375">
        <v>2567</v>
      </c>
      <c r="J49" s="363">
        <v>0.83113704209756067</v>
      </c>
      <c r="K49" s="375">
        <v>2217</v>
      </c>
      <c r="L49" s="375">
        <v>2077</v>
      </c>
      <c r="M49" s="375">
        <v>2209</v>
      </c>
      <c r="N49" s="375">
        <v>1785</v>
      </c>
      <c r="O49" s="375">
        <v>2077</v>
      </c>
      <c r="P49" s="375">
        <v>3045</v>
      </c>
      <c r="Q49" s="375">
        <v>2658</v>
      </c>
      <c r="R49" s="375">
        <v>3267</v>
      </c>
      <c r="S49" s="375">
        <v>2539</v>
      </c>
      <c r="T49" s="375">
        <v>2488</v>
      </c>
      <c r="U49" s="375">
        <v>2639</v>
      </c>
      <c r="V49" s="376">
        <v>3809</v>
      </c>
      <c r="W49" s="354"/>
      <c r="X49" s="332"/>
      <c r="Z49" s="372" t="str">
        <f t="shared" si="1"/>
        <v>家事雑貨</v>
      </c>
    </row>
    <row r="50" spans="1:26" ht="18" customHeight="1">
      <c r="C50" s="372" t="s">
        <v>39</v>
      </c>
      <c r="D50" s="372"/>
      <c r="E50" s="373">
        <v>3265</v>
      </c>
      <c r="F50" s="363">
        <v>1.0224084372964577</v>
      </c>
      <c r="G50" s="374">
        <v>3496</v>
      </c>
      <c r="H50" s="363">
        <v>1.1644755030460894</v>
      </c>
      <c r="I50" s="375">
        <v>3502</v>
      </c>
      <c r="J50" s="363">
        <v>1.133869077298659</v>
      </c>
      <c r="K50" s="375">
        <v>2852</v>
      </c>
      <c r="L50" s="375">
        <v>3327</v>
      </c>
      <c r="M50" s="375">
        <v>3491</v>
      </c>
      <c r="N50" s="375">
        <v>3181</v>
      </c>
      <c r="O50" s="375">
        <v>3920</v>
      </c>
      <c r="P50" s="375">
        <v>3758</v>
      </c>
      <c r="Q50" s="375">
        <v>3895</v>
      </c>
      <c r="R50" s="375">
        <v>3988</v>
      </c>
      <c r="S50" s="375">
        <v>3296</v>
      </c>
      <c r="T50" s="375">
        <v>3534</v>
      </c>
      <c r="U50" s="375">
        <v>2978</v>
      </c>
      <c r="V50" s="376">
        <v>3804</v>
      </c>
      <c r="W50" s="354"/>
      <c r="X50" s="332"/>
      <c r="Z50" s="372" t="str">
        <f t="shared" si="1"/>
        <v>家事用消耗品</v>
      </c>
    </row>
    <row r="51" spans="1:26" ht="19.5" customHeight="1">
      <c r="A51" s="335"/>
      <c r="B51" s="335"/>
      <c r="C51" s="379" t="s">
        <v>40</v>
      </c>
      <c r="D51" s="379"/>
      <c r="E51" s="380">
        <v>1006</v>
      </c>
      <c r="F51" s="381">
        <v>0.31502079262488103</v>
      </c>
      <c r="G51" s="382">
        <v>626</v>
      </c>
      <c r="H51" s="381">
        <v>0.20851306204429401</v>
      </c>
      <c r="I51" s="383">
        <v>597</v>
      </c>
      <c r="J51" s="381">
        <v>0.19329521391984564</v>
      </c>
      <c r="K51" s="383">
        <v>535</v>
      </c>
      <c r="L51" s="383">
        <v>80</v>
      </c>
      <c r="M51" s="383">
        <v>235</v>
      </c>
      <c r="N51" s="383">
        <v>207</v>
      </c>
      <c r="O51" s="383">
        <v>902</v>
      </c>
      <c r="P51" s="383">
        <v>547</v>
      </c>
      <c r="Q51" s="383">
        <v>1975</v>
      </c>
      <c r="R51" s="383">
        <v>1021</v>
      </c>
      <c r="S51" s="383">
        <v>189</v>
      </c>
      <c r="T51" s="383">
        <v>830</v>
      </c>
      <c r="U51" s="383">
        <v>251</v>
      </c>
      <c r="V51" s="376">
        <v>395</v>
      </c>
      <c r="W51" s="384"/>
      <c r="X51" s="335"/>
      <c r="Y51" s="335"/>
      <c r="Z51" s="385" t="str">
        <f t="shared" si="1"/>
        <v>家事サービス</v>
      </c>
    </row>
    <row r="52" spans="1:26" ht="10.15" customHeight="1">
      <c r="A52" s="323" t="s">
        <v>106</v>
      </c>
      <c r="V52" s="386"/>
    </row>
    <row r="53" spans="1:26" ht="15.75" customHeight="1">
      <c r="H53" s="456"/>
      <c r="I53" s="457"/>
      <c r="J53" s="457"/>
      <c r="K53" s="457"/>
      <c r="L53" s="457"/>
      <c r="M53" s="457"/>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58"/>
      <c r="O54" s="458"/>
      <c r="P54" s="458"/>
      <c r="Q54" s="458"/>
      <c r="R54" s="458"/>
      <c r="S54" s="458"/>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6" t="s">
        <v>77</v>
      </c>
      <c r="B60" s="446"/>
      <c r="C60" s="446"/>
      <c r="D60" s="447"/>
      <c r="E60" s="450" t="s">
        <v>223</v>
      </c>
      <c r="F60" s="451"/>
      <c r="G60" s="450" t="s">
        <v>225</v>
      </c>
      <c r="H60" s="451"/>
      <c r="I60" s="417"/>
      <c r="J60" s="418"/>
      <c r="K60" s="438" t="s">
        <v>211</v>
      </c>
      <c r="L60" s="438"/>
      <c r="M60" s="438"/>
      <c r="N60" s="438" t="s">
        <v>213</v>
      </c>
      <c r="O60" s="438"/>
      <c r="P60" s="438"/>
      <c r="Q60" s="438">
        <v>6</v>
      </c>
      <c r="R60" s="438"/>
      <c r="S60" s="438"/>
      <c r="T60" s="438" t="s">
        <v>214</v>
      </c>
      <c r="U60" s="418"/>
      <c r="V60" s="419"/>
      <c r="W60" s="452" t="s">
        <v>77</v>
      </c>
      <c r="X60" s="446"/>
      <c r="Y60" s="446"/>
      <c r="Z60" s="446"/>
    </row>
    <row r="61" spans="1:26" ht="15" customHeight="1">
      <c r="A61" s="448"/>
      <c r="B61" s="448"/>
      <c r="C61" s="448"/>
      <c r="D61" s="449"/>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53"/>
      <c r="X61" s="448"/>
      <c r="Y61" s="448"/>
      <c r="Z61" s="448"/>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4.95" customHeight="1">
      <c r="B63" s="440" t="s">
        <v>76</v>
      </c>
      <c r="C63" s="440"/>
      <c r="D63" s="346"/>
      <c r="E63" s="366">
        <v>11080</v>
      </c>
      <c r="F63" s="393">
        <v>3.4696127060473971</v>
      </c>
      <c r="G63" s="394">
        <v>11338</v>
      </c>
      <c r="H63" s="393">
        <v>3.7765512738948974</v>
      </c>
      <c r="I63" s="395">
        <v>11921</v>
      </c>
      <c r="J63" s="396">
        <v>3.8597525044195642</v>
      </c>
      <c r="K63" s="395">
        <v>13385</v>
      </c>
      <c r="L63" s="395">
        <v>8320</v>
      </c>
      <c r="M63" s="395">
        <v>10986</v>
      </c>
      <c r="N63" s="395">
        <v>10863</v>
      </c>
      <c r="O63" s="395">
        <v>9327</v>
      </c>
      <c r="P63" s="395">
        <v>11995</v>
      </c>
      <c r="Q63" s="395">
        <v>11931</v>
      </c>
      <c r="R63" s="395">
        <v>14726</v>
      </c>
      <c r="S63" s="395">
        <v>10543</v>
      </c>
      <c r="T63" s="395">
        <v>11160</v>
      </c>
      <c r="U63" s="395">
        <v>17229</v>
      </c>
      <c r="V63" s="371">
        <v>12590</v>
      </c>
      <c r="W63" s="354"/>
      <c r="Y63" s="440" t="str">
        <f>B63</f>
        <v>被服及び履物</v>
      </c>
      <c r="Z63" s="440"/>
    </row>
    <row r="64" spans="1:26" ht="17.100000000000001" customHeight="1">
      <c r="C64" s="372" t="s">
        <v>44</v>
      </c>
      <c r="D64" s="372"/>
      <c r="E64" s="373">
        <v>16</v>
      </c>
      <c r="F64" s="27">
        <v>5.0102710556641115E-3</v>
      </c>
      <c r="G64" s="397">
        <v>23</v>
      </c>
      <c r="H64" s="27">
        <v>7.6610230463558518E-3</v>
      </c>
      <c r="I64" s="398">
        <v>344</v>
      </c>
      <c r="J64" s="399">
        <v>0.11137948674778374</v>
      </c>
      <c r="K64" s="398">
        <v>0</v>
      </c>
      <c r="L64" s="398">
        <v>0</v>
      </c>
      <c r="M64" s="398">
        <v>0</v>
      </c>
      <c r="N64" s="398">
        <v>0</v>
      </c>
      <c r="O64" s="398">
        <v>0</v>
      </c>
      <c r="P64" s="398">
        <v>20</v>
      </c>
      <c r="Q64" s="398">
        <v>839</v>
      </c>
      <c r="R64" s="398">
        <v>2598</v>
      </c>
      <c r="S64" s="398">
        <v>33</v>
      </c>
      <c r="T64" s="398">
        <v>434</v>
      </c>
      <c r="U64" s="398">
        <v>166</v>
      </c>
      <c r="V64" s="376">
        <v>41</v>
      </c>
      <c r="W64" s="354"/>
      <c r="Z64" s="372" t="str">
        <f t="shared" ref="Z64:Z71" si="2">C64</f>
        <v>和服</v>
      </c>
    </row>
    <row r="65" spans="2:26" ht="17.100000000000001" customHeight="1">
      <c r="C65" s="372" t="s">
        <v>45</v>
      </c>
      <c r="D65" s="372"/>
      <c r="E65" s="373">
        <v>4529</v>
      </c>
      <c r="F65" s="27">
        <v>1.4182198506939225</v>
      </c>
      <c r="G65" s="397">
        <v>4934</v>
      </c>
      <c r="H65" s="27">
        <v>1.6434559874225989</v>
      </c>
      <c r="I65" s="398">
        <v>5072</v>
      </c>
      <c r="J65" s="399">
        <v>1.6421998743742998</v>
      </c>
      <c r="K65" s="398">
        <v>5845</v>
      </c>
      <c r="L65" s="398">
        <v>4297</v>
      </c>
      <c r="M65" s="398">
        <v>4590</v>
      </c>
      <c r="N65" s="398">
        <v>3300</v>
      </c>
      <c r="O65" s="398">
        <v>4089</v>
      </c>
      <c r="P65" s="398">
        <v>4761</v>
      </c>
      <c r="Q65" s="398">
        <v>4607</v>
      </c>
      <c r="R65" s="398">
        <v>6248</v>
      </c>
      <c r="S65" s="398">
        <v>3534</v>
      </c>
      <c r="T65" s="398">
        <v>5511</v>
      </c>
      <c r="U65" s="398">
        <v>8995</v>
      </c>
      <c r="V65" s="376">
        <v>5090</v>
      </c>
      <c r="W65" s="354"/>
      <c r="Z65" s="372" t="str">
        <f t="shared" si="2"/>
        <v>洋服</v>
      </c>
    </row>
    <row r="66" spans="2:26" ht="17.100000000000001" customHeight="1">
      <c r="C66" s="372" t="s">
        <v>46</v>
      </c>
      <c r="D66" s="372"/>
      <c r="E66" s="373">
        <v>1905</v>
      </c>
      <c r="F66" s="27">
        <v>0.59653539756500829</v>
      </c>
      <c r="G66" s="397">
        <v>2373</v>
      </c>
      <c r="H66" s="27">
        <v>0.79041772560880152</v>
      </c>
      <c r="I66" s="398">
        <v>2409</v>
      </c>
      <c r="J66" s="399">
        <v>0.77998018481224141</v>
      </c>
      <c r="K66" s="398">
        <v>3243</v>
      </c>
      <c r="L66" s="398">
        <v>1082</v>
      </c>
      <c r="M66" s="398">
        <v>1932</v>
      </c>
      <c r="N66" s="398">
        <v>2639</v>
      </c>
      <c r="O66" s="398">
        <v>2249</v>
      </c>
      <c r="P66" s="398">
        <v>2554</v>
      </c>
      <c r="Q66" s="398">
        <v>2582</v>
      </c>
      <c r="R66" s="398">
        <v>2041</v>
      </c>
      <c r="S66" s="398">
        <v>2340</v>
      </c>
      <c r="T66" s="398">
        <v>2095</v>
      </c>
      <c r="U66" s="398">
        <v>3438</v>
      </c>
      <c r="V66" s="376">
        <v>2711</v>
      </c>
      <c r="W66" s="354"/>
      <c r="Z66" s="372" t="str">
        <f t="shared" si="2"/>
        <v>シャツ･セーター類</v>
      </c>
    </row>
    <row r="67" spans="2:26" ht="17.100000000000001" customHeight="1">
      <c r="C67" s="372" t="s">
        <v>47</v>
      </c>
      <c r="D67" s="372"/>
      <c r="E67" s="373">
        <v>1231</v>
      </c>
      <c r="F67" s="27">
        <v>0.38547772934515756</v>
      </c>
      <c r="G67" s="397">
        <v>1216</v>
      </c>
      <c r="H67" s="27">
        <v>0.40503495758124847</v>
      </c>
      <c r="I67" s="398">
        <v>1054</v>
      </c>
      <c r="J67" s="399">
        <v>0.34126156695396531</v>
      </c>
      <c r="K67" s="398">
        <v>954</v>
      </c>
      <c r="L67" s="398">
        <v>783</v>
      </c>
      <c r="M67" s="398">
        <v>730</v>
      </c>
      <c r="N67" s="398">
        <v>1803</v>
      </c>
      <c r="O67" s="398">
        <v>662</v>
      </c>
      <c r="P67" s="398">
        <v>1169</v>
      </c>
      <c r="Q67" s="398">
        <v>623</v>
      </c>
      <c r="R67" s="398">
        <v>987</v>
      </c>
      <c r="S67" s="398">
        <v>965</v>
      </c>
      <c r="T67" s="398">
        <v>758</v>
      </c>
      <c r="U67" s="398">
        <v>1360</v>
      </c>
      <c r="V67" s="376">
        <v>1855</v>
      </c>
      <c r="W67" s="354"/>
      <c r="Z67" s="372" t="str">
        <f t="shared" si="2"/>
        <v>下着類</v>
      </c>
    </row>
    <row r="68" spans="2:26" ht="17.100000000000001" customHeight="1">
      <c r="C68" s="372" t="s">
        <v>48</v>
      </c>
      <c r="D68" s="372"/>
      <c r="E68" s="373">
        <v>276</v>
      </c>
      <c r="F68" s="27">
        <v>8.6427175710205917E-2</v>
      </c>
      <c r="G68" s="397">
        <v>135</v>
      </c>
      <c r="H68" s="27">
        <v>4.496687440252347E-2</v>
      </c>
      <c r="I68" s="398">
        <v>95</v>
      </c>
      <c r="J68" s="399">
        <v>3.0758869886742604E-2</v>
      </c>
      <c r="K68" s="398">
        <v>173</v>
      </c>
      <c r="L68" s="398">
        <v>82</v>
      </c>
      <c r="M68" s="398">
        <v>177</v>
      </c>
      <c r="N68" s="398">
        <v>55</v>
      </c>
      <c r="O68" s="398">
        <v>78</v>
      </c>
      <c r="P68" s="398">
        <v>103</v>
      </c>
      <c r="Q68" s="398">
        <v>28</v>
      </c>
      <c r="R68" s="398">
        <v>7</v>
      </c>
      <c r="S68" s="398">
        <v>142</v>
      </c>
      <c r="T68" s="398">
        <v>82</v>
      </c>
      <c r="U68" s="398">
        <v>144</v>
      </c>
      <c r="V68" s="376">
        <v>67</v>
      </c>
      <c r="W68" s="354"/>
      <c r="Z68" s="372" t="str">
        <f t="shared" si="2"/>
        <v>生地･糸類</v>
      </c>
    </row>
    <row r="69" spans="2:26" ht="17.100000000000001" customHeight="1">
      <c r="C69" s="372" t="s">
        <v>49</v>
      </c>
      <c r="D69" s="372"/>
      <c r="E69" s="373">
        <v>808</v>
      </c>
      <c r="F69" s="27">
        <v>0.25301868831103763</v>
      </c>
      <c r="G69" s="397">
        <v>823</v>
      </c>
      <c r="H69" s="27">
        <v>0.27413138987612462</v>
      </c>
      <c r="I69" s="398">
        <v>872</v>
      </c>
      <c r="J69" s="399">
        <v>0.28233404780252158</v>
      </c>
      <c r="K69" s="398">
        <v>842</v>
      </c>
      <c r="L69" s="398">
        <v>453</v>
      </c>
      <c r="M69" s="398">
        <v>878</v>
      </c>
      <c r="N69" s="398">
        <v>688</v>
      </c>
      <c r="O69" s="398">
        <v>618</v>
      </c>
      <c r="P69" s="398">
        <v>856</v>
      </c>
      <c r="Q69" s="398">
        <v>1368</v>
      </c>
      <c r="R69" s="398">
        <v>670</v>
      </c>
      <c r="S69" s="398">
        <v>1026</v>
      </c>
      <c r="T69" s="398">
        <v>660</v>
      </c>
      <c r="U69" s="398">
        <v>1042</v>
      </c>
      <c r="V69" s="376">
        <v>1363</v>
      </c>
      <c r="W69" s="354"/>
      <c r="Z69" s="372" t="str">
        <f t="shared" si="2"/>
        <v>他の被服</v>
      </c>
    </row>
    <row r="70" spans="2:26" ht="17.100000000000001" customHeight="1">
      <c r="C70" s="372" t="s">
        <v>50</v>
      </c>
      <c r="D70" s="372"/>
      <c r="E70" s="373">
        <v>1398</v>
      </c>
      <c r="F70" s="27">
        <v>0.43777243348865175</v>
      </c>
      <c r="G70" s="397">
        <v>1349</v>
      </c>
      <c r="H70" s="27">
        <v>0.44933565606669751</v>
      </c>
      <c r="I70" s="398">
        <v>1661</v>
      </c>
      <c r="J70" s="399">
        <v>0.53779455665136278</v>
      </c>
      <c r="K70" s="398">
        <v>2121</v>
      </c>
      <c r="L70" s="398">
        <v>1230</v>
      </c>
      <c r="M70" s="398">
        <v>2220</v>
      </c>
      <c r="N70" s="398">
        <v>1361</v>
      </c>
      <c r="O70" s="398">
        <v>1152</v>
      </c>
      <c r="P70" s="398">
        <v>2028</v>
      </c>
      <c r="Q70" s="398">
        <v>1580</v>
      </c>
      <c r="R70" s="398">
        <v>2098</v>
      </c>
      <c r="S70" s="398">
        <v>2080</v>
      </c>
      <c r="T70" s="398">
        <v>1301</v>
      </c>
      <c r="U70" s="398">
        <v>1749</v>
      </c>
      <c r="V70" s="376">
        <v>1016</v>
      </c>
      <c r="W70" s="354"/>
      <c r="Z70" s="372" t="str">
        <f t="shared" si="2"/>
        <v>履物類</v>
      </c>
    </row>
    <row r="71" spans="2:26" ht="17.100000000000001" customHeight="1">
      <c r="B71" s="332"/>
      <c r="C71" s="400" t="s">
        <v>51</v>
      </c>
      <c r="D71" s="372"/>
      <c r="E71" s="373">
        <v>917</v>
      </c>
      <c r="F71" s="27">
        <v>0.28715115987774942</v>
      </c>
      <c r="G71" s="397">
        <v>485</v>
      </c>
      <c r="H71" s="27">
        <v>0.16154765989054728</v>
      </c>
      <c r="I71" s="398">
        <v>413</v>
      </c>
      <c r="J71" s="399">
        <v>0.13372013961289153</v>
      </c>
      <c r="K71" s="398">
        <v>207</v>
      </c>
      <c r="L71" s="398">
        <v>394</v>
      </c>
      <c r="M71" s="398">
        <v>458</v>
      </c>
      <c r="N71" s="398">
        <v>1016</v>
      </c>
      <c r="O71" s="398">
        <v>478</v>
      </c>
      <c r="P71" s="398">
        <v>503</v>
      </c>
      <c r="Q71" s="398">
        <v>304</v>
      </c>
      <c r="R71" s="398">
        <v>78</v>
      </c>
      <c r="S71" s="398">
        <v>422</v>
      </c>
      <c r="T71" s="398">
        <v>318</v>
      </c>
      <c r="U71" s="398">
        <v>335</v>
      </c>
      <c r="V71" s="376">
        <v>446</v>
      </c>
      <c r="W71" s="354"/>
      <c r="Y71" s="332"/>
      <c r="Z71" s="372" t="str">
        <f t="shared" si="2"/>
        <v>被服関連サービス</v>
      </c>
    </row>
    <row r="72" spans="2:26" ht="24.95" customHeight="1">
      <c r="B72" s="440" t="s">
        <v>75</v>
      </c>
      <c r="C72" s="441"/>
      <c r="D72" s="346"/>
      <c r="E72" s="366">
        <v>19107</v>
      </c>
      <c r="F72" s="393">
        <v>5.9832030662858857</v>
      </c>
      <c r="G72" s="394">
        <v>18175</v>
      </c>
      <c r="H72" s="393">
        <v>6.0538736464138081</v>
      </c>
      <c r="I72" s="395">
        <v>14794</v>
      </c>
      <c r="J72" s="396">
        <v>4.7899654853102112</v>
      </c>
      <c r="K72" s="395">
        <v>13288</v>
      </c>
      <c r="L72" s="395">
        <v>10755</v>
      </c>
      <c r="M72" s="395">
        <v>18194</v>
      </c>
      <c r="N72" s="395">
        <v>12659</v>
      </c>
      <c r="O72" s="395">
        <v>11216</v>
      </c>
      <c r="P72" s="395">
        <v>25037</v>
      </c>
      <c r="Q72" s="395">
        <v>12235</v>
      </c>
      <c r="R72" s="395">
        <v>12549</v>
      </c>
      <c r="S72" s="395">
        <v>15217</v>
      </c>
      <c r="T72" s="395">
        <v>17014</v>
      </c>
      <c r="U72" s="395">
        <v>14748</v>
      </c>
      <c r="V72" s="371">
        <v>14619</v>
      </c>
      <c r="W72" s="354"/>
      <c r="Y72" s="440" t="str">
        <f>B72</f>
        <v>保健医療</v>
      </c>
      <c r="Z72" s="441"/>
    </row>
    <row r="73" spans="2:26" ht="17.100000000000001" customHeight="1">
      <c r="C73" s="372" t="s">
        <v>52</v>
      </c>
      <c r="D73" s="372"/>
      <c r="E73" s="373">
        <v>3385</v>
      </c>
      <c r="F73" s="27">
        <v>1.0599854702139386</v>
      </c>
      <c r="G73" s="397">
        <v>3392</v>
      </c>
      <c r="H73" s="27">
        <v>1.1298343553582195</v>
      </c>
      <c r="I73" s="398">
        <v>2756</v>
      </c>
      <c r="J73" s="399">
        <v>0.89233100429329071</v>
      </c>
      <c r="K73" s="398">
        <v>2270</v>
      </c>
      <c r="L73" s="398">
        <v>2453</v>
      </c>
      <c r="M73" s="398">
        <v>2914</v>
      </c>
      <c r="N73" s="398">
        <v>2176</v>
      </c>
      <c r="O73" s="398">
        <v>2590</v>
      </c>
      <c r="P73" s="398">
        <v>2555</v>
      </c>
      <c r="Q73" s="398">
        <v>3023</v>
      </c>
      <c r="R73" s="398">
        <v>3326</v>
      </c>
      <c r="S73" s="398">
        <v>3027</v>
      </c>
      <c r="T73" s="398">
        <v>3028</v>
      </c>
      <c r="U73" s="398">
        <v>2655</v>
      </c>
      <c r="V73" s="376">
        <v>3060</v>
      </c>
      <c r="W73" s="354"/>
      <c r="Z73" s="372" t="str">
        <f>C73</f>
        <v>医薬品</v>
      </c>
    </row>
    <row r="74" spans="2:26" ht="17.100000000000001" customHeight="1">
      <c r="C74" s="439" t="s">
        <v>53</v>
      </c>
      <c r="D74" s="439"/>
      <c r="E74" s="373">
        <v>892</v>
      </c>
      <c r="F74" s="27">
        <v>0.27932261135327419</v>
      </c>
      <c r="G74" s="397">
        <v>1256</v>
      </c>
      <c r="H74" s="27">
        <v>0.41835847592273689</v>
      </c>
      <c r="I74" s="398">
        <v>793</v>
      </c>
      <c r="J74" s="399">
        <v>0.25675561915986195</v>
      </c>
      <c r="K74" s="398">
        <v>983</v>
      </c>
      <c r="L74" s="398">
        <v>546</v>
      </c>
      <c r="M74" s="398">
        <v>742</v>
      </c>
      <c r="N74" s="398">
        <v>515</v>
      </c>
      <c r="O74" s="398">
        <v>638</v>
      </c>
      <c r="P74" s="398">
        <v>1299</v>
      </c>
      <c r="Q74" s="398">
        <v>788</v>
      </c>
      <c r="R74" s="398">
        <v>577</v>
      </c>
      <c r="S74" s="398">
        <v>801</v>
      </c>
      <c r="T74" s="398">
        <v>1294</v>
      </c>
      <c r="U74" s="398">
        <v>669</v>
      </c>
      <c r="V74" s="376">
        <v>669</v>
      </c>
      <c r="W74" s="354"/>
      <c r="Z74" s="372" t="str">
        <f>C74</f>
        <v>健康保持用摂取品</v>
      </c>
    </row>
    <row r="75" spans="2:26" ht="17.100000000000001" customHeight="1">
      <c r="C75" s="372" t="s">
        <v>54</v>
      </c>
      <c r="D75" s="372"/>
      <c r="E75" s="373">
        <v>3213</v>
      </c>
      <c r="F75" s="27">
        <v>1.0061250563655495</v>
      </c>
      <c r="G75" s="397">
        <v>2706</v>
      </c>
      <c r="H75" s="27">
        <v>0.90133601580169276</v>
      </c>
      <c r="I75" s="398">
        <v>2412</v>
      </c>
      <c r="J75" s="399">
        <v>0.78095151754550696</v>
      </c>
      <c r="K75" s="398">
        <v>2232</v>
      </c>
      <c r="L75" s="398">
        <v>1875</v>
      </c>
      <c r="M75" s="398">
        <v>2211</v>
      </c>
      <c r="N75" s="398">
        <v>1443</v>
      </c>
      <c r="O75" s="398">
        <v>2054</v>
      </c>
      <c r="P75" s="398">
        <v>1920</v>
      </c>
      <c r="Q75" s="398">
        <v>2667</v>
      </c>
      <c r="R75" s="398">
        <v>3576</v>
      </c>
      <c r="S75" s="398">
        <v>2728</v>
      </c>
      <c r="T75" s="398">
        <v>2350</v>
      </c>
      <c r="U75" s="398">
        <v>3155</v>
      </c>
      <c r="V75" s="376">
        <v>2727</v>
      </c>
      <c r="W75" s="354"/>
      <c r="Z75" s="372" t="str">
        <f>C75</f>
        <v>保健医療用品･器具</v>
      </c>
    </row>
    <row r="76" spans="2:26" ht="17.100000000000001" customHeight="1">
      <c r="C76" s="372" t="s">
        <v>55</v>
      </c>
      <c r="D76" s="372"/>
      <c r="E76" s="373">
        <v>11617</v>
      </c>
      <c r="F76" s="27">
        <v>3.6377699283531237</v>
      </c>
      <c r="G76" s="397">
        <v>10820</v>
      </c>
      <c r="H76" s="27">
        <v>3.604011711372622</v>
      </c>
      <c r="I76" s="398">
        <v>8833</v>
      </c>
      <c r="J76" s="399">
        <v>2.8599273443115516</v>
      </c>
      <c r="K76" s="398">
        <v>7803</v>
      </c>
      <c r="L76" s="398">
        <v>5881</v>
      </c>
      <c r="M76" s="398">
        <v>12327</v>
      </c>
      <c r="N76" s="398">
        <v>8525</v>
      </c>
      <c r="O76" s="398">
        <v>5934</v>
      </c>
      <c r="P76" s="398">
        <v>19263</v>
      </c>
      <c r="Q76" s="398">
        <v>5757</v>
      </c>
      <c r="R76" s="398">
        <v>5071</v>
      </c>
      <c r="S76" s="398">
        <v>8662</v>
      </c>
      <c r="T76" s="398">
        <v>10342</v>
      </c>
      <c r="U76" s="398">
        <v>8270</v>
      </c>
      <c r="V76" s="376">
        <v>8162</v>
      </c>
      <c r="W76" s="354"/>
      <c r="Z76" s="372" t="str">
        <f>C76</f>
        <v>保健医療サービス</v>
      </c>
    </row>
    <row r="77" spans="2:26" ht="24.95" customHeight="1">
      <c r="B77" s="440" t="s">
        <v>74</v>
      </c>
      <c r="C77" s="441"/>
      <c r="D77" s="346"/>
      <c r="E77" s="366">
        <v>46904</v>
      </c>
      <c r="F77" s="393">
        <v>14.687609599679345</v>
      </c>
      <c r="G77" s="394">
        <v>38837</v>
      </c>
      <c r="H77" s="393">
        <v>12.93613704570966</v>
      </c>
      <c r="I77" s="395">
        <v>40063</v>
      </c>
      <c r="J77" s="396">
        <v>12.971501097605989</v>
      </c>
      <c r="K77" s="395">
        <v>31634</v>
      </c>
      <c r="L77" s="395">
        <v>30894</v>
      </c>
      <c r="M77" s="395">
        <v>75605</v>
      </c>
      <c r="N77" s="395">
        <v>34173</v>
      </c>
      <c r="O77" s="395">
        <v>56956</v>
      </c>
      <c r="P77" s="395">
        <v>37356</v>
      </c>
      <c r="Q77" s="395">
        <v>36104</v>
      </c>
      <c r="R77" s="395">
        <v>34012</v>
      </c>
      <c r="S77" s="395">
        <v>36982</v>
      </c>
      <c r="T77" s="395">
        <v>39511</v>
      </c>
      <c r="U77" s="395">
        <v>34550</v>
      </c>
      <c r="V77" s="371">
        <v>32981</v>
      </c>
      <c r="W77" s="354"/>
      <c r="Y77" s="440" t="str">
        <f>B77</f>
        <v>交通･通信</v>
      </c>
      <c r="Z77" s="441"/>
    </row>
    <row r="78" spans="2:26" ht="17.100000000000001" customHeight="1">
      <c r="C78" s="372" t="s">
        <v>56</v>
      </c>
      <c r="D78" s="372"/>
      <c r="E78" s="373">
        <v>5213</v>
      </c>
      <c r="F78" s="27">
        <v>1.6324089383235634</v>
      </c>
      <c r="G78" s="397">
        <v>5701</v>
      </c>
      <c r="H78" s="27">
        <v>1.8989344516206395</v>
      </c>
      <c r="I78" s="398">
        <v>6524</v>
      </c>
      <c r="J78" s="399">
        <v>2.1123249172748286</v>
      </c>
      <c r="K78" s="398">
        <v>6310</v>
      </c>
      <c r="L78" s="398">
        <v>4574</v>
      </c>
      <c r="M78" s="398">
        <v>7909</v>
      </c>
      <c r="N78" s="398">
        <v>3934</v>
      </c>
      <c r="O78" s="398">
        <v>3187</v>
      </c>
      <c r="P78" s="398">
        <v>3447</v>
      </c>
      <c r="Q78" s="398">
        <v>8117</v>
      </c>
      <c r="R78" s="398">
        <v>7582</v>
      </c>
      <c r="S78" s="398">
        <v>12752</v>
      </c>
      <c r="T78" s="398">
        <v>10115</v>
      </c>
      <c r="U78" s="398">
        <v>6200</v>
      </c>
      <c r="V78" s="376">
        <v>4160</v>
      </c>
      <c r="W78" s="354"/>
      <c r="Z78" s="372" t="str">
        <f>C78</f>
        <v>交通</v>
      </c>
    </row>
    <row r="79" spans="2:26" ht="17.100000000000001" customHeight="1">
      <c r="C79" s="372" t="s">
        <v>57</v>
      </c>
      <c r="D79" s="372"/>
      <c r="E79" s="373">
        <v>29954</v>
      </c>
      <c r="F79" s="27">
        <v>9.3798537000851745</v>
      </c>
      <c r="G79" s="397">
        <v>21335</v>
      </c>
      <c r="H79" s="27">
        <v>7.1064315953913955</v>
      </c>
      <c r="I79" s="398">
        <v>21914</v>
      </c>
      <c r="J79" s="399">
        <v>7.0952618389271302</v>
      </c>
      <c r="K79" s="398">
        <v>14711</v>
      </c>
      <c r="L79" s="398">
        <v>15260</v>
      </c>
      <c r="M79" s="398">
        <v>52657</v>
      </c>
      <c r="N79" s="398">
        <v>15762</v>
      </c>
      <c r="O79" s="398">
        <v>43886</v>
      </c>
      <c r="P79" s="398">
        <v>21519</v>
      </c>
      <c r="Q79" s="398">
        <v>16202</v>
      </c>
      <c r="R79" s="398">
        <v>16481</v>
      </c>
      <c r="S79" s="398">
        <v>13685</v>
      </c>
      <c r="T79" s="398">
        <v>16180</v>
      </c>
      <c r="U79" s="398">
        <v>17432</v>
      </c>
      <c r="V79" s="376">
        <v>19194</v>
      </c>
      <c r="W79" s="354"/>
      <c r="Z79" s="372" t="str">
        <f>C79</f>
        <v>自動車等関係費</v>
      </c>
    </row>
    <row r="80" spans="2:26" ht="17.100000000000001" customHeight="1">
      <c r="C80" s="372" t="s">
        <v>58</v>
      </c>
      <c r="D80" s="372"/>
      <c r="E80" s="373">
        <v>11737</v>
      </c>
      <c r="F80" s="27">
        <v>3.6753469612706051</v>
      </c>
      <c r="G80" s="397">
        <v>11801</v>
      </c>
      <c r="H80" s="27">
        <v>3.9307709986976263</v>
      </c>
      <c r="I80" s="398">
        <v>11625</v>
      </c>
      <c r="J80" s="399">
        <v>3.7639143414040288</v>
      </c>
      <c r="K80" s="398">
        <v>10614</v>
      </c>
      <c r="L80" s="398">
        <v>11060</v>
      </c>
      <c r="M80" s="398">
        <v>15040</v>
      </c>
      <c r="N80" s="398">
        <v>14477</v>
      </c>
      <c r="O80" s="398">
        <v>9883</v>
      </c>
      <c r="P80" s="398">
        <v>12391</v>
      </c>
      <c r="Q80" s="398">
        <v>11786</v>
      </c>
      <c r="R80" s="398">
        <v>9949</v>
      </c>
      <c r="S80" s="398">
        <v>10545</v>
      </c>
      <c r="T80" s="398">
        <v>13216</v>
      </c>
      <c r="U80" s="398">
        <v>10918</v>
      </c>
      <c r="V80" s="376">
        <v>9626</v>
      </c>
      <c r="W80" s="354"/>
      <c r="Z80" s="372" t="str">
        <f>C80</f>
        <v>通信</v>
      </c>
    </row>
    <row r="81" spans="1:26" ht="24.95" customHeight="1">
      <c r="B81" s="440" t="s">
        <v>73</v>
      </c>
      <c r="C81" s="441"/>
      <c r="D81" s="346"/>
      <c r="E81" s="366">
        <v>12166</v>
      </c>
      <c r="F81" s="393">
        <v>3.8096848539505985</v>
      </c>
      <c r="G81" s="394">
        <v>11831</v>
      </c>
      <c r="H81" s="393">
        <v>3.9407636374537427</v>
      </c>
      <c r="I81" s="395">
        <v>12323</v>
      </c>
      <c r="J81" s="396">
        <v>3.9899110906771487</v>
      </c>
      <c r="K81" s="395">
        <v>15281</v>
      </c>
      <c r="L81" s="395">
        <v>5097</v>
      </c>
      <c r="M81" s="395">
        <v>8255</v>
      </c>
      <c r="N81" s="395">
        <v>23069</v>
      </c>
      <c r="O81" s="395">
        <v>11361</v>
      </c>
      <c r="P81" s="395">
        <v>9498</v>
      </c>
      <c r="Q81" s="395">
        <v>12508</v>
      </c>
      <c r="R81" s="395">
        <v>10236</v>
      </c>
      <c r="S81" s="395">
        <v>8346</v>
      </c>
      <c r="T81" s="395">
        <v>23733</v>
      </c>
      <c r="U81" s="395">
        <v>13285</v>
      </c>
      <c r="V81" s="371">
        <v>7201</v>
      </c>
      <c r="W81" s="354"/>
      <c r="Y81" s="440" t="str">
        <f>B81</f>
        <v>教育</v>
      </c>
      <c r="Z81" s="441"/>
    </row>
    <row r="82" spans="1:26" ht="17.100000000000001" customHeight="1">
      <c r="C82" s="372" t="s">
        <v>59</v>
      </c>
      <c r="D82" s="372"/>
      <c r="E82" s="373">
        <v>9113</v>
      </c>
      <c r="F82" s="27">
        <v>2.8536625081416904</v>
      </c>
      <c r="G82" s="397">
        <v>9505</v>
      </c>
      <c r="H82" s="27">
        <v>3.16600104589619</v>
      </c>
      <c r="I82" s="398">
        <v>7237</v>
      </c>
      <c r="J82" s="399">
        <v>2.3431783302142759</v>
      </c>
      <c r="K82" s="398">
        <v>10565</v>
      </c>
      <c r="L82" s="398">
        <v>645</v>
      </c>
      <c r="M82" s="398">
        <v>663</v>
      </c>
      <c r="N82" s="398">
        <v>17453</v>
      </c>
      <c r="O82" s="398">
        <v>8107</v>
      </c>
      <c r="P82" s="398">
        <v>5252</v>
      </c>
      <c r="Q82" s="398">
        <v>7923</v>
      </c>
      <c r="R82" s="398">
        <v>6338</v>
      </c>
      <c r="S82" s="398">
        <v>5250</v>
      </c>
      <c r="T82" s="398">
        <v>17480</v>
      </c>
      <c r="U82" s="398">
        <v>4799</v>
      </c>
      <c r="V82" s="376">
        <v>2370</v>
      </c>
      <c r="W82" s="354"/>
      <c r="Z82" s="372" t="str">
        <f>C82</f>
        <v>授業料等</v>
      </c>
    </row>
    <row r="83" spans="1:26" ht="17.100000000000001" customHeight="1">
      <c r="C83" s="372" t="s">
        <v>60</v>
      </c>
      <c r="D83" s="372"/>
      <c r="E83" s="373">
        <v>228</v>
      </c>
      <c r="F83" s="27">
        <v>7.139636254321359E-2</v>
      </c>
      <c r="G83" s="397">
        <v>239</v>
      </c>
      <c r="H83" s="27">
        <v>7.9608022090393415E-2</v>
      </c>
      <c r="I83" s="398">
        <v>381</v>
      </c>
      <c r="J83" s="399">
        <v>0.1233592571247256</v>
      </c>
      <c r="K83" s="398">
        <v>116</v>
      </c>
      <c r="L83" s="398">
        <v>178</v>
      </c>
      <c r="M83" s="398">
        <v>1200</v>
      </c>
      <c r="N83" s="398">
        <v>382</v>
      </c>
      <c r="O83" s="398">
        <v>273</v>
      </c>
      <c r="P83" s="398">
        <v>249</v>
      </c>
      <c r="Q83" s="398">
        <v>1057</v>
      </c>
      <c r="R83" s="398">
        <v>56</v>
      </c>
      <c r="S83" s="398">
        <v>90</v>
      </c>
      <c r="T83" s="398">
        <v>53</v>
      </c>
      <c r="U83" s="398">
        <v>428</v>
      </c>
      <c r="V83" s="376">
        <v>492</v>
      </c>
      <c r="W83" s="354"/>
      <c r="Z83" s="372" t="str">
        <f>C83</f>
        <v>教科書･学習参考教材</v>
      </c>
    </row>
    <row r="84" spans="1:26" ht="17.100000000000001" customHeight="1">
      <c r="C84" s="372" t="s">
        <v>61</v>
      </c>
      <c r="D84" s="372"/>
      <c r="E84" s="373">
        <v>2824</v>
      </c>
      <c r="F84" s="27">
        <v>0.88431284132471577</v>
      </c>
      <c r="G84" s="397">
        <v>2086</v>
      </c>
      <c r="H84" s="27">
        <v>0.694821481508622</v>
      </c>
      <c r="I84" s="398">
        <v>4704</v>
      </c>
      <c r="J84" s="399">
        <v>1.5230497257603917</v>
      </c>
      <c r="K84" s="398">
        <v>4600</v>
      </c>
      <c r="L84" s="398">
        <v>4273</v>
      </c>
      <c r="M84" s="398">
        <v>6392</v>
      </c>
      <c r="N84" s="398">
        <v>5235</v>
      </c>
      <c r="O84" s="398">
        <v>2982</v>
      </c>
      <c r="P84" s="398">
        <v>3997</v>
      </c>
      <c r="Q84" s="398">
        <v>3528</v>
      </c>
      <c r="R84" s="398">
        <v>3842</v>
      </c>
      <c r="S84" s="398">
        <v>3006</v>
      </c>
      <c r="T84" s="398">
        <v>6200</v>
      </c>
      <c r="U84" s="398">
        <v>8058</v>
      </c>
      <c r="V84" s="376">
        <v>4339</v>
      </c>
      <c r="W84" s="354"/>
      <c r="Z84" s="372" t="str">
        <f>C84</f>
        <v>補習教育</v>
      </c>
    </row>
    <row r="85" spans="1:26" ht="24.95" customHeight="1">
      <c r="B85" s="440" t="s">
        <v>72</v>
      </c>
      <c r="C85" s="441"/>
      <c r="D85" s="346"/>
      <c r="E85" s="366">
        <v>30894</v>
      </c>
      <c r="F85" s="393">
        <v>9.6742071246054415</v>
      </c>
      <c r="G85" s="394">
        <v>30824</v>
      </c>
      <c r="H85" s="393">
        <v>10.267103233950989</v>
      </c>
      <c r="I85" s="395">
        <v>32642</v>
      </c>
      <c r="J85" s="396">
        <v>10.568747693084758</v>
      </c>
      <c r="K85" s="395">
        <v>27949</v>
      </c>
      <c r="L85" s="395">
        <v>25208</v>
      </c>
      <c r="M85" s="395">
        <v>39114</v>
      </c>
      <c r="N85" s="395">
        <v>27793</v>
      </c>
      <c r="O85" s="395">
        <v>28529</v>
      </c>
      <c r="P85" s="395">
        <v>33367</v>
      </c>
      <c r="Q85" s="395">
        <v>38448</v>
      </c>
      <c r="R85" s="395">
        <v>36753</v>
      </c>
      <c r="S85" s="395">
        <v>30897</v>
      </c>
      <c r="T85" s="395">
        <v>32492</v>
      </c>
      <c r="U85" s="395">
        <v>29088</v>
      </c>
      <c r="V85" s="371">
        <v>42070</v>
      </c>
      <c r="W85" s="354"/>
      <c r="Y85" s="440" t="str">
        <f>B85</f>
        <v>教養娯楽</v>
      </c>
      <c r="Z85" s="441"/>
    </row>
    <row r="86" spans="1:26" ht="17.100000000000001" customHeight="1">
      <c r="C86" s="372" t="s">
        <v>62</v>
      </c>
      <c r="D86" s="372"/>
      <c r="E86" s="373">
        <v>2207</v>
      </c>
      <c r="F86" s="27">
        <v>0.69110426374066836</v>
      </c>
      <c r="G86" s="397">
        <v>3498</v>
      </c>
      <c r="H86" s="27">
        <v>1.1651416789631637</v>
      </c>
      <c r="I86" s="398">
        <v>1706</v>
      </c>
      <c r="J86" s="399">
        <v>0.55236454765034615</v>
      </c>
      <c r="K86" s="398">
        <v>1162</v>
      </c>
      <c r="L86" s="398">
        <v>2031</v>
      </c>
      <c r="M86" s="398">
        <v>3866</v>
      </c>
      <c r="N86" s="398">
        <v>1358</v>
      </c>
      <c r="O86" s="398">
        <v>737</v>
      </c>
      <c r="P86" s="398">
        <v>250</v>
      </c>
      <c r="Q86" s="398">
        <v>3081</v>
      </c>
      <c r="R86" s="398">
        <v>1495</v>
      </c>
      <c r="S86" s="398">
        <v>530</v>
      </c>
      <c r="T86" s="398">
        <v>4797</v>
      </c>
      <c r="U86" s="398">
        <v>835</v>
      </c>
      <c r="V86" s="376">
        <v>331</v>
      </c>
      <c r="W86" s="354"/>
      <c r="Z86" s="372" t="str">
        <f>C86</f>
        <v>教養娯楽用耐久財</v>
      </c>
    </row>
    <row r="87" spans="1:26" ht="17.100000000000001" customHeight="1">
      <c r="C87" s="372" t="s">
        <v>63</v>
      </c>
      <c r="D87" s="372"/>
      <c r="E87" s="373">
        <v>7801</v>
      </c>
      <c r="F87" s="27">
        <v>2.4428202815772333</v>
      </c>
      <c r="G87" s="397">
        <v>6042</v>
      </c>
      <c r="H87" s="27">
        <v>2.0125174454818282</v>
      </c>
      <c r="I87" s="398">
        <v>7601</v>
      </c>
      <c r="J87" s="399">
        <v>2.4610333685171635</v>
      </c>
      <c r="K87" s="398">
        <v>5336</v>
      </c>
      <c r="L87" s="398">
        <v>4744</v>
      </c>
      <c r="M87" s="398">
        <v>7725</v>
      </c>
      <c r="N87" s="398">
        <v>8823</v>
      </c>
      <c r="O87" s="398">
        <v>7914</v>
      </c>
      <c r="P87" s="398">
        <v>5805</v>
      </c>
      <c r="Q87" s="398">
        <v>6519</v>
      </c>
      <c r="R87" s="398">
        <v>7104</v>
      </c>
      <c r="S87" s="398">
        <v>8103</v>
      </c>
      <c r="T87" s="398">
        <v>9045</v>
      </c>
      <c r="U87" s="398">
        <v>8472</v>
      </c>
      <c r="V87" s="376">
        <v>11618</v>
      </c>
      <c r="W87" s="354"/>
      <c r="Z87" s="372" t="str">
        <f>C87</f>
        <v>教養娯楽用品</v>
      </c>
    </row>
    <row r="88" spans="1:26" ht="17.100000000000001" customHeight="1">
      <c r="C88" s="372" t="s">
        <v>64</v>
      </c>
      <c r="D88" s="372"/>
      <c r="E88" s="373">
        <v>3059</v>
      </c>
      <c r="F88" s="27">
        <v>0.9579011974547823</v>
      </c>
      <c r="G88" s="397">
        <v>3122</v>
      </c>
      <c r="H88" s="27">
        <v>1.0399006065531724</v>
      </c>
      <c r="I88" s="398">
        <v>3703</v>
      </c>
      <c r="J88" s="399">
        <v>1.1989483704274513</v>
      </c>
      <c r="K88" s="398">
        <v>4143</v>
      </c>
      <c r="L88" s="398">
        <v>4259</v>
      </c>
      <c r="M88" s="398">
        <v>4712</v>
      </c>
      <c r="N88" s="398">
        <v>3607</v>
      </c>
      <c r="O88" s="398">
        <v>3941</v>
      </c>
      <c r="P88" s="398">
        <v>3727</v>
      </c>
      <c r="Q88" s="398">
        <v>4386</v>
      </c>
      <c r="R88" s="398">
        <v>3140</v>
      </c>
      <c r="S88" s="398">
        <v>3145</v>
      </c>
      <c r="T88" s="398">
        <v>3019</v>
      </c>
      <c r="U88" s="398">
        <v>3486</v>
      </c>
      <c r="V88" s="376">
        <v>2878</v>
      </c>
      <c r="W88" s="354"/>
      <c r="Z88" s="372" t="str">
        <f>C88</f>
        <v>書籍･他の印刷物</v>
      </c>
    </row>
    <row r="89" spans="1:26" ht="17.100000000000001" customHeight="1">
      <c r="C89" s="372" t="s">
        <v>65</v>
      </c>
      <c r="D89" s="372"/>
      <c r="E89" s="373">
        <v>17826</v>
      </c>
      <c r="F89" s="27">
        <v>5.582068239891778</v>
      </c>
      <c r="G89" s="397">
        <v>18161</v>
      </c>
      <c r="H89" s="27">
        <v>6.0492104149942874</v>
      </c>
      <c r="I89" s="398">
        <v>19632</v>
      </c>
      <c r="J89" s="399">
        <v>6.3564014064897982</v>
      </c>
      <c r="K89" s="398">
        <v>17309</v>
      </c>
      <c r="L89" s="398">
        <v>14174</v>
      </c>
      <c r="M89" s="398">
        <v>22811</v>
      </c>
      <c r="N89" s="398">
        <v>14005</v>
      </c>
      <c r="O89" s="398">
        <v>15938</v>
      </c>
      <c r="P89" s="398">
        <v>23585</v>
      </c>
      <c r="Q89" s="398">
        <v>24461</v>
      </c>
      <c r="R89" s="398">
        <v>25014</v>
      </c>
      <c r="S89" s="398">
        <v>19119</v>
      </c>
      <c r="T89" s="398">
        <v>15631</v>
      </c>
      <c r="U89" s="398">
        <v>16295</v>
      </c>
      <c r="V89" s="376">
        <v>27244</v>
      </c>
      <c r="W89" s="354"/>
      <c r="Z89" s="372" t="str">
        <f>C89</f>
        <v>教養娯楽サービス</v>
      </c>
    </row>
    <row r="90" spans="1:26" ht="24.95" customHeight="1">
      <c r="B90" s="440" t="s">
        <v>71</v>
      </c>
      <c r="C90" s="441"/>
      <c r="D90" s="346"/>
      <c r="E90" s="366">
        <v>57349</v>
      </c>
      <c r="F90" s="393">
        <v>17.958377173205069</v>
      </c>
      <c r="G90" s="394">
        <v>51009</v>
      </c>
      <c r="H90" s="393">
        <v>16.990483677024592</v>
      </c>
      <c r="I90" s="395">
        <v>58288</v>
      </c>
      <c r="J90" s="396">
        <v>18.872347452194241</v>
      </c>
      <c r="K90" s="395">
        <v>59975</v>
      </c>
      <c r="L90" s="395">
        <v>48629</v>
      </c>
      <c r="M90" s="395">
        <v>52209</v>
      </c>
      <c r="N90" s="395">
        <v>54819</v>
      </c>
      <c r="O90" s="395">
        <v>66300</v>
      </c>
      <c r="P90" s="395">
        <v>47613</v>
      </c>
      <c r="Q90" s="395">
        <v>59019</v>
      </c>
      <c r="R90" s="395">
        <v>67067</v>
      </c>
      <c r="S90" s="395">
        <v>50180</v>
      </c>
      <c r="T90" s="395">
        <v>51032</v>
      </c>
      <c r="U90" s="395">
        <v>55143</v>
      </c>
      <c r="V90" s="371">
        <v>87473</v>
      </c>
      <c r="W90" s="354"/>
      <c r="Y90" s="440" t="str">
        <f>B90</f>
        <v>その他の消費支出</v>
      </c>
      <c r="Z90" s="441"/>
    </row>
    <row r="91" spans="1:26" ht="17.100000000000001" customHeight="1">
      <c r="C91" s="372" t="s">
        <v>66</v>
      </c>
      <c r="D91" s="372"/>
      <c r="E91" s="373">
        <v>28572</v>
      </c>
      <c r="F91" s="27">
        <v>8.9470915376521862</v>
      </c>
      <c r="G91" s="397">
        <v>25334</v>
      </c>
      <c r="H91" s="27">
        <v>8.4384503415817012</v>
      </c>
      <c r="I91" s="398">
        <v>28050</v>
      </c>
      <c r="J91" s="399">
        <v>9.0819610560329469</v>
      </c>
      <c r="K91" s="398">
        <v>26504</v>
      </c>
      <c r="L91" s="398">
        <v>23597</v>
      </c>
      <c r="M91" s="398">
        <v>26822</v>
      </c>
      <c r="N91" s="398">
        <v>26240</v>
      </c>
      <c r="O91" s="398">
        <v>40597</v>
      </c>
      <c r="P91" s="398">
        <v>25970</v>
      </c>
      <c r="Q91" s="398">
        <v>32282</v>
      </c>
      <c r="R91" s="398">
        <v>28669</v>
      </c>
      <c r="S91" s="398">
        <v>23472</v>
      </c>
      <c r="T91" s="398">
        <v>24984</v>
      </c>
      <c r="U91" s="398">
        <v>24815</v>
      </c>
      <c r="V91" s="376">
        <v>32647</v>
      </c>
      <c r="W91" s="354"/>
      <c r="Z91" s="372" t="str">
        <f>C91</f>
        <v>諸雑費</v>
      </c>
    </row>
    <row r="92" spans="1:26" ht="17.100000000000001" customHeight="1">
      <c r="C92" s="439" t="s">
        <v>67</v>
      </c>
      <c r="D92" s="439"/>
      <c r="E92" s="373">
        <v>9049</v>
      </c>
      <c r="F92" s="27">
        <v>2.833621423919034</v>
      </c>
      <c r="G92" s="397">
        <v>6894</v>
      </c>
      <c r="H92" s="27">
        <v>2.2963083861555322</v>
      </c>
      <c r="I92" s="398">
        <v>7462</v>
      </c>
      <c r="J92" s="399">
        <v>2.4160282852091925</v>
      </c>
      <c r="K92" s="398">
        <v>6947</v>
      </c>
      <c r="L92" s="398">
        <v>8699</v>
      </c>
      <c r="M92" s="398">
        <v>7092</v>
      </c>
      <c r="N92" s="398">
        <v>7038</v>
      </c>
      <c r="O92" s="398">
        <v>7558</v>
      </c>
      <c r="P92" s="398">
        <v>5072</v>
      </c>
      <c r="Q92" s="398">
        <v>8823</v>
      </c>
      <c r="R92" s="398">
        <v>6805</v>
      </c>
      <c r="S92" s="398">
        <v>9091</v>
      </c>
      <c r="T92" s="398">
        <v>6801</v>
      </c>
      <c r="U92" s="398">
        <v>7392</v>
      </c>
      <c r="V92" s="376">
        <v>8230</v>
      </c>
      <c r="W92" s="354"/>
      <c r="Z92" s="372" t="str">
        <f>C92</f>
        <v>こづかい(使途不明)</v>
      </c>
    </row>
    <row r="93" spans="1:26" ht="17.100000000000001" customHeight="1">
      <c r="C93" s="372" t="s">
        <v>68</v>
      </c>
      <c r="D93" s="372"/>
      <c r="E93" s="373">
        <v>18343</v>
      </c>
      <c r="F93" s="27">
        <v>5.7439626233779251</v>
      </c>
      <c r="G93" s="397">
        <v>16860</v>
      </c>
      <c r="H93" s="27">
        <v>5.6158629809373766</v>
      </c>
      <c r="I93" s="398">
        <v>17896</v>
      </c>
      <c r="J93" s="399">
        <v>5.7943235315067962</v>
      </c>
      <c r="K93" s="398">
        <v>25370</v>
      </c>
      <c r="L93" s="398">
        <v>15062</v>
      </c>
      <c r="M93" s="398">
        <v>16066</v>
      </c>
      <c r="N93" s="398">
        <v>14435</v>
      </c>
      <c r="O93" s="398">
        <v>15156</v>
      </c>
      <c r="P93" s="398">
        <v>15123</v>
      </c>
      <c r="Q93" s="398">
        <v>14966</v>
      </c>
      <c r="R93" s="398">
        <v>28310</v>
      </c>
      <c r="S93" s="398">
        <v>14799</v>
      </c>
      <c r="T93" s="398">
        <v>14652</v>
      </c>
      <c r="U93" s="398">
        <v>19772</v>
      </c>
      <c r="V93" s="376">
        <v>21044</v>
      </c>
      <c r="W93" s="354"/>
      <c r="Z93" s="372" t="str">
        <f>C93</f>
        <v>交際費</v>
      </c>
    </row>
    <row r="94" spans="1:26" ht="17.100000000000001" customHeight="1">
      <c r="A94" s="332"/>
      <c r="B94" s="332"/>
      <c r="C94" s="400" t="s">
        <v>69</v>
      </c>
      <c r="D94" s="400"/>
      <c r="E94" s="373">
        <v>1384</v>
      </c>
      <c r="F94" s="363">
        <v>0.43338844631494566</v>
      </c>
      <c r="G94" s="374">
        <v>1922</v>
      </c>
      <c r="H94" s="363">
        <v>0.64019505630851936</v>
      </c>
      <c r="I94" s="375">
        <v>4880</v>
      </c>
      <c r="J94" s="364">
        <v>1.5800345794453041</v>
      </c>
      <c r="K94" s="375">
        <v>1154</v>
      </c>
      <c r="L94" s="375">
        <v>1271</v>
      </c>
      <c r="M94" s="375">
        <v>2229</v>
      </c>
      <c r="N94" s="375">
        <v>7105</v>
      </c>
      <c r="O94" s="375">
        <v>2989</v>
      </c>
      <c r="P94" s="375">
        <v>1448</v>
      </c>
      <c r="Q94" s="375">
        <v>2948</v>
      </c>
      <c r="R94" s="375">
        <v>3283</v>
      </c>
      <c r="S94" s="375">
        <v>2818</v>
      </c>
      <c r="T94" s="375">
        <v>4595</v>
      </c>
      <c r="U94" s="375">
        <v>3164</v>
      </c>
      <c r="V94" s="376">
        <v>25552</v>
      </c>
      <c r="W94" s="401"/>
      <c r="X94" s="332"/>
      <c r="Y94" s="332"/>
      <c r="Z94" s="400" t="str">
        <f>C94</f>
        <v>仕送り金</v>
      </c>
    </row>
    <row r="95" spans="1:26" s="409" customFormat="1" ht="24.95" customHeight="1">
      <c r="A95" s="442" t="s">
        <v>208</v>
      </c>
      <c r="B95" s="443"/>
      <c r="C95" s="443"/>
      <c r="D95" s="402"/>
      <c r="E95" s="403">
        <v>25</v>
      </c>
      <c r="F95" s="404" t="s">
        <v>16</v>
      </c>
      <c r="G95" s="405">
        <v>29.4</v>
      </c>
      <c r="H95" s="404" t="s">
        <v>16</v>
      </c>
      <c r="I95" s="406">
        <v>29.2</v>
      </c>
      <c r="J95" s="404" t="s">
        <v>226</v>
      </c>
      <c r="K95" s="406">
        <v>28.4</v>
      </c>
      <c r="L95" s="406">
        <v>32.1</v>
      </c>
      <c r="M95" s="406">
        <v>26.9</v>
      </c>
      <c r="N95" s="406">
        <v>30.3</v>
      </c>
      <c r="O95" s="406">
        <v>28.5</v>
      </c>
      <c r="P95" s="406">
        <v>29.4</v>
      </c>
      <c r="Q95" s="406">
        <v>25.5</v>
      </c>
      <c r="R95" s="406">
        <v>31.2</v>
      </c>
      <c r="S95" s="406">
        <v>31</v>
      </c>
      <c r="T95" s="406">
        <v>28.7</v>
      </c>
      <c r="U95" s="406">
        <v>29.6</v>
      </c>
      <c r="V95" s="406">
        <v>30</v>
      </c>
      <c r="W95" s="408"/>
      <c r="X95" s="444" t="str">
        <f>A95</f>
        <v>エンゲル係数</v>
      </c>
      <c r="Y95" s="445"/>
      <c r="Z95" s="445"/>
    </row>
    <row r="96" spans="1:26">
      <c r="A96" s="323" t="s">
        <v>192</v>
      </c>
    </row>
  </sheetData>
  <mergeCells count="55">
    <mergeCell ref="N12:Z12"/>
    <mergeCell ref="N3:S3"/>
    <mergeCell ref="B5:M5"/>
    <mergeCell ref="N5:Z5"/>
    <mergeCell ref="B6:M6"/>
    <mergeCell ref="N6:Z6"/>
    <mergeCell ref="B7:M7"/>
    <mergeCell ref="N7:Z7"/>
    <mergeCell ref="B8:M8"/>
    <mergeCell ref="B9:M9"/>
    <mergeCell ref="B10:M10"/>
    <mergeCell ref="B11:M11"/>
    <mergeCell ref="N11:Z11"/>
    <mergeCell ref="A16:D17"/>
    <mergeCell ref="E16:F16"/>
    <mergeCell ref="G16:H16"/>
    <mergeCell ref="W16:Z17"/>
    <mergeCell ref="B19:C19"/>
    <mergeCell ref="Y19:Z19"/>
    <mergeCell ref="B20:C20"/>
    <mergeCell ref="Y20:Z20"/>
    <mergeCell ref="B21:C21"/>
    <mergeCell ref="Y21:Z21"/>
    <mergeCell ref="B22:C22"/>
    <mergeCell ref="Y22:Z22"/>
    <mergeCell ref="N54:S54"/>
    <mergeCell ref="A23:C23"/>
    <mergeCell ref="X23:Z23"/>
    <mergeCell ref="B24:C24"/>
    <mergeCell ref="Y24:Z24"/>
    <mergeCell ref="B37:C37"/>
    <mergeCell ref="Y37:Z37"/>
    <mergeCell ref="B40:C40"/>
    <mergeCell ref="Y40:Z40"/>
    <mergeCell ref="B45:C45"/>
    <mergeCell ref="Y45:Z45"/>
    <mergeCell ref="H53:M53"/>
    <mergeCell ref="A60:D61"/>
    <mergeCell ref="E60:F60"/>
    <mergeCell ref="G60:H60"/>
    <mergeCell ref="W60:Z61"/>
    <mergeCell ref="B63:C63"/>
    <mergeCell ref="Y63:Z63"/>
    <mergeCell ref="B72:C72"/>
    <mergeCell ref="Y72:Z72"/>
    <mergeCell ref="B77:C77"/>
    <mergeCell ref="Y77:Z77"/>
    <mergeCell ref="B81:C81"/>
    <mergeCell ref="Y81:Z81"/>
    <mergeCell ref="B85:C85"/>
    <mergeCell ref="Y85:Z85"/>
    <mergeCell ref="B90:C90"/>
    <mergeCell ref="Y90:Z90"/>
    <mergeCell ref="A95:C95"/>
    <mergeCell ref="X95:Z95"/>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1"/>
  <sheetViews>
    <sheetView showGridLines="0" zoomScale="125" zoomScaleNormal="125" zoomScaleSheetLayoutView="130" workbookViewId="0"/>
  </sheetViews>
  <sheetFormatPr defaultColWidth="8.875" defaultRowHeight="10.5"/>
  <cols>
    <col min="1" max="2" width="0.875" style="208" customWidth="1"/>
    <col min="3" max="3" width="16.625" style="208" customWidth="1"/>
    <col min="4" max="4" width="0.875" style="208" customWidth="1"/>
    <col min="5" max="9" width="7.625" style="208" customWidth="1"/>
    <col min="10" max="10" width="6.75" style="208" customWidth="1"/>
    <col min="11" max="22" width="7.625" style="208" customWidth="1"/>
    <col min="23" max="25" width="0.75" style="208" customWidth="1"/>
    <col min="26" max="26" width="16.125" style="208" customWidth="1"/>
    <col min="27" max="16384" width="8.875" style="208"/>
  </cols>
  <sheetData>
    <row r="1" spans="1:26" ht="13.5">
      <c r="A1" s="271" t="s">
        <v>112</v>
      </c>
    </row>
    <row r="2" spans="1:26" ht="15" customHeight="1">
      <c r="E2" s="244"/>
      <c r="H2" s="506" t="s">
        <v>155</v>
      </c>
      <c r="I2" s="507"/>
      <c r="J2" s="507"/>
      <c r="K2" s="507"/>
      <c r="L2" s="507"/>
      <c r="M2" s="507"/>
      <c r="N2" s="508" t="s">
        <v>159</v>
      </c>
      <c r="O2" s="508"/>
      <c r="P2" s="508"/>
      <c r="Q2" s="508"/>
      <c r="R2" s="508"/>
      <c r="S2" s="508"/>
    </row>
    <row r="3" spans="1:26" ht="4.5" customHeight="1">
      <c r="E3" s="244"/>
      <c r="H3" s="270"/>
      <c r="N3" s="243"/>
    </row>
    <row r="4" spans="1:26" ht="9.75" customHeight="1">
      <c r="B4" s="513" t="s">
        <v>169</v>
      </c>
      <c r="C4" s="514"/>
      <c r="D4" s="514"/>
      <c r="E4" s="514"/>
      <c r="F4" s="514"/>
      <c r="G4" s="514"/>
      <c r="H4" s="514"/>
      <c r="I4" s="514"/>
      <c r="J4" s="514"/>
      <c r="K4" s="514"/>
      <c r="L4" s="514"/>
      <c r="M4" s="514"/>
      <c r="N4" s="515" t="s">
        <v>158</v>
      </c>
      <c r="O4" s="515"/>
      <c r="P4" s="515"/>
      <c r="Q4" s="515"/>
      <c r="R4" s="515"/>
      <c r="S4" s="515"/>
      <c r="T4" s="515"/>
      <c r="U4" s="515"/>
      <c r="V4" s="515"/>
      <c r="W4" s="515"/>
      <c r="X4" s="515"/>
      <c r="Y4" s="515"/>
      <c r="Z4" s="515"/>
    </row>
    <row r="5" spans="1:26" ht="37.5" customHeight="1">
      <c r="B5" s="513" t="s">
        <v>175</v>
      </c>
      <c r="C5" s="514"/>
      <c r="D5" s="514"/>
      <c r="E5" s="514"/>
      <c r="F5" s="514"/>
      <c r="G5" s="514"/>
      <c r="H5" s="514"/>
      <c r="I5" s="514"/>
      <c r="J5" s="514"/>
      <c r="K5" s="514"/>
      <c r="L5" s="514"/>
      <c r="M5" s="514"/>
      <c r="N5" s="515" t="s">
        <v>163</v>
      </c>
      <c r="O5" s="515"/>
      <c r="P5" s="515"/>
      <c r="Q5" s="515"/>
      <c r="R5" s="515"/>
      <c r="S5" s="515"/>
      <c r="T5" s="515"/>
      <c r="U5" s="515"/>
      <c r="V5" s="515"/>
      <c r="W5" s="515"/>
      <c r="X5" s="515"/>
      <c r="Y5" s="515"/>
      <c r="Z5" s="515"/>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6" t="s">
        <v>77</v>
      </c>
      <c r="B9" s="517"/>
      <c r="C9" s="517"/>
      <c r="D9" s="517"/>
      <c r="E9" s="519" t="s">
        <v>185</v>
      </c>
      <c r="F9" s="520"/>
      <c r="G9" s="519" t="s">
        <v>187</v>
      </c>
      <c r="H9" s="520"/>
      <c r="I9" s="241" t="s">
        <v>186</v>
      </c>
      <c r="J9" s="240"/>
      <c r="K9" s="240"/>
      <c r="L9" s="240"/>
      <c r="M9" s="240"/>
      <c r="N9" s="240"/>
      <c r="O9" s="240"/>
      <c r="P9" s="240"/>
      <c r="Q9" s="240"/>
      <c r="R9" s="240"/>
      <c r="S9" s="240"/>
      <c r="T9" s="240"/>
      <c r="U9" s="240"/>
      <c r="V9" s="239"/>
      <c r="W9" s="522" t="s">
        <v>77</v>
      </c>
      <c r="X9" s="517"/>
      <c r="Y9" s="517"/>
      <c r="Z9" s="517"/>
    </row>
    <row r="10" spans="1:26" ht="15" customHeight="1">
      <c r="A10" s="518"/>
      <c r="B10" s="518"/>
      <c r="C10" s="518"/>
      <c r="D10" s="518"/>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23"/>
      <c r="X10" s="518"/>
      <c r="Y10" s="518"/>
      <c r="Z10" s="518"/>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00000000000001" customHeight="1">
      <c r="B12" s="510" t="s">
        <v>94</v>
      </c>
      <c r="C12" s="510"/>
      <c r="D12" s="230"/>
      <c r="E12" s="263">
        <v>106</v>
      </c>
      <c r="F12" s="254" t="s">
        <v>16</v>
      </c>
      <c r="G12" s="262">
        <v>106</v>
      </c>
      <c r="H12" s="254" t="s">
        <v>16</v>
      </c>
      <c r="I12" s="262">
        <v>106</v>
      </c>
      <c r="J12" s="254" t="s">
        <v>16</v>
      </c>
      <c r="K12" s="262">
        <v>108</v>
      </c>
      <c r="L12" s="262">
        <v>107</v>
      </c>
      <c r="M12" s="262">
        <v>103</v>
      </c>
      <c r="N12" s="262">
        <v>108</v>
      </c>
      <c r="O12" s="262">
        <v>107</v>
      </c>
      <c r="P12" s="262">
        <v>107</v>
      </c>
      <c r="Q12" s="262">
        <v>107</v>
      </c>
      <c r="R12" s="262">
        <v>107</v>
      </c>
      <c r="S12" s="262">
        <v>104</v>
      </c>
      <c r="T12" s="262">
        <v>107</v>
      </c>
      <c r="U12" s="262">
        <v>105</v>
      </c>
      <c r="V12" s="261">
        <v>106</v>
      </c>
      <c r="W12" s="225"/>
      <c r="Y12" s="510" t="str">
        <f>B12</f>
        <v>集計世帯数</v>
      </c>
      <c r="Z12" s="509"/>
    </row>
    <row r="13" spans="1:26" ht="17.100000000000001" customHeight="1">
      <c r="A13" s="226"/>
      <c r="B13" s="510" t="s">
        <v>93</v>
      </c>
      <c r="C13" s="510"/>
      <c r="D13" s="230"/>
      <c r="E13" s="260">
        <v>3</v>
      </c>
      <c r="F13" s="259" t="s">
        <v>16</v>
      </c>
      <c r="G13" s="258">
        <v>3.16</v>
      </c>
      <c r="H13" s="254" t="s">
        <v>16</v>
      </c>
      <c r="I13" s="258">
        <v>3.09</v>
      </c>
      <c r="J13" s="254" t="s">
        <v>16</v>
      </c>
      <c r="K13" s="258">
        <v>3.23</v>
      </c>
      <c r="L13" s="258">
        <v>3.24</v>
      </c>
      <c r="M13" s="258">
        <v>3.16</v>
      </c>
      <c r="N13" s="258">
        <v>3.13</v>
      </c>
      <c r="O13" s="258">
        <v>3.24</v>
      </c>
      <c r="P13" s="258">
        <v>3.14</v>
      </c>
      <c r="Q13" s="258">
        <v>2.99</v>
      </c>
      <c r="R13" s="258">
        <v>3.06</v>
      </c>
      <c r="S13" s="258">
        <v>3.04</v>
      </c>
      <c r="T13" s="258">
        <v>2.96</v>
      </c>
      <c r="U13" s="258">
        <v>3.01</v>
      </c>
      <c r="V13" s="257">
        <v>2.94</v>
      </c>
      <c r="W13" s="225"/>
      <c r="Y13" s="510" t="str">
        <f>B13</f>
        <v>世帯人員（人）</v>
      </c>
      <c r="Z13" s="509"/>
    </row>
    <row r="14" spans="1:26" ht="17.100000000000001" customHeight="1">
      <c r="A14" s="226"/>
      <c r="B14" s="510" t="s">
        <v>91</v>
      </c>
      <c r="C14" s="509"/>
      <c r="D14" s="230"/>
      <c r="E14" s="260">
        <v>1.33</v>
      </c>
      <c r="F14" s="259" t="s">
        <v>16</v>
      </c>
      <c r="G14" s="258">
        <v>1.45</v>
      </c>
      <c r="H14" s="254" t="s">
        <v>16</v>
      </c>
      <c r="I14" s="258">
        <v>1.42</v>
      </c>
      <c r="J14" s="254" t="s">
        <v>16</v>
      </c>
      <c r="K14" s="258">
        <v>1.41</v>
      </c>
      <c r="L14" s="258">
        <v>1.43</v>
      </c>
      <c r="M14" s="258">
        <v>1.42</v>
      </c>
      <c r="N14" s="258">
        <v>1.51</v>
      </c>
      <c r="O14" s="258">
        <v>1.53</v>
      </c>
      <c r="P14" s="258">
        <v>1.41</v>
      </c>
      <c r="Q14" s="258">
        <v>1.44</v>
      </c>
      <c r="R14" s="258">
        <v>1.49</v>
      </c>
      <c r="S14" s="258">
        <v>1.45</v>
      </c>
      <c r="T14" s="258">
        <v>1.33</v>
      </c>
      <c r="U14" s="258">
        <v>1.32</v>
      </c>
      <c r="V14" s="257">
        <v>1.33</v>
      </c>
      <c r="W14" s="225"/>
      <c r="Y14" s="510" t="str">
        <f>B14</f>
        <v>有業人員（人）</v>
      </c>
      <c r="Z14" s="509"/>
    </row>
    <row r="15" spans="1:26" ht="17.100000000000001" customHeight="1">
      <c r="A15" s="226"/>
      <c r="B15" s="510" t="s">
        <v>89</v>
      </c>
      <c r="C15" s="509"/>
      <c r="D15" s="230"/>
      <c r="E15" s="255">
        <v>58.6</v>
      </c>
      <c r="F15" s="254" t="s">
        <v>16</v>
      </c>
      <c r="G15" s="220">
        <v>59</v>
      </c>
      <c r="H15" s="254" t="s">
        <v>16</v>
      </c>
      <c r="I15" s="220">
        <v>58.8</v>
      </c>
      <c r="J15" s="254" t="s">
        <v>16</v>
      </c>
      <c r="K15" s="220">
        <v>58.2</v>
      </c>
      <c r="L15" s="220">
        <v>58.6</v>
      </c>
      <c r="M15" s="220">
        <v>58.6</v>
      </c>
      <c r="N15" s="220">
        <v>59.2</v>
      </c>
      <c r="O15" s="220">
        <v>59.5</v>
      </c>
      <c r="P15" s="220">
        <v>59.9</v>
      </c>
      <c r="Q15" s="220">
        <v>59.3</v>
      </c>
      <c r="R15" s="220">
        <v>58.4</v>
      </c>
      <c r="S15" s="220">
        <v>57.9</v>
      </c>
      <c r="T15" s="220">
        <v>59.5</v>
      </c>
      <c r="U15" s="220">
        <v>58</v>
      </c>
      <c r="V15" s="256">
        <v>58.2</v>
      </c>
      <c r="W15" s="225"/>
      <c r="Y15" s="510" t="str">
        <f>B15</f>
        <v>世帯主の年齢（歳）</v>
      </c>
      <c r="Z15" s="509"/>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4.95" customHeight="1">
      <c r="A17" s="496" t="s">
        <v>87</v>
      </c>
      <c r="B17" s="496"/>
      <c r="C17" s="496"/>
      <c r="D17" s="230"/>
      <c r="E17" s="229">
        <v>306559</v>
      </c>
      <c r="F17" s="227">
        <v>100</v>
      </c>
      <c r="G17" s="219">
        <v>306464</v>
      </c>
      <c r="H17" s="227">
        <v>100</v>
      </c>
      <c r="I17" s="219">
        <v>276953</v>
      </c>
      <c r="J17" s="227">
        <v>100</v>
      </c>
      <c r="K17" s="219">
        <v>278414</v>
      </c>
      <c r="L17" s="219">
        <v>266288</v>
      </c>
      <c r="M17" s="219">
        <v>308994</v>
      </c>
      <c r="N17" s="219">
        <v>299167</v>
      </c>
      <c r="O17" s="219">
        <v>260356</v>
      </c>
      <c r="P17" s="219">
        <v>233436</v>
      </c>
      <c r="Q17" s="219">
        <v>249881</v>
      </c>
      <c r="R17" s="219">
        <v>291053</v>
      </c>
      <c r="S17" s="219">
        <v>273710</v>
      </c>
      <c r="T17" s="219">
        <v>253597</v>
      </c>
      <c r="U17" s="219">
        <v>248150</v>
      </c>
      <c r="V17" s="211">
        <v>360386</v>
      </c>
      <c r="W17" s="225"/>
      <c r="X17" s="496" t="str">
        <f>A17</f>
        <v>消費支出</v>
      </c>
      <c r="Y17" s="497"/>
      <c r="Z17" s="497"/>
    </row>
    <row r="18" spans="1:26" ht="24.95" customHeight="1">
      <c r="B18" s="496" t="s">
        <v>86</v>
      </c>
      <c r="C18" s="496"/>
      <c r="D18" s="230"/>
      <c r="E18" s="229">
        <v>74707</v>
      </c>
      <c r="F18" s="227">
        <v>24.369534086423823</v>
      </c>
      <c r="G18" s="219">
        <v>78416</v>
      </c>
      <c r="H18" s="227">
        <v>25.58734467996241</v>
      </c>
      <c r="I18" s="219">
        <v>74327</v>
      </c>
      <c r="J18" s="227">
        <v>24.05451238535376</v>
      </c>
      <c r="K18" s="219">
        <v>69411</v>
      </c>
      <c r="L18" s="219">
        <v>70213</v>
      </c>
      <c r="M18" s="219">
        <v>76113</v>
      </c>
      <c r="N18" s="219">
        <v>72965</v>
      </c>
      <c r="O18" s="219">
        <v>78187</v>
      </c>
      <c r="P18" s="219">
        <v>68430</v>
      </c>
      <c r="Q18" s="219">
        <v>69731</v>
      </c>
      <c r="R18" s="219">
        <v>76139</v>
      </c>
      <c r="S18" s="219">
        <v>71016</v>
      </c>
      <c r="T18" s="219">
        <v>72207</v>
      </c>
      <c r="U18" s="219">
        <v>71094</v>
      </c>
      <c r="V18" s="211">
        <v>96420</v>
      </c>
      <c r="W18" s="225"/>
      <c r="Y18" s="496" t="str">
        <f>B18</f>
        <v>食料</v>
      </c>
      <c r="Z18" s="509"/>
    </row>
    <row r="19" spans="1:26" ht="23.1" customHeight="1">
      <c r="C19" s="217" t="s">
        <v>17</v>
      </c>
      <c r="D19" s="217"/>
      <c r="E19" s="223">
        <v>6765</v>
      </c>
      <c r="F19" s="220">
        <v>2.2067530230722308</v>
      </c>
      <c r="G19" s="222">
        <v>6620</v>
      </c>
      <c r="H19" s="220">
        <v>2.1601232118617522</v>
      </c>
      <c r="I19" s="222">
        <v>6645</v>
      </c>
      <c r="J19" s="220">
        <v>2.1505271947028097</v>
      </c>
      <c r="K19" s="222">
        <v>5572</v>
      </c>
      <c r="L19" s="222">
        <v>6204</v>
      </c>
      <c r="M19" s="222">
        <v>6850</v>
      </c>
      <c r="N19" s="222">
        <v>6558</v>
      </c>
      <c r="O19" s="222">
        <v>6975</v>
      </c>
      <c r="P19" s="222">
        <v>6149</v>
      </c>
      <c r="Q19" s="222">
        <v>6527</v>
      </c>
      <c r="R19" s="222">
        <v>6218</v>
      </c>
      <c r="S19" s="222">
        <v>6097</v>
      </c>
      <c r="T19" s="222">
        <v>6658</v>
      </c>
      <c r="U19" s="222">
        <v>6992</v>
      </c>
      <c r="V19" s="224">
        <v>8941</v>
      </c>
      <c r="W19" s="225"/>
      <c r="Z19" s="217" t="str">
        <f t="shared" ref="Z19:Z30" si="0">C19</f>
        <v>穀類</v>
      </c>
    </row>
    <row r="20" spans="1:26" ht="18" customHeight="1">
      <c r="C20" s="217" t="s">
        <v>18</v>
      </c>
      <c r="D20" s="217"/>
      <c r="E20" s="223">
        <v>6052</v>
      </c>
      <c r="F20" s="220">
        <v>1.9741713666863476</v>
      </c>
      <c r="G20" s="222">
        <v>6481</v>
      </c>
      <c r="H20" s="220">
        <v>2.114767150464655</v>
      </c>
      <c r="I20" s="222">
        <v>6096</v>
      </c>
      <c r="J20" s="220">
        <v>1.9728538418221715</v>
      </c>
      <c r="K20" s="222">
        <v>5708</v>
      </c>
      <c r="L20" s="222">
        <v>6444</v>
      </c>
      <c r="M20" s="222">
        <v>6993</v>
      </c>
      <c r="N20" s="222">
        <v>6642</v>
      </c>
      <c r="O20" s="222">
        <v>6686</v>
      </c>
      <c r="P20" s="222">
        <v>6148</v>
      </c>
      <c r="Q20" s="222">
        <v>5093</v>
      </c>
      <c r="R20" s="222">
        <v>5332</v>
      </c>
      <c r="S20" s="222">
        <v>5055</v>
      </c>
      <c r="T20" s="222">
        <v>5023</v>
      </c>
      <c r="U20" s="222">
        <v>4981</v>
      </c>
      <c r="V20" s="224">
        <v>9047</v>
      </c>
      <c r="W20" s="225"/>
      <c r="Z20" s="217" t="str">
        <f t="shared" si="0"/>
        <v>魚介類</v>
      </c>
    </row>
    <row r="21" spans="1:26" ht="18" customHeight="1">
      <c r="C21" s="217" t="s">
        <v>19</v>
      </c>
      <c r="D21" s="217"/>
      <c r="E21" s="223">
        <v>6745</v>
      </c>
      <c r="F21" s="220">
        <v>2.200228993440088</v>
      </c>
      <c r="G21" s="222">
        <v>7209</v>
      </c>
      <c r="H21" s="220">
        <v>2.3523154432494517</v>
      </c>
      <c r="I21" s="222">
        <v>7531</v>
      </c>
      <c r="J21" s="220">
        <v>2.4372641539965176</v>
      </c>
      <c r="K21" s="222">
        <v>6624</v>
      </c>
      <c r="L21" s="222">
        <v>6995</v>
      </c>
      <c r="M21" s="222">
        <v>7649</v>
      </c>
      <c r="N21" s="222">
        <v>7864</v>
      </c>
      <c r="O21" s="222">
        <v>8146</v>
      </c>
      <c r="P21" s="222">
        <v>7433</v>
      </c>
      <c r="Q21" s="222">
        <v>7191</v>
      </c>
      <c r="R21" s="222">
        <v>7111</v>
      </c>
      <c r="S21" s="222">
        <v>7308</v>
      </c>
      <c r="T21" s="222">
        <v>6847</v>
      </c>
      <c r="U21" s="222">
        <v>6993</v>
      </c>
      <c r="V21" s="224">
        <v>10216</v>
      </c>
      <c r="W21" s="225"/>
      <c r="Z21" s="217" t="str">
        <f t="shared" si="0"/>
        <v>肉類</v>
      </c>
    </row>
    <row r="22" spans="1:26" ht="18" customHeight="1">
      <c r="C22" s="217" t="s">
        <v>20</v>
      </c>
      <c r="D22" s="217"/>
      <c r="E22" s="223">
        <v>3422</v>
      </c>
      <c r="F22" s="220">
        <v>1.116261470059597</v>
      </c>
      <c r="G22" s="222">
        <v>3759</v>
      </c>
      <c r="H22" s="220">
        <v>1.2265714733214994</v>
      </c>
      <c r="I22" s="222">
        <v>3761</v>
      </c>
      <c r="J22" s="220">
        <v>1.2171757380402208</v>
      </c>
      <c r="K22" s="222">
        <v>3889</v>
      </c>
      <c r="L22" s="222">
        <v>3729</v>
      </c>
      <c r="M22" s="222">
        <v>3960</v>
      </c>
      <c r="N22" s="222">
        <v>3802</v>
      </c>
      <c r="O22" s="222">
        <v>4029</v>
      </c>
      <c r="P22" s="222">
        <v>3481</v>
      </c>
      <c r="Q22" s="222">
        <v>3600</v>
      </c>
      <c r="R22" s="222">
        <v>3457</v>
      </c>
      <c r="S22" s="222">
        <v>3595</v>
      </c>
      <c r="T22" s="222">
        <v>3692</v>
      </c>
      <c r="U22" s="222">
        <v>3879</v>
      </c>
      <c r="V22" s="224">
        <v>4022</v>
      </c>
      <c r="W22" s="225"/>
      <c r="Z22" s="217" t="str">
        <f t="shared" si="0"/>
        <v>乳卵類</v>
      </c>
    </row>
    <row r="23" spans="1:26" ht="18" customHeight="1">
      <c r="C23" s="217" t="s">
        <v>21</v>
      </c>
      <c r="D23" s="217"/>
      <c r="E23" s="223">
        <v>8623</v>
      </c>
      <c r="F23" s="220">
        <v>2.8128353758982776</v>
      </c>
      <c r="G23" s="222">
        <v>8880</v>
      </c>
      <c r="H23" s="220">
        <v>2.8975670878145556</v>
      </c>
      <c r="I23" s="222">
        <v>8862</v>
      </c>
      <c r="J23" s="220">
        <v>2.8680168546962075</v>
      </c>
      <c r="K23" s="222">
        <v>7646</v>
      </c>
      <c r="L23" s="222">
        <v>8118</v>
      </c>
      <c r="M23" s="222">
        <v>9015</v>
      </c>
      <c r="N23" s="222">
        <v>9595</v>
      </c>
      <c r="O23" s="222">
        <v>9705</v>
      </c>
      <c r="P23" s="222">
        <v>9654</v>
      </c>
      <c r="Q23" s="222">
        <v>8711</v>
      </c>
      <c r="R23" s="222">
        <v>8984</v>
      </c>
      <c r="S23" s="222">
        <v>9018</v>
      </c>
      <c r="T23" s="222">
        <v>8549</v>
      </c>
      <c r="U23" s="222">
        <v>7789</v>
      </c>
      <c r="V23" s="224">
        <v>9557</v>
      </c>
      <c r="W23" s="225"/>
      <c r="Z23" s="217" t="str">
        <f t="shared" si="0"/>
        <v>野菜･海藻</v>
      </c>
    </row>
    <row r="24" spans="1:26" ht="18" customHeight="1">
      <c r="C24" s="217" t="s">
        <v>22</v>
      </c>
      <c r="D24" s="217"/>
      <c r="E24" s="223">
        <v>2800</v>
      </c>
      <c r="F24" s="220">
        <v>0.9133641484999625</v>
      </c>
      <c r="G24" s="222">
        <v>3119</v>
      </c>
      <c r="H24" s="220">
        <v>1.0177378093348648</v>
      </c>
      <c r="I24" s="222">
        <v>2737</v>
      </c>
      <c r="J24" s="220">
        <v>0.88577771736668021</v>
      </c>
      <c r="K24" s="222">
        <v>2589</v>
      </c>
      <c r="L24" s="222">
        <v>2862</v>
      </c>
      <c r="M24" s="222">
        <v>3227</v>
      </c>
      <c r="N24" s="222">
        <v>2707</v>
      </c>
      <c r="O24" s="222">
        <v>2605</v>
      </c>
      <c r="P24" s="222">
        <v>2507</v>
      </c>
      <c r="Q24" s="222">
        <v>2276</v>
      </c>
      <c r="R24" s="222">
        <v>2901</v>
      </c>
      <c r="S24" s="222">
        <v>2757</v>
      </c>
      <c r="T24" s="222">
        <v>2751</v>
      </c>
      <c r="U24" s="222">
        <v>2375</v>
      </c>
      <c r="V24" s="224">
        <v>3284</v>
      </c>
      <c r="W24" s="225"/>
      <c r="Z24" s="217" t="str">
        <f t="shared" si="0"/>
        <v>果物</v>
      </c>
    </row>
    <row r="25" spans="1:26" ht="18" customHeight="1">
      <c r="C25" s="217" t="s">
        <v>23</v>
      </c>
      <c r="D25" s="217"/>
      <c r="E25" s="223">
        <v>3252</v>
      </c>
      <c r="F25" s="220">
        <v>1.060807218186385</v>
      </c>
      <c r="G25" s="222">
        <v>3392</v>
      </c>
      <c r="H25" s="220">
        <v>1.1068184191291637</v>
      </c>
      <c r="I25" s="222">
        <v>3366</v>
      </c>
      <c r="J25" s="220">
        <v>1.0893415406124392</v>
      </c>
      <c r="K25" s="222">
        <v>3118</v>
      </c>
      <c r="L25" s="222">
        <v>3617</v>
      </c>
      <c r="M25" s="222">
        <v>3515</v>
      </c>
      <c r="N25" s="222">
        <v>3561</v>
      </c>
      <c r="O25" s="222">
        <v>3509</v>
      </c>
      <c r="P25" s="222">
        <v>3468</v>
      </c>
      <c r="Q25" s="222">
        <v>3117</v>
      </c>
      <c r="R25" s="222">
        <v>3176</v>
      </c>
      <c r="S25" s="222">
        <v>2952</v>
      </c>
      <c r="T25" s="222">
        <v>3048</v>
      </c>
      <c r="U25" s="222">
        <v>3201</v>
      </c>
      <c r="V25" s="224">
        <v>4104</v>
      </c>
      <c r="W25" s="225"/>
      <c r="Z25" s="217" t="str">
        <f t="shared" si="0"/>
        <v>油脂･調味料</v>
      </c>
    </row>
    <row r="26" spans="1:26" ht="18" customHeight="1">
      <c r="C26" s="217" t="s">
        <v>24</v>
      </c>
      <c r="D26" s="217"/>
      <c r="E26" s="223">
        <v>5513</v>
      </c>
      <c r="F26" s="220">
        <v>1.7983487681001047</v>
      </c>
      <c r="G26" s="222">
        <v>5575</v>
      </c>
      <c r="H26" s="220">
        <v>1.8191369948835752</v>
      </c>
      <c r="I26" s="222">
        <v>5817</v>
      </c>
      <c r="J26" s="220">
        <v>1.8825608264238138</v>
      </c>
      <c r="K26" s="222">
        <v>5168</v>
      </c>
      <c r="L26" s="222">
        <v>5498</v>
      </c>
      <c r="M26" s="222">
        <v>6332</v>
      </c>
      <c r="N26" s="222">
        <v>5471</v>
      </c>
      <c r="O26" s="222">
        <v>5980</v>
      </c>
      <c r="P26" s="222">
        <v>5133</v>
      </c>
      <c r="Q26" s="222">
        <v>5437</v>
      </c>
      <c r="R26" s="222">
        <v>6697</v>
      </c>
      <c r="S26" s="222">
        <v>5405</v>
      </c>
      <c r="T26" s="222">
        <v>5250</v>
      </c>
      <c r="U26" s="222">
        <v>5375</v>
      </c>
      <c r="V26" s="224">
        <v>8060</v>
      </c>
      <c r="W26" s="225"/>
      <c r="Z26" s="217" t="str">
        <f t="shared" si="0"/>
        <v>菓子類</v>
      </c>
    </row>
    <row r="27" spans="1:26" ht="18" customHeight="1">
      <c r="C27" s="217" t="s">
        <v>25</v>
      </c>
      <c r="D27" s="217"/>
      <c r="E27" s="223">
        <v>8654</v>
      </c>
      <c r="F27" s="220">
        <v>2.8229476218280984</v>
      </c>
      <c r="G27" s="222">
        <v>10192</v>
      </c>
      <c r="H27" s="220">
        <v>3.3256760989871568</v>
      </c>
      <c r="I27" s="222">
        <v>9591</v>
      </c>
      <c r="J27" s="220">
        <v>3.1039437658983671</v>
      </c>
      <c r="K27" s="222">
        <v>9119</v>
      </c>
      <c r="L27" s="222">
        <v>8844</v>
      </c>
      <c r="M27" s="222">
        <v>9260</v>
      </c>
      <c r="N27" s="222">
        <v>8720</v>
      </c>
      <c r="O27" s="222">
        <v>9018</v>
      </c>
      <c r="P27" s="222">
        <v>8396</v>
      </c>
      <c r="Q27" s="222">
        <v>9476</v>
      </c>
      <c r="R27" s="222">
        <v>9414</v>
      </c>
      <c r="S27" s="222">
        <v>8800</v>
      </c>
      <c r="T27" s="222">
        <v>9948</v>
      </c>
      <c r="U27" s="222">
        <v>9890</v>
      </c>
      <c r="V27" s="224">
        <v>14213</v>
      </c>
      <c r="W27" s="225"/>
      <c r="Z27" s="217" t="str">
        <f t="shared" si="0"/>
        <v>調理食品</v>
      </c>
    </row>
    <row r="28" spans="1:26" ht="18" customHeight="1">
      <c r="C28" s="217" t="s">
        <v>26</v>
      </c>
      <c r="D28" s="217"/>
      <c r="E28" s="223">
        <v>3817</v>
      </c>
      <c r="F28" s="220">
        <v>1.2451110552944131</v>
      </c>
      <c r="G28" s="222">
        <v>4024</v>
      </c>
      <c r="H28" s="220">
        <v>1.3130416623159653</v>
      </c>
      <c r="I28" s="222">
        <v>3656</v>
      </c>
      <c r="J28" s="220">
        <v>1.1831944956860003</v>
      </c>
      <c r="K28" s="222">
        <v>3010</v>
      </c>
      <c r="L28" s="222">
        <v>2943</v>
      </c>
      <c r="M28" s="222">
        <v>3367</v>
      </c>
      <c r="N28" s="222">
        <v>3157</v>
      </c>
      <c r="O28" s="222">
        <v>4381</v>
      </c>
      <c r="P28" s="222">
        <v>3897</v>
      </c>
      <c r="Q28" s="222">
        <v>4142</v>
      </c>
      <c r="R28" s="222">
        <v>4641</v>
      </c>
      <c r="S28" s="222">
        <v>3286</v>
      </c>
      <c r="T28" s="222">
        <v>3859</v>
      </c>
      <c r="U28" s="222">
        <v>3372</v>
      </c>
      <c r="V28" s="224">
        <v>3822</v>
      </c>
      <c r="W28" s="225"/>
      <c r="Z28" s="217" t="str">
        <f t="shared" si="0"/>
        <v>飲料</v>
      </c>
    </row>
    <row r="29" spans="1:26" ht="18" customHeight="1">
      <c r="C29" s="217" t="s">
        <v>27</v>
      </c>
      <c r="D29" s="217"/>
      <c r="E29" s="223">
        <v>3248</v>
      </c>
      <c r="F29" s="220">
        <v>1.0595024122599566</v>
      </c>
      <c r="G29" s="222">
        <v>3329</v>
      </c>
      <c r="H29" s="220">
        <v>1.0862613553304792</v>
      </c>
      <c r="I29" s="222">
        <v>2996</v>
      </c>
      <c r="J29" s="220">
        <v>0.96959811517375749</v>
      </c>
      <c r="K29" s="222">
        <v>2724</v>
      </c>
      <c r="L29" s="222">
        <v>3217</v>
      </c>
      <c r="M29" s="222">
        <v>2763</v>
      </c>
      <c r="N29" s="222">
        <v>3157</v>
      </c>
      <c r="O29" s="222">
        <v>3395</v>
      </c>
      <c r="P29" s="222">
        <v>2933</v>
      </c>
      <c r="Q29" s="222">
        <v>2919</v>
      </c>
      <c r="R29" s="222">
        <v>2789</v>
      </c>
      <c r="S29" s="222">
        <v>2560</v>
      </c>
      <c r="T29" s="222">
        <v>2676</v>
      </c>
      <c r="U29" s="222">
        <v>2421</v>
      </c>
      <c r="V29" s="224">
        <v>4405</v>
      </c>
      <c r="W29" s="225"/>
      <c r="Z29" s="217" t="str">
        <f t="shared" si="0"/>
        <v>酒類</v>
      </c>
    </row>
    <row r="30" spans="1:26" ht="18" customHeight="1">
      <c r="C30" s="217" t="s">
        <v>28</v>
      </c>
      <c r="D30" s="217"/>
      <c r="E30" s="223">
        <v>15815</v>
      </c>
      <c r="F30" s="220">
        <v>5.1588764316167524</v>
      </c>
      <c r="G30" s="222">
        <v>15837</v>
      </c>
      <c r="H30" s="220">
        <v>5.1676542758692694</v>
      </c>
      <c r="I30" s="222">
        <v>13268</v>
      </c>
      <c r="J30" s="220">
        <v>4.2939345100552115</v>
      </c>
      <c r="K30" s="222">
        <v>14245</v>
      </c>
      <c r="L30" s="222">
        <v>11743</v>
      </c>
      <c r="M30" s="222">
        <v>13182</v>
      </c>
      <c r="N30" s="222">
        <v>11731</v>
      </c>
      <c r="O30" s="222">
        <v>13759</v>
      </c>
      <c r="P30" s="222">
        <v>9232</v>
      </c>
      <c r="Q30" s="222">
        <v>11243</v>
      </c>
      <c r="R30" s="222">
        <v>15418</v>
      </c>
      <c r="S30" s="222">
        <v>14184</v>
      </c>
      <c r="T30" s="222">
        <v>13905</v>
      </c>
      <c r="U30" s="222">
        <v>13825</v>
      </c>
      <c r="V30" s="224">
        <v>16750</v>
      </c>
      <c r="W30" s="225"/>
      <c r="Z30" s="217" t="str">
        <f t="shared" si="0"/>
        <v>外食</v>
      </c>
    </row>
    <row r="31" spans="1:26" ht="24.95" customHeight="1">
      <c r="B31" s="496" t="s">
        <v>85</v>
      </c>
      <c r="C31" s="496"/>
      <c r="D31" s="230"/>
      <c r="E31" s="229">
        <v>14886</v>
      </c>
      <c r="F31" s="227">
        <v>4.8558352552037292</v>
      </c>
      <c r="G31" s="219">
        <v>11341</v>
      </c>
      <c r="H31" s="227">
        <v>3.7005977863631618</v>
      </c>
      <c r="I31" s="219">
        <v>17202</v>
      </c>
      <c r="J31" s="227">
        <v>5.5670983902600053</v>
      </c>
      <c r="K31" s="219">
        <v>12128</v>
      </c>
      <c r="L31" s="219">
        <v>22876</v>
      </c>
      <c r="M31" s="219">
        <v>19036</v>
      </c>
      <c r="N31" s="219">
        <v>10249</v>
      </c>
      <c r="O31" s="219">
        <v>7931</v>
      </c>
      <c r="P31" s="219">
        <v>14924</v>
      </c>
      <c r="Q31" s="219">
        <v>10456</v>
      </c>
      <c r="R31" s="219">
        <v>17411</v>
      </c>
      <c r="S31" s="219">
        <v>22672</v>
      </c>
      <c r="T31" s="219">
        <v>14240</v>
      </c>
      <c r="U31" s="219">
        <v>9880</v>
      </c>
      <c r="V31" s="211">
        <v>44625</v>
      </c>
      <c r="W31" s="225"/>
      <c r="Y31" s="496" t="str">
        <f>B31</f>
        <v>住居</v>
      </c>
      <c r="Z31" s="497"/>
    </row>
    <row r="32" spans="1:26" ht="18" customHeight="1">
      <c r="C32" s="217" t="s">
        <v>29</v>
      </c>
      <c r="D32" s="217"/>
      <c r="E32" s="223">
        <v>9722</v>
      </c>
      <c r="F32" s="220">
        <v>3.1713308041845125</v>
      </c>
      <c r="G32" s="222">
        <v>6754</v>
      </c>
      <c r="H32" s="220">
        <v>2.2038477602589537</v>
      </c>
      <c r="I32" s="222">
        <v>7881</v>
      </c>
      <c r="J32" s="220">
        <v>2.550534961843919</v>
      </c>
      <c r="K32" s="222">
        <v>9240</v>
      </c>
      <c r="L32" s="222">
        <v>7448</v>
      </c>
      <c r="M32" s="222">
        <v>7756</v>
      </c>
      <c r="N32" s="222">
        <v>7467</v>
      </c>
      <c r="O32" s="222">
        <v>5578</v>
      </c>
      <c r="P32" s="222">
        <v>8153</v>
      </c>
      <c r="Q32" s="222">
        <v>6843</v>
      </c>
      <c r="R32" s="222">
        <v>8616</v>
      </c>
      <c r="S32" s="222">
        <v>7762</v>
      </c>
      <c r="T32" s="222">
        <v>9093</v>
      </c>
      <c r="U32" s="222">
        <v>8921</v>
      </c>
      <c r="V32" s="224">
        <v>7698</v>
      </c>
      <c r="W32" s="225"/>
      <c r="Z32" s="217" t="str">
        <f>C32</f>
        <v>家賃地代</v>
      </c>
    </row>
    <row r="33" spans="1:26" ht="18" customHeight="1">
      <c r="C33" s="217" t="s">
        <v>30</v>
      </c>
      <c r="D33" s="217"/>
      <c r="E33" s="223">
        <v>5164</v>
      </c>
      <c r="F33" s="220">
        <v>1.6845044510192166</v>
      </c>
      <c r="G33" s="222">
        <v>4586</v>
      </c>
      <c r="H33" s="220">
        <v>1.496423723504229</v>
      </c>
      <c r="I33" s="222">
        <v>9321</v>
      </c>
      <c r="J33" s="220">
        <v>3.0165634284160858</v>
      </c>
      <c r="K33" s="222">
        <v>2888</v>
      </c>
      <c r="L33" s="222">
        <v>15427</v>
      </c>
      <c r="M33" s="222">
        <v>11280</v>
      </c>
      <c r="N33" s="222">
        <v>2782</v>
      </c>
      <c r="O33" s="222">
        <v>2354</v>
      </c>
      <c r="P33" s="222">
        <v>6771</v>
      </c>
      <c r="Q33" s="222">
        <v>3613</v>
      </c>
      <c r="R33" s="222">
        <v>8795</v>
      </c>
      <c r="S33" s="222">
        <v>14910</v>
      </c>
      <c r="T33" s="222">
        <v>5147</v>
      </c>
      <c r="U33" s="222">
        <v>959</v>
      </c>
      <c r="V33" s="224">
        <v>36927</v>
      </c>
      <c r="W33" s="225"/>
      <c r="Z33" s="217" t="str">
        <f>C33</f>
        <v>設備修繕･維持</v>
      </c>
    </row>
    <row r="34" spans="1:26" ht="24.95" customHeight="1">
      <c r="B34" s="496" t="s">
        <v>84</v>
      </c>
      <c r="C34" s="496"/>
      <c r="D34" s="230"/>
      <c r="E34" s="229">
        <v>23595</v>
      </c>
      <c r="F34" s="227">
        <v>7.6967239585202201</v>
      </c>
      <c r="G34" s="219">
        <v>24563</v>
      </c>
      <c r="H34" s="227">
        <v>8.0149707632870424</v>
      </c>
      <c r="I34" s="219">
        <v>23629</v>
      </c>
      <c r="J34" s="227">
        <v>7.647074053217862</v>
      </c>
      <c r="K34" s="219">
        <v>29307</v>
      </c>
      <c r="L34" s="219">
        <v>33779</v>
      </c>
      <c r="M34" s="219">
        <v>29938</v>
      </c>
      <c r="N34" s="219">
        <v>28426</v>
      </c>
      <c r="O34" s="219">
        <v>24963</v>
      </c>
      <c r="P34" s="219">
        <v>21238</v>
      </c>
      <c r="Q34" s="219">
        <v>19856</v>
      </c>
      <c r="R34" s="219">
        <v>19985</v>
      </c>
      <c r="S34" s="219">
        <v>20231</v>
      </c>
      <c r="T34" s="219">
        <v>18553</v>
      </c>
      <c r="U34" s="219">
        <v>18524</v>
      </c>
      <c r="V34" s="211">
        <v>18748</v>
      </c>
      <c r="W34" s="252"/>
      <c r="X34" s="251"/>
      <c r="Y34" s="496" t="str">
        <f>B34</f>
        <v>光熱･水道</v>
      </c>
      <c r="Z34" s="497"/>
    </row>
    <row r="35" spans="1:26" ht="18" customHeight="1">
      <c r="C35" s="217" t="s">
        <v>31</v>
      </c>
      <c r="D35" s="217"/>
      <c r="E35" s="223">
        <v>10745</v>
      </c>
      <c r="F35" s="220">
        <v>3.5050349198686064</v>
      </c>
      <c r="G35" s="222">
        <v>11669</v>
      </c>
      <c r="H35" s="220">
        <v>3.8076250391563122</v>
      </c>
      <c r="I35" s="222">
        <v>10569</v>
      </c>
      <c r="J35" s="220">
        <v>3.4204547661119635</v>
      </c>
      <c r="K35" s="222">
        <v>12956</v>
      </c>
      <c r="L35" s="222">
        <v>14728</v>
      </c>
      <c r="M35" s="222">
        <v>13282</v>
      </c>
      <c r="N35" s="222">
        <v>11364</v>
      </c>
      <c r="O35" s="222">
        <v>10699</v>
      </c>
      <c r="P35" s="222">
        <v>8658</v>
      </c>
      <c r="Q35" s="222">
        <v>9070</v>
      </c>
      <c r="R35" s="222">
        <v>10514</v>
      </c>
      <c r="S35" s="222">
        <v>11349</v>
      </c>
      <c r="T35" s="222">
        <v>8524</v>
      </c>
      <c r="U35" s="222">
        <v>7967</v>
      </c>
      <c r="V35" s="224">
        <v>7717</v>
      </c>
      <c r="W35" s="225"/>
      <c r="Z35" s="217" t="str">
        <f>C35</f>
        <v>電気代</v>
      </c>
    </row>
    <row r="36" spans="1:26" ht="18" customHeight="1">
      <c r="C36" s="217" t="s">
        <v>32</v>
      </c>
      <c r="D36" s="217"/>
      <c r="E36" s="223">
        <v>7202</v>
      </c>
      <c r="F36" s="220">
        <v>2.3493030705345466</v>
      </c>
      <c r="G36" s="222">
        <v>7191</v>
      </c>
      <c r="H36" s="220">
        <v>2.3464419964498275</v>
      </c>
      <c r="I36" s="222">
        <v>7145</v>
      </c>
      <c r="J36" s="220">
        <v>2.3123426344848119</v>
      </c>
      <c r="K36" s="222">
        <v>10006</v>
      </c>
      <c r="L36" s="222">
        <v>10947</v>
      </c>
      <c r="M36" s="222">
        <v>10788</v>
      </c>
      <c r="N36" s="222">
        <v>9919</v>
      </c>
      <c r="O36" s="222">
        <v>8547</v>
      </c>
      <c r="P36" s="222">
        <v>6423</v>
      </c>
      <c r="Q36" s="222">
        <v>5706</v>
      </c>
      <c r="R36" s="222">
        <v>4740</v>
      </c>
      <c r="S36" s="222">
        <v>3734</v>
      </c>
      <c r="T36" s="222">
        <v>4540</v>
      </c>
      <c r="U36" s="222">
        <v>4953</v>
      </c>
      <c r="V36" s="224">
        <v>5431</v>
      </c>
      <c r="W36" s="225"/>
      <c r="Z36" s="217" t="str">
        <f>C36</f>
        <v>ガス代</v>
      </c>
    </row>
    <row r="37" spans="1:26" ht="18" customHeight="1">
      <c r="C37" s="217" t="s">
        <v>33</v>
      </c>
      <c r="D37" s="217"/>
      <c r="E37" s="223">
        <v>720</v>
      </c>
      <c r="F37" s="220">
        <v>0.23486506675713323</v>
      </c>
      <c r="G37" s="222">
        <v>662</v>
      </c>
      <c r="H37" s="220">
        <v>0.21601232118617519</v>
      </c>
      <c r="I37" s="222">
        <v>398</v>
      </c>
      <c r="J37" s="220">
        <v>0.12880509006647378</v>
      </c>
      <c r="K37" s="222">
        <v>1378</v>
      </c>
      <c r="L37" s="222">
        <v>1318</v>
      </c>
      <c r="M37" s="222">
        <v>480</v>
      </c>
      <c r="N37" s="222">
        <v>237</v>
      </c>
      <c r="O37" s="222">
        <v>17</v>
      </c>
      <c r="P37" s="222">
        <v>4</v>
      </c>
      <c r="Q37" s="222">
        <v>38</v>
      </c>
      <c r="R37" s="222">
        <v>13</v>
      </c>
      <c r="S37" s="222">
        <v>6</v>
      </c>
      <c r="T37" s="222">
        <v>60</v>
      </c>
      <c r="U37" s="222">
        <v>425</v>
      </c>
      <c r="V37" s="224">
        <v>805</v>
      </c>
      <c r="W37" s="225"/>
      <c r="Z37" s="217" t="str">
        <f>C37</f>
        <v>他の光熱</v>
      </c>
    </row>
    <row r="38" spans="1:26" ht="18" customHeight="1">
      <c r="C38" s="217" t="s">
        <v>34</v>
      </c>
      <c r="D38" s="217"/>
      <c r="E38" s="223">
        <v>4928</v>
      </c>
      <c r="F38" s="220">
        <v>1.6075209013599341</v>
      </c>
      <c r="G38" s="222">
        <v>5042</v>
      </c>
      <c r="H38" s="220">
        <v>1.645217709094706</v>
      </c>
      <c r="I38" s="222">
        <v>5517</v>
      </c>
      <c r="J38" s="220">
        <v>1.7854715625546125</v>
      </c>
      <c r="K38" s="222">
        <v>4967</v>
      </c>
      <c r="L38" s="222">
        <v>6787</v>
      </c>
      <c r="M38" s="222">
        <v>5388</v>
      </c>
      <c r="N38" s="222">
        <v>6906</v>
      </c>
      <c r="O38" s="222">
        <v>5700</v>
      </c>
      <c r="P38" s="222">
        <v>6153</v>
      </c>
      <c r="Q38" s="222">
        <v>5043</v>
      </c>
      <c r="R38" s="222">
        <v>4718</v>
      </c>
      <c r="S38" s="222">
        <v>5141</v>
      </c>
      <c r="T38" s="222">
        <v>5429</v>
      </c>
      <c r="U38" s="222">
        <v>5179</v>
      </c>
      <c r="V38" s="224">
        <v>4795</v>
      </c>
      <c r="W38" s="225"/>
      <c r="Z38" s="217" t="str">
        <f>C38</f>
        <v>上下水道料</v>
      </c>
    </row>
    <row r="39" spans="1:26" ht="24.95" customHeight="1">
      <c r="B39" s="496" t="s">
        <v>83</v>
      </c>
      <c r="C39" s="497"/>
      <c r="D39" s="230"/>
      <c r="E39" s="229">
        <v>10033</v>
      </c>
      <c r="F39" s="227">
        <v>3.27277946496433</v>
      </c>
      <c r="G39" s="219">
        <v>11948</v>
      </c>
      <c r="H39" s="227">
        <v>3.8986634645504856</v>
      </c>
      <c r="I39" s="219">
        <v>9209</v>
      </c>
      <c r="J39" s="227">
        <v>2.9803167699049169</v>
      </c>
      <c r="K39" s="219">
        <v>6378</v>
      </c>
      <c r="L39" s="219">
        <v>6491</v>
      </c>
      <c r="M39" s="219">
        <v>9877</v>
      </c>
      <c r="N39" s="219">
        <v>7787</v>
      </c>
      <c r="O39" s="219">
        <v>8597</v>
      </c>
      <c r="P39" s="219">
        <v>10872</v>
      </c>
      <c r="Q39" s="219">
        <v>9251</v>
      </c>
      <c r="R39" s="219">
        <v>8676</v>
      </c>
      <c r="S39" s="219">
        <v>11640</v>
      </c>
      <c r="T39" s="219">
        <v>5484</v>
      </c>
      <c r="U39" s="219">
        <v>10662</v>
      </c>
      <c r="V39" s="211">
        <v>14797</v>
      </c>
      <c r="W39" s="225"/>
      <c r="Y39" s="496" t="str">
        <f>B39</f>
        <v>家具･家事用品</v>
      </c>
      <c r="Z39" s="496"/>
    </row>
    <row r="40" spans="1:26" ht="18" customHeight="1">
      <c r="C40" s="217" t="s">
        <v>35</v>
      </c>
      <c r="D40" s="217"/>
      <c r="E40" s="223">
        <v>3317</v>
      </c>
      <c r="F40" s="220">
        <v>1.0820103144908484</v>
      </c>
      <c r="G40" s="222">
        <v>4574</v>
      </c>
      <c r="H40" s="220">
        <v>1.4925080923044796</v>
      </c>
      <c r="I40" s="222">
        <v>2575</v>
      </c>
      <c r="J40" s="220">
        <v>0.83334951487731157</v>
      </c>
      <c r="K40" s="222">
        <v>1894</v>
      </c>
      <c r="L40" s="222">
        <v>1092</v>
      </c>
      <c r="M40" s="222">
        <v>3074</v>
      </c>
      <c r="N40" s="222">
        <v>1933</v>
      </c>
      <c r="O40" s="222">
        <v>1020</v>
      </c>
      <c r="P40" s="222">
        <v>4178</v>
      </c>
      <c r="Q40" s="222">
        <v>1242</v>
      </c>
      <c r="R40" s="222">
        <v>2569</v>
      </c>
      <c r="S40" s="222">
        <v>4153</v>
      </c>
      <c r="T40" s="222">
        <v>603</v>
      </c>
      <c r="U40" s="222">
        <v>5323</v>
      </c>
      <c r="V40" s="224">
        <v>3812</v>
      </c>
      <c r="W40" s="225"/>
      <c r="Z40" s="217" t="str">
        <f t="shared" ref="Z40:Z45" si="1">C40</f>
        <v>家庭用耐久財</v>
      </c>
    </row>
    <row r="41" spans="1:26" ht="18" customHeight="1">
      <c r="C41" s="217" t="s">
        <v>36</v>
      </c>
      <c r="D41" s="217"/>
      <c r="E41" s="223">
        <v>1095</v>
      </c>
      <c r="F41" s="220">
        <v>0.35719062235980675</v>
      </c>
      <c r="G41" s="222">
        <v>1164</v>
      </c>
      <c r="H41" s="220">
        <v>0.37981622637569179</v>
      </c>
      <c r="I41" s="222">
        <v>758</v>
      </c>
      <c r="J41" s="220">
        <v>0.2453122067095154</v>
      </c>
      <c r="K41" s="222">
        <v>343</v>
      </c>
      <c r="L41" s="222">
        <v>492</v>
      </c>
      <c r="M41" s="222">
        <v>1383</v>
      </c>
      <c r="N41" s="222">
        <v>962</v>
      </c>
      <c r="O41" s="222">
        <v>299</v>
      </c>
      <c r="P41" s="222">
        <v>640</v>
      </c>
      <c r="Q41" s="222">
        <v>1297</v>
      </c>
      <c r="R41" s="222">
        <v>389</v>
      </c>
      <c r="S41" s="222">
        <v>1954</v>
      </c>
      <c r="T41" s="222">
        <v>368</v>
      </c>
      <c r="U41" s="222">
        <v>394</v>
      </c>
      <c r="V41" s="224">
        <v>575</v>
      </c>
      <c r="W41" s="225"/>
      <c r="Z41" s="217" t="str">
        <f t="shared" si="1"/>
        <v>室内装備･装飾品</v>
      </c>
    </row>
    <row r="42" spans="1:26" ht="18" customHeight="1">
      <c r="C42" s="217" t="s">
        <v>37</v>
      </c>
      <c r="D42" s="217"/>
      <c r="E42" s="223">
        <v>809</v>
      </c>
      <c r="F42" s="220">
        <v>0.26389699862016774</v>
      </c>
      <c r="G42" s="222">
        <v>1005</v>
      </c>
      <c r="H42" s="220">
        <v>0.3279341129790122</v>
      </c>
      <c r="I42" s="222">
        <v>712</v>
      </c>
      <c r="J42" s="220">
        <v>0.23042518624957117</v>
      </c>
      <c r="K42" s="222">
        <v>287</v>
      </c>
      <c r="L42" s="222">
        <v>312</v>
      </c>
      <c r="M42" s="222">
        <v>204</v>
      </c>
      <c r="N42" s="222">
        <v>233</v>
      </c>
      <c r="O42" s="222">
        <v>685</v>
      </c>
      <c r="P42" s="222">
        <v>551</v>
      </c>
      <c r="Q42" s="222">
        <v>1253</v>
      </c>
      <c r="R42" s="222">
        <v>274</v>
      </c>
      <c r="S42" s="222">
        <v>561</v>
      </c>
      <c r="T42" s="222">
        <v>235</v>
      </c>
      <c r="U42" s="222">
        <v>279</v>
      </c>
      <c r="V42" s="224">
        <v>3673</v>
      </c>
      <c r="W42" s="225"/>
      <c r="Z42" s="217" t="str">
        <f t="shared" si="1"/>
        <v>寝具類</v>
      </c>
    </row>
    <row r="43" spans="1:26" ht="18" customHeight="1">
      <c r="C43" s="217" t="s">
        <v>38</v>
      </c>
      <c r="D43" s="217"/>
      <c r="E43" s="223">
        <v>1922</v>
      </c>
      <c r="F43" s="220">
        <v>0.62695924764890276</v>
      </c>
      <c r="G43" s="222">
        <v>2072</v>
      </c>
      <c r="H43" s="220">
        <v>0.67609898715672967</v>
      </c>
      <c r="I43" s="222">
        <v>2041</v>
      </c>
      <c r="J43" s="220">
        <v>0.66053062519013317</v>
      </c>
      <c r="K43" s="222">
        <v>1656</v>
      </c>
      <c r="L43" s="222">
        <v>1900</v>
      </c>
      <c r="M43" s="222">
        <v>2046</v>
      </c>
      <c r="N43" s="222">
        <v>1797</v>
      </c>
      <c r="O43" s="222">
        <v>2884</v>
      </c>
      <c r="P43" s="222">
        <v>1886</v>
      </c>
      <c r="Q43" s="222">
        <v>2025</v>
      </c>
      <c r="R43" s="222">
        <v>2274</v>
      </c>
      <c r="S43" s="222">
        <v>1971</v>
      </c>
      <c r="T43" s="222">
        <v>1492</v>
      </c>
      <c r="U43" s="222">
        <v>1591</v>
      </c>
      <c r="V43" s="224">
        <v>2974</v>
      </c>
      <c r="W43" s="225"/>
      <c r="Z43" s="217" t="str">
        <f t="shared" si="1"/>
        <v>家事雑貨</v>
      </c>
    </row>
    <row r="44" spans="1:26" ht="18" customHeight="1">
      <c r="C44" s="217" t="s">
        <v>39</v>
      </c>
      <c r="D44" s="217"/>
      <c r="E44" s="223">
        <v>2463</v>
      </c>
      <c r="F44" s="220">
        <v>0.80343424919835982</v>
      </c>
      <c r="G44" s="222">
        <v>2662</v>
      </c>
      <c r="H44" s="220">
        <v>0.86861752114440849</v>
      </c>
      <c r="I44" s="222">
        <v>2672</v>
      </c>
      <c r="J44" s="220">
        <v>0.86474171019501989</v>
      </c>
      <c r="K44" s="222">
        <v>1829</v>
      </c>
      <c r="L44" s="222">
        <v>2422</v>
      </c>
      <c r="M44" s="222">
        <v>2868</v>
      </c>
      <c r="N44" s="222">
        <v>2573</v>
      </c>
      <c r="O44" s="222">
        <v>3182</v>
      </c>
      <c r="P44" s="222">
        <v>2790</v>
      </c>
      <c r="Q44" s="222">
        <v>2731</v>
      </c>
      <c r="R44" s="222">
        <v>2857</v>
      </c>
      <c r="S44" s="222">
        <v>2591</v>
      </c>
      <c r="T44" s="222">
        <v>2568</v>
      </c>
      <c r="U44" s="222">
        <v>2520</v>
      </c>
      <c r="V44" s="224">
        <v>3133</v>
      </c>
      <c r="W44" s="225"/>
      <c r="Z44" s="217" t="str">
        <f t="shared" si="1"/>
        <v>家事用消耗品</v>
      </c>
    </row>
    <row r="45" spans="1:26" ht="19.5" customHeight="1">
      <c r="A45" s="238"/>
      <c r="B45" s="238"/>
      <c r="C45" s="250" t="s">
        <v>40</v>
      </c>
      <c r="D45" s="250"/>
      <c r="E45" s="249">
        <v>427</v>
      </c>
      <c r="F45" s="248">
        <v>0.13928803264624429</v>
      </c>
      <c r="G45" s="247">
        <v>471</v>
      </c>
      <c r="H45" s="248">
        <v>0.15368852459016394</v>
      </c>
      <c r="I45" s="247">
        <v>451</v>
      </c>
      <c r="J45" s="248">
        <v>0.14595752668336603</v>
      </c>
      <c r="K45" s="247">
        <v>368</v>
      </c>
      <c r="L45" s="247">
        <v>274</v>
      </c>
      <c r="M45" s="247">
        <v>302</v>
      </c>
      <c r="N45" s="247">
        <v>288</v>
      </c>
      <c r="O45" s="247">
        <v>526</v>
      </c>
      <c r="P45" s="247">
        <v>827</v>
      </c>
      <c r="Q45" s="247">
        <v>703</v>
      </c>
      <c r="R45" s="247">
        <v>313</v>
      </c>
      <c r="S45" s="247">
        <v>410</v>
      </c>
      <c r="T45" s="247">
        <v>218</v>
      </c>
      <c r="U45" s="247">
        <v>555</v>
      </c>
      <c r="V45" s="224">
        <v>630</v>
      </c>
      <c r="W45" s="210"/>
      <c r="X45" s="238"/>
      <c r="Y45" s="238"/>
      <c r="Z45" s="246" t="str">
        <f t="shared" si="1"/>
        <v>家事サービス</v>
      </c>
    </row>
    <row r="46" spans="1:26" ht="10.15" customHeight="1">
      <c r="A46" s="208" t="s">
        <v>106</v>
      </c>
      <c r="V46" s="209"/>
    </row>
    <row r="47" spans="1:26" ht="15.75" customHeight="1">
      <c r="H47" s="506"/>
      <c r="I47" s="507"/>
      <c r="J47" s="507"/>
      <c r="K47" s="507"/>
      <c r="L47" s="507"/>
      <c r="M47" s="507"/>
      <c r="N47" s="245"/>
      <c r="O47" s="245"/>
      <c r="P47" s="245"/>
      <c r="Q47" s="245"/>
      <c r="R47" s="245"/>
      <c r="S47" s="245"/>
      <c r="T47" s="245"/>
      <c r="U47" s="245"/>
      <c r="V47" s="245"/>
      <c r="W47" s="245"/>
      <c r="X47" s="245"/>
      <c r="Y47" s="245"/>
      <c r="Z47" s="245"/>
    </row>
    <row r="48" spans="1:26" ht="15.75" customHeight="1">
      <c r="H48" s="506" t="s">
        <v>155</v>
      </c>
      <c r="I48" s="507"/>
      <c r="J48" s="507"/>
      <c r="K48" s="507"/>
      <c r="L48" s="507"/>
      <c r="M48" s="507"/>
      <c r="N48" s="508" t="s">
        <v>154</v>
      </c>
      <c r="O48" s="508"/>
      <c r="P48" s="508"/>
      <c r="Q48" s="508"/>
      <c r="R48" s="508"/>
      <c r="S48" s="508"/>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6" t="s">
        <v>77</v>
      </c>
      <c r="C54" s="517"/>
      <c r="D54" s="209"/>
      <c r="E54" s="519" t="str">
        <f>E9</f>
        <v>平成25年</v>
      </c>
      <c r="F54" s="520"/>
      <c r="G54" s="519" t="str">
        <f>G9</f>
        <v>平成26年</v>
      </c>
      <c r="H54" s="520"/>
      <c r="I54" s="241" t="str">
        <f>I9</f>
        <v>平　　　　　　　　　　　　　　　成　　　　　　　　　　　　　　　27　　　　　　　　　　　　　　　年</v>
      </c>
      <c r="J54" s="240"/>
      <c r="K54" s="240"/>
      <c r="L54" s="240"/>
      <c r="M54" s="240"/>
      <c r="N54" s="240"/>
      <c r="O54" s="240"/>
      <c r="P54" s="240"/>
      <c r="Q54" s="240"/>
      <c r="R54" s="240"/>
      <c r="S54" s="240"/>
      <c r="T54" s="240"/>
      <c r="U54" s="240"/>
      <c r="V54" s="239"/>
      <c r="W54" s="519" t="s">
        <v>77</v>
      </c>
      <c r="X54" s="520"/>
      <c r="Y54" s="520"/>
      <c r="Z54" s="521"/>
    </row>
    <row r="55" spans="1:26" ht="15" customHeight="1">
      <c r="A55" s="238"/>
      <c r="B55" s="518"/>
      <c r="C55" s="518"/>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20"/>
      <c r="X55" s="520"/>
      <c r="Y55" s="520"/>
      <c r="Z55" s="521"/>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4.95" customHeight="1">
      <c r="B57" s="496" t="s">
        <v>76</v>
      </c>
      <c r="C57" s="496"/>
      <c r="D57" s="230"/>
      <c r="E57" s="229">
        <v>14263</v>
      </c>
      <c r="F57" s="227">
        <v>4.6526117321624882</v>
      </c>
      <c r="G57" s="219">
        <v>14575</v>
      </c>
      <c r="H57" s="227">
        <v>4.7558603946956248</v>
      </c>
      <c r="I57" s="228">
        <v>11734</v>
      </c>
      <c r="J57" s="227">
        <v>3.7974847408040286</v>
      </c>
      <c r="K57" s="219">
        <v>16860</v>
      </c>
      <c r="L57" s="219">
        <v>9209</v>
      </c>
      <c r="M57" s="219">
        <v>14353</v>
      </c>
      <c r="N57" s="219">
        <v>12889</v>
      </c>
      <c r="O57" s="219">
        <v>13834</v>
      </c>
      <c r="P57" s="219">
        <v>10366</v>
      </c>
      <c r="Q57" s="219">
        <v>11200</v>
      </c>
      <c r="R57" s="219">
        <v>11550</v>
      </c>
      <c r="S57" s="219">
        <v>7107</v>
      </c>
      <c r="T57" s="219">
        <v>8002</v>
      </c>
      <c r="U57" s="219">
        <v>12268</v>
      </c>
      <c r="V57" s="211">
        <v>13174</v>
      </c>
      <c r="W57" s="225"/>
      <c r="Y57" s="496" t="str">
        <f>B57</f>
        <v>被服及び履物</v>
      </c>
      <c r="Z57" s="496"/>
    </row>
    <row r="58" spans="1:26" ht="17.100000000000001" customHeight="1">
      <c r="C58" s="217" t="s">
        <v>44</v>
      </c>
      <c r="D58" s="217"/>
      <c r="E58" s="223">
        <v>37</v>
      </c>
      <c r="F58" s="220">
        <v>1.2069454819463791E-2</v>
      </c>
      <c r="G58" s="222">
        <v>56</v>
      </c>
      <c r="H58" s="220">
        <v>1.8272945598830533E-2</v>
      </c>
      <c r="I58" s="221">
        <v>11</v>
      </c>
      <c r="J58" s="220">
        <v>3.5599396752040492E-3</v>
      </c>
      <c r="K58" s="222">
        <v>0</v>
      </c>
      <c r="L58" s="222">
        <v>8</v>
      </c>
      <c r="M58" s="222">
        <v>0</v>
      </c>
      <c r="N58" s="222">
        <v>0</v>
      </c>
      <c r="O58" s="222">
        <v>0</v>
      </c>
      <c r="P58" s="222">
        <v>10</v>
      </c>
      <c r="Q58" s="222">
        <v>0</v>
      </c>
      <c r="R58" s="222">
        <v>28</v>
      </c>
      <c r="S58" s="222">
        <v>22</v>
      </c>
      <c r="T58" s="222">
        <v>64</v>
      </c>
      <c r="U58" s="222">
        <v>0</v>
      </c>
      <c r="V58" s="224">
        <v>0</v>
      </c>
      <c r="W58" s="225"/>
      <c r="Z58" s="217" t="str">
        <f t="shared" ref="Z58:Z65" si="2">C58</f>
        <v>和服</v>
      </c>
    </row>
    <row r="59" spans="1:26" ht="17.100000000000001" customHeight="1">
      <c r="C59" s="217" t="s">
        <v>45</v>
      </c>
      <c r="D59" s="217"/>
      <c r="E59" s="223">
        <v>5725</v>
      </c>
      <c r="F59" s="220">
        <v>1.8675034822008163</v>
      </c>
      <c r="G59" s="222">
        <v>5755</v>
      </c>
      <c r="H59" s="220">
        <v>1.8778714628798161</v>
      </c>
      <c r="I59" s="221">
        <v>4689</v>
      </c>
      <c r="J59" s="220">
        <v>1.517505194275617</v>
      </c>
      <c r="K59" s="222">
        <v>8960</v>
      </c>
      <c r="L59" s="222">
        <v>4280</v>
      </c>
      <c r="M59" s="222">
        <v>6902</v>
      </c>
      <c r="N59" s="222">
        <v>5053</v>
      </c>
      <c r="O59" s="222">
        <v>3938</v>
      </c>
      <c r="P59" s="222">
        <v>4355</v>
      </c>
      <c r="Q59" s="222">
        <v>3679</v>
      </c>
      <c r="R59" s="222">
        <v>4529</v>
      </c>
      <c r="S59" s="222">
        <v>3085</v>
      </c>
      <c r="T59" s="222">
        <v>2754</v>
      </c>
      <c r="U59" s="222">
        <v>3597</v>
      </c>
      <c r="V59" s="224">
        <v>5139</v>
      </c>
      <c r="W59" s="225"/>
      <c r="Z59" s="217" t="str">
        <f t="shared" si="2"/>
        <v>洋服</v>
      </c>
    </row>
    <row r="60" spans="1:26" ht="17.100000000000001" customHeight="1">
      <c r="C60" s="217" t="s">
        <v>46</v>
      </c>
      <c r="D60" s="217"/>
      <c r="E60" s="223">
        <v>3402</v>
      </c>
      <c r="F60" s="220">
        <v>1.1097374404274545</v>
      </c>
      <c r="G60" s="222">
        <v>3221</v>
      </c>
      <c r="H60" s="220">
        <v>1.0510206745327346</v>
      </c>
      <c r="I60" s="221">
        <v>2480</v>
      </c>
      <c r="J60" s="220">
        <v>0.80260458131873114</v>
      </c>
      <c r="K60" s="222">
        <v>3260</v>
      </c>
      <c r="L60" s="222">
        <v>2162</v>
      </c>
      <c r="M60" s="222">
        <v>2102</v>
      </c>
      <c r="N60" s="222">
        <v>2381</v>
      </c>
      <c r="O60" s="222">
        <v>3132</v>
      </c>
      <c r="P60" s="222">
        <v>2343</v>
      </c>
      <c r="Q60" s="222">
        <v>2535</v>
      </c>
      <c r="R60" s="222">
        <v>2466</v>
      </c>
      <c r="S60" s="222">
        <v>1435</v>
      </c>
      <c r="T60" s="222">
        <v>1907</v>
      </c>
      <c r="U60" s="222">
        <v>3095</v>
      </c>
      <c r="V60" s="224">
        <v>2941</v>
      </c>
      <c r="W60" s="225"/>
      <c r="Z60" s="217" t="str">
        <f t="shared" si="2"/>
        <v>シャツ･セーター類</v>
      </c>
    </row>
    <row r="61" spans="1:26" ht="17.100000000000001" customHeight="1">
      <c r="C61" s="217" t="s">
        <v>47</v>
      </c>
      <c r="D61" s="217"/>
      <c r="E61" s="223">
        <v>1288</v>
      </c>
      <c r="F61" s="220">
        <v>0.42014750830998271</v>
      </c>
      <c r="G61" s="222">
        <v>1371</v>
      </c>
      <c r="H61" s="220">
        <v>0.44736086457136887</v>
      </c>
      <c r="I61" s="221">
        <v>1073</v>
      </c>
      <c r="J61" s="220">
        <v>0.34725593377217684</v>
      </c>
      <c r="K61" s="222">
        <v>1272</v>
      </c>
      <c r="L61" s="222">
        <v>613</v>
      </c>
      <c r="M61" s="222">
        <v>1176</v>
      </c>
      <c r="N61" s="222">
        <v>680</v>
      </c>
      <c r="O61" s="222">
        <v>1058</v>
      </c>
      <c r="P61" s="222">
        <v>937</v>
      </c>
      <c r="Q61" s="222">
        <v>1508</v>
      </c>
      <c r="R61" s="222">
        <v>1585</v>
      </c>
      <c r="S61" s="222">
        <v>476</v>
      </c>
      <c r="T61" s="222">
        <v>910</v>
      </c>
      <c r="U61" s="222">
        <v>1243</v>
      </c>
      <c r="V61" s="224">
        <v>1423</v>
      </c>
      <c r="W61" s="225"/>
      <c r="Z61" s="217" t="str">
        <f t="shared" si="2"/>
        <v>下着類</v>
      </c>
    </row>
    <row r="62" spans="1:26" ht="17.100000000000001" customHeight="1">
      <c r="C62" s="217" t="s">
        <v>48</v>
      </c>
      <c r="D62" s="217"/>
      <c r="E62" s="223">
        <v>156</v>
      </c>
      <c r="F62" s="220">
        <v>5.0887431130712202E-2</v>
      </c>
      <c r="G62" s="222">
        <v>122</v>
      </c>
      <c r="H62" s="220">
        <v>3.9808917197452234E-2</v>
      </c>
      <c r="I62" s="221">
        <v>94</v>
      </c>
      <c r="J62" s="220">
        <v>3.0421302679016424E-2</v>
      </c>
      <c r="K62" s="222">
        <v>28</v>
      </c>
      <c r="L62" s="222">
        <v>83</v>
      </c>
      <c r="M62" s="222">
        <v>95</v>
      </c>
      <c r="N62" s="222">
        <v>81</v>
      </c>
      <c r="O62" s="222">
        <v>230</v>
      </c>
      <c r="P62" s="222">
        <v>80</v>
      </c>
      <c r="Q62" s="222">
        <v>84</v>
      </c>
      <c r="R62" s="222">
        <v>81</v>
      </c>
      <c r="S62" s="222">
        <v>210</v>
      </c>
      <c r="T62" s="222">
        <v>19</v>
      </c>
      <c r="U62" s="222">
        <v>76</v>
      </c>
      <c r="V62" s="224">
        <v>61</v>
      </c>
      <c r="W62" s="225"/>
      <c r="Z62" s="217" t="str">
        <f t="shared" si="2"/>
        <v>生地･糸類</v>
      </c>
    </row>
    <row r="63" spans="1:26" ht="17.100000000000001" customHeight="1">
      <c r="C63" s="217" t="s">
        <v>49</v>
      </c>
      <c r="D63" s="217"/>
      <c r="E63" s="223">
        <v>1176</v>
      </c>
      <c r="F63" s="220">
        <v>0.38361294236998422</v>
      </c>
      <c r="G63" s="222">
        <v>1163</v>
      </c>
      <c r="H63" s="220">
        <v>0.37948992377571267</v>
      </c>
      <c r="I63" s="221">
        <v>991</v>
      </c>
      <c r="J63" s="220">
        <v>0.32071820164792841</v>
      </c>
      <c r="K63" s="222">
        <v>975</v>
      </c>
      <c r="L63" s="222">
        <v>684</v>
      </c>
      <c r="M63" s="222">
        <v>1003</v>
      </c>
      <c r="N63" s="222">
        <v>823</v>
      </c>
      <c r="O63" s="222">
        <v>1080</v>
      </c>
      <c r="P63" s="222">
        <v>871</v>
      </c>
      <c r="Q63" s="222">
        <v>953</v>
      </c>
      <c r="R63" s="222">
        <v>954</v>
      </c>
      <c r="S63" s="222">
        <v>561</v>
      </c>
      <c r="T63" s="222">
        <v>743</v>
      </c>
      <c r="U63" s="222">
        <v>1402</v>
      </c>
      <c r="V63" s="224">
        <v>1845</v>
      </c>
      <c r="W63" s="225"/>
      <c r="Z63" s="217" t="str">
        <f t="shared" si="2"/>
        <v>他の被服</v>
      </c>
    </row>
    <row r="64" spans="1:26" ht="17.100000000000001" customHeight="1">
      <c r="C64" s="217" t="s">
        <v>50</v>
      </c>
      <c r="D64" s="217"/>
      <c r="E64" s="223">
        <v>1645</v>
      </c>
      <c r="F64" s="220">
        <v>0.536601437243728</v>
      </c>
      <c r="G64" s="222">
        <v>2117</v>
      </c>
      <c r="H64" s="220">
        <v>0.69078260415578996</v>
      </c>
      <c r="I64" s="221">
        <v>1627</v>
      </c>
      <c r="J64" s="220">
        <v>0.52654744105063533</v>
      </c>
      <c r="K64" s="222">
        <v>1958</v>
      </c>
      <c r="L64" s="222">
        <v>1039</v>
      </c>
      <c r="M64" s="222">
        <v>2567</v>
      </c>
      <c r="N64" s="222">
        <v>2165</v>
      </c>
      <c r="O64" s="222">
        <v>1477</v>
      </c>
      <c r="P64" s="222">
        <v>1110</v>
      </c>
      <c r="Q64" s="222">
        <v>2027</v>
      </c>
      <c r="R64" s="222">
        <v>1390</v>
      </c>
      <c r="S64" s="222">
        <v>988</v>
      </c>
      <c r="T64" s="222">
        <v>1300</v>
      </c>
      <c r="U64" s="222">
        <v>2068</v>
      </c>
      <c r="V64" s="224">
        <v>1439</v>
      </c>
      <c r="W64" s="225"/>
      <c r="Z64" s="217" t="str">
        <f t="shared" si="2"/>
        <v>履物類</v>
      </c>
    </row>
    <row r="65" spans="2:26" ht="17.100000000000001" customHeight="1">
      <c r="C65" s="217" t="s">
        <v>51</v>
      </c>
      <c r="D65" s="217"/>
      <c r="E65" s="223">
        <v>833</v>
      </c>
      <c r="F65" s="220">
        <v>0.27172583417873886</v>
      </c>
      <c r="G65" s="222">
        <v>771</v>
      </c>
      <c r="H65" s="220">
        <v>0.25157930458389893</v>
      </c>
      <c r="I65" s="221">
        <v>768</v>
      </c>
      <c r="J65" s="220">
        <v>0.24854851550515544</v>
      </c>
      <c r="K65" s="222">
        <v>408</v>
      </c>
      <c r="L65" s="222">
        <v>341</v>
      </c>
      <c r="M65" s="222">
        <v>508</v>
      </c>
      <c r="N65" s="222">
        <v>1706</v>
      </c>
      <c r="O65" s="222">
        <v>2918</v>
      </c>
      <c r="P65" s="222">
        <v>662</v>
      </c>
      <c r="Q65" s="222">
        <v>414</v>
      </c>
      <c r="R65" s="222">
        <v>517</v>
      </c>
      <c r="S65" s="222">
        <v>330</v>
      </c>
      <c r="T65" s="222">
        <v>305</v>
      </c>
      <c r="U65" s="222">
        <v>787</v>
      </c>
      <c r="V65" s="224">
        <v>325</v>
      </c>
      <c r="W65" s="225"/>
      <c r="Z65" s="217" t="str">
        <f t="shared" si="2"/>
        <v>被服関連サービス</v>
      </c>
    </row>
    <row r="66" spans="2:26" ht="24.95" customHeight="1">
      <c r="B66" s="496" t="s">
        <v>75</v>
      </c>
      <c r="C66" s="497"/>
      <c r="D66" s="230"/>
      <c r="E66" s="229">
        <v>10573</v>
      </c>
      <c r="F66" s="227">
        <v>3.4489282650321798</v>
      </c>
      <c r="G66" s="219">
        <v>13546</v>
      </c>
      <c r="H66" s="227">
        <v>4.420095019317114</v>
      </c>
      <c r="I66" s="228">
        <v>13119</v>
      </c>
      <c r="J66" s="227">
        <v>4.2457135090001747</v>
      </c>
      <c r="K66" s="219">
        <v>19433</v>
      </c>
      <c r="L66" s="219">
        <v>13275</v>
      </c>
      <c r="M66" s="219">
        <v>16100</v>
      </c>
      <c r="N66" s="219">
        <v>16436</v>
      </c>
      <c r="O66" s="219">
        <v>10745</v>
      </c>
      <c r="P66" s="219">
        <v>10913</v>
      </c>
      <c r="Q66" s="219">
        <v>14287</v>
      </c>
      <c r="R66" s="219">
        <v>8803</v>
      </c>
      <c r="S66" s="219">
        <v>10303</v>
      </c>
      <c r="T66" s="219">
        <v>11395</v>
      </c>
      <c r="U66" s="219">
        <v>12618</v>
      </c>
      <c r="V66" s="211">
        <v>13124</v>
      </c>
      <c r="W66" s="225"/>
      <c r="Y66" s="496" t="str">
        <f>B66</f>
        <v>保健医療</v>
      </c>
      <c r="Z66" s="497"/>
    </row>
    <row r="67" spans="2:26" ht="17.100000000000001" customHeight="1">
      <c r="C67" s="217" t="s">
        <v>52</v>
      </c>
      <c r="D67" s="217"/>
      <c r="E67" s="223">
        <v>2042</v>
      </c>
      <c r="F67" s="220">
        <v>0.66610342544175838</v>
      </c>
      <c r="G67" s="222">
        <v>2157</v>
      </c>
      <c r="H67" s="220">
        <v>0.70383470815495464</v>
      </c>
      <c r="I67" s="221">
        <v>2156</v>
      </c>
      <c r="J67" s="220">
        <v>0.69774817633999364</v>
      </c>
      <c r="K67" s="222">
        <v>1775</v>
      </c>
      <c r="L67" s="222">
        <v>1525</v>
      </c>
      <c r="M67" s="222">
        <v>2023</v>
      </c>
      <c r="N67" s="222">
        <v>1451</v>
      </c>
      <c r="O67" s="222">
        <v>2441</v>
      </c>
      <c r="P67" s="222">
        <v>2488</v>
      </c>
      <c r="Q67" s="222">
        <v>2687</v>
      </c>
      <c r="R67" s="222">
        <v>2066</v>
      </c>
      <c r="S67" s="222">
        <v>2406</v>
      </c>
      <c r="T67" s="222">
        <v>1969</v>
      </c>
      <c r="U67" s="222">
        <v>2422</v>
      </c>
      <c r="V67" s="224">
        <v>2618</v>
      </c>
      <c r="W67" s="225"/>
      <c r="Z67" s="217" t="str">
        <f>C67</f>
        <v>医薬品</v>
      </c>
    </row>
    <row r="68" spans="2:26" ht="17.100000000000001" customHeight="1">
      <c r="C68" s="226" t="s">
        <v>53</v>
      </c>
      <c r="D68" s="226"/>
      <c r="E68" s="223">
        <v>833</v>
      </c>
      <c r="F68" s="220">
        <v>0.27172583417873886</v>
      </c>
      <c r="G68" s="222">
        <v>1024</v>
      </c>
      <c r="H68" s="220">
        <v>0.33413386237861542</v>
      </c>
      <c r="I68" s="221">
        <v>1056</v>
      </c>
      <c r="J68" s="220">
        <v>0.34175420881958873</v>
      </c>
      <c r="K68" s="222">
        <v>2118</v>
      </c>
      <c r="L68" s="222">
        <v>808</v>
      </c>
      <c r="M68" s="222">
        <v>1239</v>
      </c>
      <c r="N68" s="222">
        <v>1127</v>
      </c>
      <c r="O68" s="222">
        <v>1241</v>
      </c>
      <c r="P68" s="222">
        <v>1126</v>
      </c>
      <c r="Q68" s="222">
        <v>1023</v>
      </c>
      <c r="R68" s="222">
        <v>691</v>
      </c>
      <c r="S68" s="222">
        <v>598</v>
      </c>
      <c r="T68" s="222">
        <v>691</v>
      </c>
      <c r="U68" s="222">
        <v>867</v>
      </c>
      <c r="V68" s="224">
        <v>1143</v>
      </c>
      <c r="W68" s="225"/>
      <c r="Z68" s="217" t="str">
        <f>C68</f>
        <v>健康保持用摂取品</v>
      </c>
    </row>
    <row r="69" spans="2:26" ht="17.100000000000001" customHeight="1">
      <c r="C69" s="217" t="s">
        <v>54</v>
      </c>
      <c r="D69" s="217"/>
      <c r="E69" s="223">
        <v>2414</v>
      </c>
      <c r="F69" s="220">
        <v>0.78745037659961048</v>
      </c>
      <c r="G69" s="222">
        <v>2286</v>
      </c>
      <c r="H69" s="220">
        <v>0.74592774355226066</v>
      </c>
      <c r="I69" s="221">
        <v>2885</v>
      </c>
      <c r="J69" s="220">
        <v>0.933675087542153</v>
      </c>
      <c r="K69" s="222">
        <v>11595</v>
      </c>
      <c r="L69" s="222">
        <v>3418</v>
      </c>
      <c r="M69" s="222">
        <v>1328</v>
      </c>
      <c r="N69" s="222">
        <v>1723</v>
      </c>
      <c r="O69" s="222">
        <v>2622</v>
      </c>
      <c r="P69" s="222">
        <v>1799</v>
      </c>
      <c r="Q69" s="222">
        <v>1584</v>
      </c>
      <c r="R69" s="222">
        <v>2417</v>
      </c>
      <c r="S69" s="222">
        <v>1266</v>
      </c>
      <c r="T69" s="222">
        <v>1985</v>
      </c>
      <c r="U69" s="222">
        <v>2830</v>
      </c>
      <c r="V69" s="224">
        <v>2058</v>
      </c>
      <c r="W69" s="225"/>
      <c r="Z69" s="217" t="str">
        <f>C69</f>
        <v>保健医療用品･器具</v>
      </c>
    </row>
    <row r="70" spans="2:26" ht="17.100000000000001" customHeight="1">
      <c r="C70" s="217" t="s">
        <v>55</v>
      </c>
      <c r="D70" s="217"/>
      <c r="E70" s="223">
        <v>5285</v>
      </c>
      <c r="F70" s="220">
        <v>1.7239748302936793</v>
      </c>
      <c r="G70" s="222">
        <v>8080</v>
      </c>
      <c r="H70" s="220">
        <v>2.6365250078312625</v>
      </c>
      <c r="I70" s="221">
        <v>7022</v>
      </c>
      <c r="J70" s="220">
        <v>2.2725360362984395</v>
      </c>
      <c r="K70" s="222">
        <v>3945</v>
      </c>
      <c r="L70" s="222">
        <v>7525</v>
      </c>
      <c r="M70" s="222">
        <v>11510</v>
      </c>
      <c r="N70" s="222">
        <v>12135</v>
      </c>
      <c r="O70" s="222">
        <v>4441</v>
      </c>
      <c r="P70" s="222">
        <v>5500</v>
      </c>
      <c r="Q70" s="222">
        <v>8993</v>
      </c>
      <c r="R70" s="222">
        <v>3629</v>
      </c>
      <c r="S70" s="222">
        <v>6033</v>
      </c>
      <c r="T70" s="222">
        <v>6750</v>
      </c>
      <c r="U70" s="222">
        <v>6499</v>
      </c>
      <c r="V70" s="224">
        <v>7306</v>
      </c>
      <c r="W70" s="225"/>
      <c r="Z70" s="217" t="str">
        <f>C70</f>
        <v>保健医療サービス</v>
      </c>
    </row>
    <row r="71" spans="2:26" ht="24.95" customHeight="1">
      <c r="B71" s="496" t="s">
        <v>74</v>
      </c>
      <c r="C71" s="497"/>
      <c r="D71" s="230"/>
      <c r="E71" s="229">
        <v>45087</v>
      </c>
      <c r="F71" s="227">
        <v>14.707446201220645</v>
      </c>
      <c r="G71" s="219">
        <v>44676</v>
      </c>
      <c r="H71" s="227">
        <v>14.577894956667015</v>
      </c>
      <c r="I71" s="228">
        <v>33485</v>
      </c>
      <c r="J71" s="227">
        <v>10.83678000220069</v>
      </c>
      <c r="K71" s="219">
        <v>26799</v>
      </c>
      <c r="L71" s="219">
        <v>33627</v>
      </c>
      <c r="M71" s="219">
        <v>40357</v>
      </c>
      <c r="N71" s="219">
        <v>45535</v>
      </c>
      <c r="O71" s="219">
        <v>29902</v>
      </c>
      <c r="P71" s="219">
        <v>27095</v>
      </c>
      <c r="Q71" s="219">
        <v>28280</v>
      </c>
      <c r="R71" s="219">
        <v>37858</v>
      </c>
      <c r="S71" s="219">
        <v>28120</v>
      </c>
      <c r="T71" s="219">
        <v>27547</v>
      </c>
      <c r="U71" s="219">
        <v>25980</v>
      </c>
      <c r="V71" s="211">
        <v>50715</v>
      </c>
      <c r="W71" s="225"/>
      <c r="Y71" s="496" t="str">
        <f>B71</f>
        <v>交通･通信</v>
      </c>
      <c r="Z71" s="497"/>
    </row>
    <row r="72" spans="2:26" ht="17.100000000000001" customHeight="1">
      <c r="C72" s="217" t="s">
        <v>56</v>
      </c>
      <c r="D72" s="217"/>
      <c r="E72" s="223">
        <v>5892</v>
      </c>
      <c r="F72" s="220">
        <v>1.9219791296292068</v>
      </c>
      <c r="G72" s="222">
        <v>5392</v>
      </c>
      <c r="H72" s="220">
        <v>1.7594236190873969</v>
      </c>
      <c r="I72" s="221">
        <v>5361</v>
      </c>
      <c r="J72" s="220">
        <v>1.7349851453426279</v>
      </c>
      <c r="K72" s="222">
        <v>2903</v>
      </c>
      <c r="L72" s="222">
        <v>10625</v>
      </c>
      <c r="M72" s="222">
        <v>6835</v>
      </c>
      <c r="N72" s="222">
        <v>5224</v>
      </c>
      <c r="O72" s="222">
        <v>4545</v>
      </c>
      <c r="P72" s="222">
        <v>3373</v>
      </c>
      <c r="Q72" s="222">
        <v>4893</v>
      </c>
      <c r="R72" s="222">
        <v>5822</v>
      </c>
      <c r="S72" s="222">
        <v>5095</v>
      </c>
      <c r="T72" s="222">
        <v>6085</v>
      </c>
      <c r="U72" s="222">
        <v>4088</v>
      </c>
      <c r="V72" s="224">
        <v>4849</v>
      </c>
      <c r="W72" s="225"/>
      <c r="Z72" s="217" t="str">
        <f>C72</f>
        <v>交通</v>
      </c>
    </row>
    <row r="73" spans="2:26" ht="17.100000000000001" customHeight="1">
      <c r="C73" s="217" t="s">
        <v>57</v>
      </c>
      <c r="D73" s="217"/>
      <c r="E73" s="223">
        <v>28378</v>
      </c>
      <c r="F73" s="220">
        <v>9.2569456450471197</v>
      </c>
      <c r="G73" s="222">
        <v>26989</v>
      </c>
      <c r="H73" s="220">
        <v>8.8065808708363793</v>
      </c>
      <c r="I73" s="221">
        <v>16353</v>
      </c>
      <c r="J73" s="220">
        <v>5.2923357735101648</v>
      </c>
      <c r="K73" s="222">
        <v>12063</v>
      </c>
      <c r="L73" s="222">
        <v>11962</v>
      </c>
      <c r="M73" s="222">
        <v>22011</v>
      </c>
      <c r="N73" s="222">
        <v>28493</v>
      </c>
      <c r="O73" s="222">
        <v>13930</v>
      </c>
      <c r="P73" s="222">
        <v>10853</v>
      </c>
      <c r="Q73" s="222">
        <v>11646</v>
      </c>
      <c r="R73" s="222">
        <v>19758</v>
      </c>
      <c r="S73" s="222">
        <v>11540</v>
      </c>
      <c r="T73" s="222">
        <v>10763</v>
      </c>
      <c r="U73" s="222">
        <v>8931</v>
      </c>
      <c r="V73" s="224">
        <v>34289</v>
      </c>
      <c r="W73" s="225"/>
      <c r="Z73" s="217" t="str">
        <f>C73</f>
        <v>自動車等関係費</v>
      </c>
    </row>
    <row r="74" spans="2:26" ht="17.100000000000001" customHeight="1">
      <c r="C74" s="217" t="s">
        <v>58</v>
      </c>
      <c r="D74" s="217"/>
      <c r="E74" s="223">
        <v>10817</v>
      </c>
      <c r="F74" s="220">
        <v>3.528521426544319</v>
      </c>
      <c r="G74" s="222">
        <v>12295</v>
      </c>
      <c r="H74" s="220">
        <v>4.0118904667432389</v>
      </c>
      <c r="I74" s="221">
        <v>11770</v>
      </c>
      <c r="J74" s="220">
        <v>3.8091354524683325</v>
      </c>
      <c r="K74" s="222">
        <v>11833</v>
      </c>
      <c r="L74" s="222">
        <v>11041</v>
      </c>
      <c r="M74" s="222">
        <v>11510</v>
      </c>
      <c r="N74" s="222">
        <v>11818</v>
      </c>
      <c r="O74" s="222">
        <v>11427</v>
      </c>
      <c r="P74" s="222">
        <v>12869</v>
      </c>
      <c r="Q74" s="222">
        <v>11741</v>
      </c>
      <c r="R74" s="222">
        <v>12278</v>
      </c>
      <c r="S74" s="222">
        <v>11485</v>
      </c>
      <c r="T74" s="222">
        <v>10699</v>
      </c>
      <c r="U74" s="222">
        <v>12961</v>
      </c>
      <c r="V74" s="224">
        <v>11577</v>
      </c>
      <c r="W74" s="225"/>
      <c r="Z74" s="217" t="str">
        <f>C74</f>
        <v>通信</v>
      </c>
    </row>
    <row r="75" spans="2:26" ht="24.95" customHeight="1">
      <c r="B75" s="496" t="s">
        <v>73</v>
      </c>
      <c r="C75" s="497"/>
      <c r="D75" s="230"/>
      <c r="E75" s="229">
        <v>13858</v>
      </c>
      <c r="F75" s="227">
        <v>4.5205001321116001</v>
      </c>
      <c r="G75" s="219">
        <v>11813</v>
      </c>
      <c r="H75" s="227">
        <v>3.854612613553305</v>
      </c>
      <c r="I75" s="228">
        <v>11869</v>
      </c>
      <c r="J75" s="227">
        <v>3.841174909545169</v>
      </c>
      <c r="K75" s="219">
        <v>11842</v>
      </c>
      <c r="L75" s="219">
        <v>6441</v>
      </c>
      <c r="M75" s="219">
        <v>17887</v>
      </c>
      <c r="N75" s="219">
        <v>17645</v>
      </c>
      <c r="O75" s="219">
        <v>4292</v>
      </c>
      <c r="P75" s="219">
        <v>4262</v>
      </c>
      <c r="Q75" s="219">
        <v>7770</v>
      </c>
      <c r="R75" s="219">
        <v>22611</v>
      </c>
      <c r="S75" s="219">
        <v>13968</v>
      </c>
      <c r="T75" s="219">
        <v>19930</v>
      </c>
      <c r="U75" s="219">
        <v>8253</v>
      </c>
      <c r="V75" s="211">
        <v>7529</v>
      </c>
      <c r="W75" s="225"/>
      <c r="Y75" s="496" t="str">
        <f>B75</f>
        <v>教育</v>
      </c>
      <c r="Z75" s="497"/>
    </row>
    <row r="76" spans="2:26" ht="17.100000000000001" customHeight="1">
      <c r="C76" s="217" t="s">
        <v>59</v>
      </c>
      <c r="D76" s="217"/>
      <c r="E76" s="223">
        <v>7898</v>
      </c>
      <c r="F76" s="220">
        <v>2.5763393017331082</v>
      </c>
      <c r="G76" s="222">
        <v>9358</v>
      </c>
      <c r="H76" s="220">
        <v>3.0535397306045735</v>
      </c>
      <c r="I76" s="221">
        <v>9154</v>
      </c>
      <c r="J76" s="220">
        <v>2.9625170715288971</v>
      </c>
      <c r="K76" s="222">
        <v>9659</v>
      </c>
      <c r="L76" s="222">
        <v>4465</v>
      </c>
      <c r="M76" s="222">
        <v>10722</v>
      </c>
      <c r="N76" s="222">
        <v>16246</v>
      </c>
      <c r="O76" s="222">
        <v>3614</v>
      </c>
      <c r="P76" s="222">
        <v>1773</v>
      </c>
      <c r="Q76" s="222">
        <v>4557</v>
      </c>
      <c r="R76" s="222">
        <v>20280</v>
      </c>
      <c r="S76" s="222">
        <v>12303</v>
      </c>
      <c r="T76" s="222">
        <v>17029</v>
      </c>
      <c r="U76" s="222">
        <v>4981</v>
      </c>
      <c r="V76" s="224">
        <v>4218</v>
      </c>
      <c r="W76" s="225"/>
      <c r="Z76" s="217" t="str">
        <f>C76</f>
        <v>授業料等</v>
      </c>
    </row>
    <row r="77" spans="2:26" ht="17.100000000000001" customHeight="1">
      <c r="C77" s="217" t="s">
        <v>60</v>
      </c>
      <c r="D77" s="217"/>
      <c r="E77" s="223">
        <v>263</v>
      </c>
      <c r="F77" s="220">
        <v>8.5790989662675052E-2</v>
      </c>
      <c r="G77" s="222">
        <v>265</v>
      </c>
      <c r="H77" s="220">
        <v>8.6470188994465902E-2</v>
      </c>
      <c r="I77" s="221">
        <v>291</v>
      </c>
      <c r="J77" s="220">
        <v>9.4176585953125308E-2</v>
      </c>
      <c r="K77" s="222">
        <v>181</v>
      </c>
      <c r="L77" s="222">
        <v>695</v>
      </c>
      <c r="M77" s="222">
        <v>650</v>
      </c>
      <c r="N77" s="222">
        <v>915</v>
      </c>
      <c r="O77" s="222">
        <v>156</v>
      </c>
      <c r="P77" s="222">
        <v>71</v>
      </c>
      <c r="Q77" s="222">
        <v>113</v>
      </c>
      <c r="R77" s="222">
        <v>52</v>
      </c>
      <c r="S77" s="222">
        <v>230</v>
      </c>
      <c r="T77" s="222">
        <v>46</v>
      </c>
      <c r="U77" s="222">
        <v>90</v>
      </c>
      <c r="V77" s="224">
        <v>296</v>
      </c>
      <c r="W77" s="225"/>
      <c r="Z77" s="217" t="str">
        <f>C77</f>
        <v>教科書･学習参考教材</v>
      </c>
    </row>
    <row r="78" spans="2:26" ht="17.100000000000001" customHeight="1">
      <c r="C78" s="217" t="s">
        <v>61</v>
      </c>
      <c r="D78" s="217"/>
      <c r="E78" s="223">
        <v>5696</v>
      </c>
      <c r="F78" s="220">
        <v>1.8580436392342095</v>
      </c>
      <c r="G78" s="222">
        <v>2190</v>
      </c>
      <c r="H78" s="220">
        <v>0.71460269395426546</v>
      </c>
      <c r="I78" s="221">
        <v>2424</v>
      </c>
      <c r="J78" s="220">
        <v>0.78448125206314678</v>
      </c>
      <c r="K78" s="222">
        <v>2002</v>
      </c>
      <c r="L78" s="222">
        <v>1280</v>
      </c>
      <c r="M78" s="222">
        <v>6515</v>
      </c>
      <c r="N78" s="222">
        <v>484</v>
      </c>
      <c r="O78" s="222">
        <v>523</v>
      </c>
      <c r="P78" s="222">
        <v>2417</v>
      </c>
      <c r="Q78" s="222">
        <v>3100</v>
      </c>
      <c r="R78" s="222">
        <v>2279</v>
      </c>
      <c r="S78" s="222">
        <v>1435</v>
      </c>
      <c r="T78" s="222">
        <v>2855</v>
      </c>
      <c r="U78" s="222">
        <v>3182</v>
      </c>
      <c r="V78" s="224">
        <v>3015</v>
      </c>
      <c r="W78" s="225"/>
      <c r="Z78" s="217" t="str">
        <f>C78</f>
        <v>補習教育</v>
      </c>
    </row>
    <row r="79" spans="2:26" ht="24.95" customHeight="1">
      <c r="B79" s="496" t="s">
        <v>72</v>
      </c>
      <c r="C79" s="497"/>
      <c r="D79" s="230"/>
      <c r="E79" s="229">
        <v>31757</v>
      </c>
      <c r="F79" s="227">
        <v>10.359180451397611</v>
      </c>
      <c r="G79" s="219">
        <v>34127</v>
      </c>
      <c r="H79" s="227">
        <v>11.135728829487315</v>
      </c>
      <c r="I79" s="228">
        <v>29922</v>
      </c>
      <c r="J79" s="227">
        <v>9.6836831783141424</v>
      </c>
      <c r="K79" s="219">
        <v>23137</v>
      </c>
      <c r="L79" s="219">
        <v>25923</v>
      </c>
      <c r="M79" s="219">
        <v>26504</v>
      </c>
      <c r="N79" s="219">
        <v>31577</v>
      </c>
      <c r="O79" s="219">
        <v>34288</v>
      </c>
      <c r="P79" s="219">
        <v>20476</v>
      </c>
      <c r="Q79" s="219">
        <v>29273</v>
      </c>
      <c r="R79" s="219">
        <v>33521</v>
      </c>
      <c r="S79" s="219">
        <v>35394</v>
      </c>
      <c r="T79" s="219">
        <v>30911</v>
      </c>
      <c r="U79" s="219">
        <v>31906</v>
      </c>
      <c r="V79" s="211">
        <v>36158</v>
      </c>
      <c r="W79" s="225"/>
      <c r="Y79" s="496" t="str">
        <f>B79</f>
        <v>教養娯楽</v>
      </c>
      <c r="Z79" s="497"/>
    </row>
    <row r="80" spans="2:26" ht="17.100000000000001" customHeight="1">
      <c r="C80" s="217" t="s">
        <v>62</v>
      </c>
      <c r="D80" s="217"/>
      <c r="E80" s="223">
        <v>1302</v>
      </c>
      <c r="F80" s="220">
        <v>0.42471432905248258</v>
      </c>
      <c r="G80" s="222">
        <v>2583</v>
      </c>
      <c r="H80" s="220">
        <v>0.84283961574605826</v>
      </c>
      <c r="I80" s="221">
        <v>1667</v>
      </c>
      <c r="J80" s="220">
        <v>0.53949267623319552</v>
      </c>
      <c r="K80" s="222">
        <v>923</v>
      </c>
      <c r="L80" s="222">
        <v>2389</v>
      </c>
      <c r="M80" s="222">
        <v>1922</v>
      </c>
      <c r="N80" s="222">
        <v>916</v>
      </c>
      <c r="O80" s="222">
        <v>3514</v>
      </c>
      <c r="P80" s="222">
        <v>1923</v>
      </c>
      <c r="Q80" s="222">
        <v>3047</v>
      </c>
      <c r="R80" s="222">
        <v>493</v>
      </c>
      <c r="S80" s="222">
        <v>125</v>
      </c>
      <c r="T80" s="222">
        <v>841</v>
      </c>
      <c r="U80" s="222">
        <v>1331</v>
      </c>
      <c r="V80" s="224">
        <v>2576</v>
      </c>
      <c r="W80" s="225"/>
      <c r="Z80" s="217" t="str">
        <f>C80</f>
        <v>教養娯楽用耐久財</v>
      </c>
    </row>
    <row r="81" spans="1:26" ht="17.100000000000001" customHeight="1">
      <c r="C81" s="217" t="s">
        <v>63</v>
      </c>
      <c r="D81" s="217"/>
      <c r="E81" s="223">
        <v>7205</v>
      </c>
      <c r="F81" s="220">
        <v>2.3502816749793678</v>
      </c>
      <c r="G81" s="222">
        <v>7524</v>
      </c>
      <c r="H81" s="220">
        <v>2.4551007622428735</v>
      </c>
      <c r="I81" s="221">
        <v>6460</v>
      </c>
      <c r="J81" s="220">
        <v>2.0906554819834691</v>
      </c>
      <c r="K81" s="222">
        <v>5735</v>
      </c>
      <c r="L81" s="222">
        <v>5056</v>
      </c>
      <c r="M81" s="222">
        <v>5687</v>
      </c>
      <c r="N81" s="222">
        <v>5224</v>
      </c>
      <c r="O81" s="222">
        <v>6397</v>
      </c>
      <c r="P81" s="222">
        <v>3569</v>
      </c>
      <c r="Q81" s="222">
        <v>5783</v>
      </c>
      <c r="R81" s="222">
        <v>9563</v>
      </c>
      <c r="S81" s="222">
        <v>7303</v>
      </c>
      <c r="T81" s="222">
        <v>6003</v>
      </c>
      <c r="U81" s="222">
        <v>6954</v>
      </c>
      <c r="V81" s="224">
        <v>10251</v>
      </c>
      <c r="W81" s="225"/>
      <c r="Z81" s="217" t="str">
        <f>C81</f>
        <v>教養娯楽用品</v>
      </c>
    </row>
    <row r="82" spans="1:26" ht="17.100000000000001" customHeight="1">
      <c r="C82" s="217" t="s">
        <v>64</v>
      </c>
      <c r="D82" s="217"/>
      <c r="E82" s="223">
        <v>4316</v>
      </c>
      <c r="F82" s="220">
        <v>1.4078855946163709</v>
      </c>
      <c r="G82" s="222">
        <v>4268</v>
      </c>
      <c r="H82" s="220">
        <v>1.3926594967108696</v>
      </c>
      <c r="I82" s="221">
        <v>3952</v>
      </c>
      <c r="J82" s="220">
        <v>1.2789892360369457</v>
      </c>
      <c r="K82" s="222">
        <v>3767</v>
      </c>
      <c r="L82" s="222">
        <v>3725</v>
      </c>
      <c r="M82" s="222">
        <v>3809</v>
      </c>
      <c r="N82" s="222">
        <v>3888</v>
      </c>
      <c r="O82" s="222">
        <v>3642</v>
      </c>
      <c r="P82" s="222">
        <v>3517</v>
      </c>
      <c r="Q82" s="222">
        <v>3665</v>
      </c>
      <c r="R82" s="222">
        <v>3842</v>
      </c>
      <c r="S82" s="222">
        <v>4567</v>
      </c>
      <c r="T82" s="222">
        <v>3995</v>
      </c>
      <c r="U82" s="222">
        <v>4484</v>
      </c>
      <c r="V82" s="224">
        <v>4518</v>
      </c>
      <c r="W82" s="225"/>
      <c r="Z82" s="217" t="str">
        <f>C82</f>
        <v>書籍･他の印刷物</v>
      </c>
    </row>
    <row r="83" spans="1:26" ht="17.100000000000001" customHeight="1">
      <c r="C83" s="217" t="s">
        <v>65</v>
      </c>
      <c r="D83" s="217"/>
      <c r="E83" s="223">
        <v>18935</v>
      </c>
      <c r="F83" s="220">
        <v>6.1766250542309962</v>
      </c>
      <c r="G83" s="222">
        <v>19751</v>
      </c>
      <c r="H83" s="220">
        <v>6.4448026521875326</v>
      </c>
      <c r="I83" s="221">
        <v>17844</v>
      </c>
      <c r="J83" s="220">
        <v>5.7748694149400963</v>
      </c>
      <c r="K83" s="222">
        <v>12712</v>
      </c>
      <c r="L83" s="222">
        <v>14753</v>
      </c>
      <c r="M83" s="222">
        <v>15087</v>
      </c>
      <c r="N83" s="222">
        <v>21550</v>
      </c>
      <c r="O83" s="222">
        <v>20734</v>
      </c>
      <c r="P83" s="222">
        <v>11466</v>
      </c>
      <c r="Q83" s="222">
        <v>16778</v>
      </c>
      <c r="R83" s="222">
        <v>19623</v>
      </c>
      <c r="S83" s="222">
        <v>23399</v>
      </c>
      <c r="T83" s="222">
        <v>20073</v>
      </c>
      <c r="U83" s="222">
        <v>19137</v>
      </c>
      <c r="V83" s="224">
        <v>18813</v>
      </c>
      <c r="W83" s="225"/>
      <c r="Z83" s="217" t="str">
        <f>C83</f>
        <v>教養娯楽サービス</v>
      </c>
    </row>
    <row r="84" spans="1:26" ht="24.95" customHeight="1">
      <c r="B84" s="496" t="s">
        <v>71</v>
      </c>
      <c r="C84" s="497"/>
      <c r="D84" s="230"/>
      <c r="E84" s="229">
        <v>67801</v>
      </c>
      <c r="F84" s="227">
        <v>22.116786654444983</v>
      </c>
      <c r="G84" s="219">
        <v>61460</v>
      </c>
      <c r="H84" s="227">
        <v>20.054557794716509</v>
      </c>
      <c r="I84" s="228">
        <v>52455</v>
      </c>
      <c r="J84" s="227">
        <v>16.976057787529854</v>
      </c>
      <c r="K84" s="219">
        <v>63120</v>
      </c>
      <c r="L84" s="219">
        <v>44455</v>
      </c>
      <c r="M84" s="219">
        <v>58829</v>
      </c>
      <c r="N84" s="219">
        <v>55656</v>
      </c>
      <c r="O84" s="219">
        <v>47617</v>
      </c>
      <c r="P84" s="219">
        <v>44861</v>
      </c>
      <c r="Q84" s="219">
        <v>49775</v>
      </c>
      <c r="R84" s="219">
        <v>54499</v>
      </c>
      <c r="S84" s="219">
        <v>53259</v>
      </c>
      <c r="T84" s="219">
        <v>45328</v>
      </c>
      <c r="U84" s="219">
        <v>46965</v>
      </c>
      <c r="V84" s="211">
        <v>65097</v>
      </c>
      <c r="W84" s="225"/>
      <c r="Y84" s="496" t="str">
        <f>B84</f>
        <v>その他の消費支出</v>
      </c>
      <c r="Z84" s="497"/>
    </row>
    <row r="85" spans="1:26" ht="17.100000000000001" customHeight="1">
      <c r="C85" s="217" t="s">
        <v>66</v>
      </c>
      <c r="D85" s="217"/>
      <c r="E85" s="223">
        <v>26502</v>
      </c>
      <c r="F85" s="220">
        <v>8.6449916655521442</v>
      </c>
      <c r="G85" s="222">
        <v>24189</v>
      </c>
      <c r="H85" s="220">
        <v>7.8929335908948515</v>
      </c>
      <c r="I85" s="221">
        <v>20687</v>
      </c>
      <c r="J85" s="220">
        <v>6.6949520055405607</v>
      </c>
      <c r="K85" s="222">
        <v>18133</v>
      </c>
      <c r="L85" s="222">
        <v>17427</v>
      </c>
      <c r="M85" s="222">
        <v>29015</v>
      </c>
      <c r="N85" s="222">
        <v>25354</v>
      </c>
      <c r="O85" s="222">
        <v>18764</v>
      </c>
      <c r="P85" s="222">
        <v>18051</v>
      </c>
      <c r="Q85" s="222">
        <v>20665</v>
      </c>
      <c r="R85" s="222">
        <v>18120</v>
      </c>
      <c r="S85" s="222">
        <v>19070</v>
      </c>
      <c r="T85" s="222">
        <v>18347</v>
      </c>
      <c r="U85" s="222">
        <v>20287</v>
      </c>
      <c r="V85" s="224">
        <v>25016</v>
      </c>
      <c r="W85" s="225"/>
      <c r="Z85" s="217" t="str">
        <f>C85</f>
        <v>諸雑費</v>
      </c>
    </row>
    <row r="86" spans="1:26" ht="17.100000000000001" customHeight="1">
      <c r="C86" s="226" t="s">
        <v>67</v>
      </c>
      <c r="D86" s="226"/>
      <c r="E86" s="223">
        <v>11381</v>
      </c>
      <c r="F86" s="220">
        <v>3.7124990621707403</v>
      </c>
      <c r="G86" s="222">
        <v>8266</v>
      </c>
      <c r="H86" s="220">
        <v>2.697217291427378</v>
      </c>
      <c r="I86" s="221">
        <v>8389</v>
      </c>
      <c r="J86" s="220">
        <v>2.7149394486624336</v>
      </c>
      <c r="K86" s="222">
        <v>7686</v>
      </c>
      <c r="L86" s="222">
        <v>8593</v>
      </c>
      <c r="M86" s="222">
        <v>9373</v>
      </c>
      <c r="N86" s="222">
        <v>9060</v>
      </c>
      <c r="O86" s="222">
        <v>10479</v>
      </c>
      <c r="P86" s="222">
        <v>8498</v>
      </c>
      <c r="Q86" s="222">
        <v>10156</v>
      </c>
      <c r="R86" s="222">
        <v>10683</v>
      </c>
      <c r="S86" s="222">
        <v>6911</v>
      </c>
      <c r="T86" s="222">
        <v>6452</v>
      </c>
      <c r="U86" s="222">
        <v>4435</v>
      </c>
      <c r="V86" s="224">
        <v>8341</v>
      </c>
      <c r="W86" s="225"/>
      <c r="Z86" s="217" t="str">
        <f>C86</f>
        <v>こづかい(使途不明)</v>
      </c>
    </row>
    <row r="87" spans="1:26" ht="17.100000000000001" customHeight="1">
      <c r="C87" s="217" t="s">
        <v>68</v>
      </c>
      <c r="D87" s="217"/>
      <c r="E87" s="223">
        <v>22917</v>
      </c>
      <c r="F87" s="220">
        <v>7.4755593539905849</v>
      </c>
      <c r="G87" s="222">
        <v>21441</v>
      </c>
      <c r="H87" s="220">
        <v>6.9962540461522398</v>
      </c>
      <c r="I87" s="221">
        <v>20321</v>
      </c>
      <c r="J87" s="220">
        <v>6.5765031036201353</v>
      </c>
      <c r="K87" s="222">
        <v>36245</v>
      </c>
      <c r="L87" s="222">
        <v>16643</v>
      </c>
      <c r="M87" s="222">
        <v>16215</v>
      </c>
      <c r="N87" s="222">
        <v>14459</v>
      </c>
      <c r="O87" s="222">
        <v>15697</v>
      </c>
      <c r="P87" s="222">
        <v>15330</v>
      </c>
      <c r="Q87" s="222">
        <v>14216</v>
      </c>
      <c r="R87" s="222">
        <v>22006</v>
      </c>
      <c r="S87" s="222">
        <v>26280</v>
      </c>
      <c r="T87" s="222">
        <v>16636</v>
      </c>
      <c r="U87" s="222">
        <v>20553</v>
      </c>
      <c r="V87" s="224">
        <v>29571</v>
      </c>
      <c r="W87" s="225"/>
      <c r="Z87" s="217" t="str">
        <f>C87</f>
        <v>交際費</v>
      </c>
    </row>
    <row r="88" spans="1:26" ht="17.100000000000001" customHeight="1">
      <c r="C88" s="217" t="s">
        <v>69</v>
      </c>
      <c r="D88" s="217"/>
      <c r="E88" s="223">
        <v>7001</v>
      </c>
      <c r="F88" s="220">
        <v>2.2837365727315135</v>
      </c>
      <c r="G88" s="222">
        <v>7564</v>
      </c>
      <c r="H88" s="220">
        <v>2.4681528662420384</v>
      </c>
      <c r="I88" s="221">
        <v>3058</v>
      </c>
      <c r="J88" s="220">
        <v>0.98966322970672571</v>
      </c>
      <c r="K88" s="222">
        <v>1056</v>
      </c>
      <c r="L88" s="222">
        <v>1791</v>
      </c>
      <c r="M88" s="222">
        <v>4226</v>
      </c>
      <c r="N88" s="222">
        <v>6784</v>
      </c>
      <c r="O88" s="222">
        <v>2677</v>
      </c>
      <c r="P88" s="222">
        <v>2982</v>
      </c>
      <c r="Q88" s="222">
        <v>4737</v>
      </c>
      <c r="R88" s="222">
        <v>3690</v>
      </c>
      <c r="S88" s="222">
        <v>998</v>
      </c>
      <c r="T88" s="222">
        <v>3893</v>
      </c>
      <c r="U88" s="222">
        <v>1690</v>
      </c>
      <c r="V88" s="224">
        <v>2169</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4.95" customHeight="1">
      <c r="A90" s="498" t="s">
        <v>114</v>
      </c>
      <c r="B90" s="499"/>
      <c r="C90" s="499"/>
      <c r="D90" s="216"/>
      <c r="E90" s="215">
        <v>8078</v>
      </c>
      <c r="F90" s="213" t="s">
        <v>16</v>
      </c>
      <c r="G90" s="212">
        <v>7834</v>
      </c>
      <c r="H90" s="213" t="s">
        <v>16</v>
      </c>
      <c r="I90" s="214">
        <v>9062</v>
      </c>
      <c r="J90" s="213" t="s">
        <v>16</v>
      </c>
      <c r="K90" s="212">
        <v>9847</v>
      </c>
      <c r="L90" s="212">
        <v>7963</v>
      </c>
      <c r="M90" s="212">
        <v>7235</v>
      </c>
      <c r="N90" s="212">
        <v>6319</v>
      </c>
      <c r="O90" s="212">
        <v>9515</v>
      </c>
      <c r="P90" s="212">
        <v>6867</v>
      </c>
      <c r="Q90" s="212">
        <v>11100</v>
      </c>
      <c r="R90" s="212">
        <v>9284</v>
      </c>
      <c r="S90" s="212">
        <v>7899</v>
      </c>
      <c r="T90" s="212">
        <v>8741</v>
      </c>
      <c r="U90" s="212">
        <v>7765</v>
      </c>
      <c r="V90" s="211">
        <v>16216</v>
      </c>
      <c r="W90" s="210"/>
      <c r="X90" s="498" t="str">
        <f>A90</f>
        <v>現物総額</v>
      </c>
      <c r="Y90" s="499"/>
      <c r="Z90" s="499"/>
    </row>
    <row r="91" spans="1:26" ht="10.9" customHeight="1">
      <c r="A91" s="208" t="s">
        <v>106</v>
      </c>
      <c r="V91" s="209"/>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H48:M48"/>
    <mergeCell ref="N48:S48"/>
    <mergeCell ref="A17:C17"/>
    <mergeCell ref="X17:Z17"/>
    <mergeCell ref="B18:C18"/>
    <mergeCell ref="Y18:Z18"/>
    <mergeCell ref="B31:C31"/>
    <mergeCell ref="Y31:Z31"/>
    <mergeCell ref="B34:C34"/>
    <mergeCell ref="Y34:Z34"/>
    <mergeCell ref="B39:C39"/>
    <mergeCell ref="Y39:Z39"/>
    <mergeCell ref="H47:M47"/>
    <mergeCell ref="B54:C55"/>
    <mergeCell ref="E54:F54"/>
    <mergeCell ref="G54:H54"/>
    <mergeCell ref="W54:Z55"/>
    <mergeCell ref="B57:C57"/>
    <mergeCell ref="Y57:Z57"/>
    <mergeCell ref="B66:C66"/>
    <mergeCell ref="Y66:Z66"/>
    <mergeCell ref="B71:C71"/>
    <mergeCell ref="Y71:Z71"/>
    <mergeCell ref="B75:C75"/>
    <mergeCell ref="Y75:Z75"/>
    <mergeCell ref="B79:C79"/>
    <mergeCell ref="Y79:Z79"/>
    <mergeCell ref="B84:C84"/>
    <mergeCell ref="Y84:Z84"/>
    <mergeCell ref="A90:C90"/>
    <mergeCell ref="X90:Z90"/>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1"/>
  <sheetViews>
    <sheetView showGridLines="0" zoomScale="125" zoomScaleNormal="125" zoomScaleSheetLayoutView="130" workbookViewId="0"/>
  </sheetViews>
  <sheetFormatPr defaultColWidth="8.875" defaultRowHeight="10.5"/>
  <cols>
    <col min="1" max="2" width="0.875" style="208" customWidth="1"/>
    <col min="3" max="3" width="16.625" style="208" customWidth="1"/>
    <col min="4" max="4" width="0.875" style="208" customWidth="1"/>
    <col min="5" max="9" width="7.625" style="208" customWidth="1"/>
    <col min="10" max="10" width="6.75" style="208" customWidth="1"/>
    <col min="11" max="22" width="7.625" style="208" customWidth="1"/>
    <col min="23" max="25" width="0.75" style="208" customWidth="1"/>
    <col min="26" max="26" width="16.125" style="208" customWidth="1"/>
    <col min="27" max="16384" width="8.875" style="208"/>
  </cols>
  <sheetData>
    <row r="1" spans="1:26" ht="13.5">
      <c r="A1" s="271" t="s">
        <v>112</v>
      </c>
    </row>
    <row r="2" spans="1:26" ht="15" customHeight="1">
      <c r="E2" s="244"/>
      <c r="H2" s="506" t="s">
        <v>155</v>
      </c>
      <c r="I2" s="507"/>
      <c r="J2" s="507"/>
      <c r="K2" s="507"/>
      <c r="L2" s="507"/>
      <c r="M2" s="507"/>
      <c r="N2" s="508" t="s">
        <v>159</v>
      </c>
      <c r="O2" s="508"/>
      <c r="P2" s="508"/>
      <c r="Q2" s="508"/>
      <c r="R2" s="508"/>
      <c r="S2" s="508"/>
    </row>
    <row r="3" spans="1:26" ht="4.5" customHeight="1">
      <c r="E3" s="244"/>
      <c r="H3" s="270"/>
      <c r="N3" s="243"/>
    </row>
    <row r="4" spans="1:26" ht="9.75" customHeight="1">
      <c r="B4" s="513" t="s">
        <v>169</v>
      </c>
      <c r="C4" s="514"/>
      <c r="D4" s="514"/>
      <c r="E4" s="514"/>
      <c r="F4" s="514"/>
      <c r="G4" s="514"/>
      <c r="H4" s="514"/>
      <c r="I4" s="514"/>
      <c r="J4" s="514"/>
      <c r="K4" s="514"/>
      <c r="L4" s="514"/>
      <c r="M4" s="514"/>
      <c r="N4" s="515" t="s">
        <v>158</v>
      </c>
      <c r="O4" s="515"/>
      <c r="P4" s="515"/>
      <c r="Q4" s="515"/>
      <c r="R4" s="515"/>
      <c r="S4" s="515"/>
      <c r="T4" s="515"/>
      <c r="U4" s="515"/>
      <c r="V4" s="515"/>
      <c r="W4" s="515"/>
      <c r="X4" s="515"/>
      <c r="Y4" s="515"/>
      <c r="Z4" s="515"/>
    </row>
    <row r="5" spans="1:26" ht="37.5" customHeight="1">
      <c r="B5" s="513" t="s">
        <v>175</v>
      </c>
      <c r="C5" s="514"/>
      <c r="D5" s="514"/>
      <c r="E5" s="514"/>
      <c r="F5" s="514"/>
      <c r="G5" s="514"/>
      <c r="H5" s="514"/>
      <c r="I5" s="514"/>
      <c r="J5" s="514"/>
      <c r="K5" s="514"/>
      <c r="L5" s="514"/>
      <c r="M5" s="514"/>
      <c r="N5" s="515" t="s">
        <v>163</v>
      </c>
      <c r="O5" s="515"/>
      <c r="P5" s="515"/>
      <c r="Q5" s="515"/>
      <c r="R5" s="515"/>
      <c r="S5" s="515"/>
      <c r="T5" s="515"/>
      <c r="U5" s="515"/>
      <c r="V5" s="515"/>
      <c r="W5" s="515"/>
      <c r="X5" s="515"/>
      <c r="Y5" s="515"/>
      <c r="Z5" s="515"/>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6" t="s">
        <v>77</v>
      </c>
      <c r="B9" s="517"/>
      <c r="C9" s="517"/>
      <c r="D9" s="517"/>
      <c r="E9" s="519" t="s">
        <v>183</v>
      </c>
      <c r="F9" s="520"/>
      <c r="G9" s="519" t="s">
        <v>185</v>
      </c>
      <c r="H9" s="520"/>
      <c r="I9" s="241" t="s">
        <v>184</v>
      </c>
      <c r="J9" s="240"/>
      <c r="K9" s="240"/>
      <c r="L9" s="240"/>
      <c r="M9" s="240"/>
      <c r="N9" s="240"/>
      <c r="O9" s="240"/>
      <c r="P9" s="240"/>
      <c r="Q9" s="240"/>
      <c r="R9" s="240"/>
      <c r="S9" s="240"/>
      <c r="T9" s="240"/>
      <c r="U9" s="240"/>
      <c r="V9" s="239"/>
      <c r="W9" s="522" t="s">
        <v>77</v>
      </c>
      <c r="X9" s="517"/>
      <c r="Y9" s="517"/>
      <c r="Z9" s="517"/>
    </row>
    <row r="10" spans="1:26" ht="15" customHeight="1">
      <c r="A10" s="518"/>
      <c r="B10" s="518"/>
      <c r="C10" s="518"/>
      <c r="D10" s="518"/>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23"/>
      <c r="X10" s="518"/>
      <c r="Y10" s="518"/>
      <c r="Z10" s="518"/>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00000000000001" customHeight="1">
      <c r="B12" s="510" t="s">
        <v>94</v>
      </c>
      <c r="C12" s="510"/>
      <c r="D12" s="230"/>
      <c r="E12" s="263">
        <v>129</v>
      </c>
      <c r="F12" s="254" t="s">
        <v>16</v>
      </c>
      <c r="G12" s="262">
        <v>106</v>
      </c>
      <c r="H12" s="254" t="s">
        <v>16</v>
      </c>
      <c r="I12" s="262">
        <v>106</v>
      </c>
      <c r="J12" s="254" t="s">
        <v>16</v>
      </c>
      <c r="K12" s="262">
        <v>106</v>
      </c>
      <c r="L12" s="262">
        <v>107</v>
      </c>
      <c r="M12" s="262">
        <v>106</v>
      </c>
      <c r="N12" s="262">
        <v>107</v>
      </c>
      <c r="O12" s="262">
        <v>106</v>
      </c>
      <c r="P12" s="262">
        <v>105</v>
      </c>
      <c r="Q12" s="262">
        <v>104</v>
      </c>
      <c r="R12" s="262">
        <v>105</v>
      </c>
      <c r="S12" s="262">
        <v>104</v>
      </c>
      <c r="T12" s="262">
        <v>107</v>
      </c>
      <c r="U12" s="262">
        <v>106</v>
      </c>
      <c r="V12" s="261">
        <v>106</v>
      </c>
      <c r="W12" s="225"/>
      <c r="Y12" s="510" t="str">
        <f>B12</f>
        <v>集計世帯数</v>
      </c>
      <c r="Z12" s="509"/>
    </row>
    <row r="13" spans="1:26" ht="17.100000000000001" customHeight="1">
      <c r="A13" s="226"/>
      <c r="B13" s="510" t="s">
        <v>93</v>
      </c>
      <c r="C13" s="510"/>
      <c r="D13" s="230"/>
      <c r="E13" s="260">
        <v>3.05</v>
      </c>
      <c r="F13" s="259" t="s">
        <v>16</v>
      </c>
      <c r="G13" s="258">
        <v>3</v>
      </c>
      <c r="H13" s="254" t="s">
        <v>16</v>
      </c>
      <c r="I13" s="258">
        <v>3.16</v>
      </c>
      <c r="J13" s="254" t="s">
        <v>16</v>
      </c>
      <c r="K13" s="258">
        <v>3.14</v>
      </c>
      <c r="L13" s="258">
        <v>3.15</v>
      </c>
      <c r="M13" s="258">
        <v>3.11</v>
      </c>
      <c r="N13" s="258">
        <v>3.16</v>
      </c>
      <c r="O13" s="258">
        <v>3.23</v>
      </c>
      <c r="P13" s="258">
        <v>3.22</v>
      </c>
      <c r="Q13" s="258">
        <v>3.2</v>
      </c>
      <c r="R13" s="258">
        <v>3.14</v>
      </c>
      <c r="S13" s="258">
        <v>3.15</v>
      </c>
      <c r="T13" s="258">
        <v>3.15</v>
      </c>
      <c r="U13" s="258">
        <v>3.09</v>
      </c>
      <c r="V13" s="257">
        <v>3.15</v>
      </c>
      <c r="W13" s="225"/>
      <c r="Y13" s="510" t="str">
        <f>B13</f>
        <v>世帯人員（人）</v>
      </c>
      <c r="Z13" s="509"/>
    </row>
    <row r="14" spans="1:26" ht="17.100000000000001" customHeight="1">
      <c r="A14" s="226"/>
      <c r="B14" s="510" t="s">
        <v>91</v>
      </c>
      <c r="C14" s="509"/>
      <c r="D14" s="230"/>
      <c r="E14" s="260">
        <v>1.34</v>
      </c>
      <c r="F14" s="259" t="s">
        <v>16</v>
      </c>
      <c r="G14" s="258">
        <v>1.33</v>
      </c>
      <c r="H14" s="254" t="s">
        <v>16</v>
      </c>
      <c r="I14" s="258">
        <v>1.45</v>
      </c>
      <c r="J14" s="254" t="s">
        <v>16</v>
      </c>
      <c r="K14" s="258">
        <v>1.39</v>
      </c>
      <c r="L14" s="258">
        <v>1.38</v>
      </c>
      <c r="M14" s="258">
        <v>1.37</v>
      </c>
      <c r="N14" s="258">
        <v>1.46</v>
      </c>
      <c r="O14" s="258">
        <v>1.52</v>
      </c>
      <c r="P14" s="258">
        <v>1.52</v>
      </c>
      <c r="Q14" s="258">
        <v>1.53</v>
      </c>
      <c r="R14" s="258">
        <v>1.5</v>
      </c>
      <c r="S14" s="258">
        <v>1.49</v>
      </c>
      <c r="T14" s="258">
        <v>1.43</v>
      </c>
      <c r="U14" s="258">
        <v>1.38</v>
      </c>
      <c r="V14" s="257">
        <v>1.48</v>
      </c>
      <c r="W14" s="225"/>
      <c r="Y14" s="510" t="str">
        <f>B14</f>
        <v>有業人員（人）</v>
      </c>
      <c r="Z14" s="509"/>
    </row>
    <row r="15" spans="1:26" ht="17.100000000000001" customHeight="1">
      <c r="A15" s="226"/>
      <c r="B15" s="510" t="s">
        <v>89</v>
      </c>
      <c r="C15" s="509"/>
      <c r="D15" s="230"/>
      <c r="E15" s="255">
        <v>58.6</v>
      </c>
      <c r="F15" s="254" t="s">
        <v>16</v>
      </c>
      <c r="G15" s="220">
        <v>58.6</v>
      </c>
      <c r="H15" s="254" t="s">
        <v>16</v>
      </c>
      <c r="I15" s="220">
        <v>59</v>
      </c>
      <c r="J15" s="254" t="s">
        <v>16</v>
      </c>
      <c r="K15" s="220">
        <v>59.7</v>
      </c>
      <c r="L15" s="220">
        <v>58.4</v>
      </c>
      <c r="M15" s="220">
        <v>59</v>
      </c>
      <c r="N15" s="220">
        <v>58.8</v>
      </c>
      <c r="O15" s="220">
        <v>58.8</v>
      </c>
      <c r="P15" s="220">
        <v>59</v>
      </c>
      <c r="Q15" s="220">
        <v>58.5</v>
      </c>
      <c r="R15" s="220">
        <v>59.7</v>
      </c>
      <c r="S15" s="220">
        <v>60.6</v>
      </c>
      <c r="T15" s="220">
        <v>58.8</v>
      </c>
      <c r="U15" s="220">
        <v>58.8</v>
      </c>
      <c r="V15" s="256">
        <v>58.4</v>
      </c>
      <c r="W15" s="225"/>
      <c r="Y15" s="510" t="str">
        <f>B15</f>
        <v>世帯主の年齢（歳）</v>
      </c>
      <c r="Z15" s="509"/>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4.95" customHeight="1">
      <c r="A17" s="496" t="s">
        <v>87</v>
      </c>
      <c r="B17" s="496"/>
      <c r="C17" s="496"/>
      <c r="D17" s="230"/>
      <c r="E17" s="229">
        <v>253787</v>
      </c>
      <c r="F17" s="227">
        <v>100</v>
      </c>
      <c r="G17" s="219">
        <v>306559</v>
      </c>
      <c r="H17" s="227">
        <v>100</v>
      </c>
      <c r="I17" s="219">
        <v>306464</v>
      </c>
      <c r="J17" s="227">
        <v>100</v>
      </c>
      <c r="K17" s="219">
        <v>290642</v>
      </c>
      <c r="L17" s="219">
        <v>296351</v>
      </c>
      <c r="M17" s="219">
        <v>404590</v>
      </c>
      <c r="N17" s="219">
        <v>340197</v>
      </c>
      <c r="O17" s="219">
        <v>296134</v>
      </c>
      <c r="P17" s="219">
        <v>268495</v>
      </c>
      <c r="Q17" s="219">
        <v>316051</v>
      </c>
      <c r="R17" s="219">
        <v>267898</v>
      </c>
      <c r="S17" s="219">
        <v>261777</v>
      </c>
      <c r="T17" s="219">
        <v>290666</v>
      </c>
      <c r="U17" s="219">
        <v>292460</v>
      </c>
      <c r="V17" s="211">
        <v>352310</v>
      </c>
      <c r="W17" s="225"/>
      <c r="X17" s="496" t="str">
        <f>A17</f>
        <v>消費支出</v>
      </c>
      <c r="Y17" s="497"/>
      <c r="Z17" s="497"/>
    </row>
    <row r="18" spans="1:26" ht="24.95" customHeight="1">
      <c r="B18" s="496" t="s">
        <v>86</v>
      </c>
      <c r="C18" s="496"/>
      <c r="D18" s="230"/>
      <c r="E18" s="229">
        <v>69088</v>
      </c>
      <c r="F18" s="227">
        <v>27.222828592481097</v>
      </c>
      <c r="G18" s="219">
        <v>74707</v>
      </c>
      <c r="H18" s="227">
        <v>24.369534086423823</v>
      </c>
      <c r="I18" s="219">
        <v>78416</v>
      </c>
      <c r="J18" s="227">
        <v>25.58734467996241</v>
      </c>
      <c r="K18" s="219">
        <v>69425</v>
      </c>
      <c r="L18" s="219">
        <v>68595</v>
      </c>
      <c r="M18" s="219">
        <v>82050</v>
      </c>
      <c r="N18" s="219">
        <v>72075</v>
      </c>
      <c r="O18" s="219">
        <v>74206</v>
      </c>
      <c r="P18" s="219">
        <v>75292</v>
      </c>
      <c r="Q18" s="219">
        <v>80444</v>
      </c>
      <c r="R18" s="219">
        <v>84697</v>
      </c>
      <c r="S18" s="219">
        <v>78050</v>
      </c>
      <c r="T18" s="219">
        <v>79521</v>
      </c>
      <c r="U18" s="219">
        <v>79484</v>
      </c>
      <c r="V18" s="211">
        <v>97154</v>
      </c>
      <c r="W18" s="225"/>
      <c r="Y18" s="496" t="str">
        <f>B18</f>
        <v>食料</v>
      </c>
      <c r="Z18" s="509"/>
    </row>
    <row r="19" spans="1:26" ht="23.1" customHeight="1">
      <c r="C19" s="217" t="s">
        <v>17</v>
      </c>
      <c r="D19" s="217"/>
      <c r="E19" s="223">
        <v>6631</v>
      </c>
      <c r="F19" s="220">
        <v>2.6128209876786439</v>
      </c>
      <c r="G19" s="222">
        <v>6765</v>
      </c>
      <c r="H19" s="220">
        <v>2.2067530230722308</v>
      </c>
      <c r="I19" s="222">
        <v>6620</v>
      </c>
      <c r="J19" s="220">
        <v>2.1601232118617522</v>
      </c>
      <c r="K19" s="222">
        <v>6072</v>
      </c>
      <c r="L19" s="222">
        <v>6098</v>
      </c>
      <c r="M19" s="222">
        <v>7827</v>
      </c>
      <c r="N19" s="222">
        <v>5717</v>
      </c>
      <c r="O19" s="222">
        <v>6475</v>
      </c>
      <c r="P19" s="222">
        <v>6553</v>
      </c>
      <c r="Q19" s="222">
        <v>6707</v>
      </c>
      <c r="R19" s="222">
        <v>6714</v>
      </c>
      <c r="S19" s="222">
        <v>6266</v>
      </c>
      <c r="T19" s="222">
        <v>6527</v>
      </c>
      <c r="U19" s="222">
        <v>6334</v>
      </c>
      <c r="V19" s="224">
        <v>8147</v>
      </c>
      <c r="W19" s="225"/>
      <c r="Z19" s="217" t="str">
        <f t="shared" ref="Z19:Z30" si="0">C19</f>
        <v>穀類</v>
      </c>
    </row>
    <row r="20" spans="1:26" ht="18" customHeight="1">
      <c r="C20" s="217" t="s">
        <v>18</v>
      </c>
      <c r="D20" s="217"/>
      <c r="E20" s="223">
        <v>5915</v>
      </c>
      <c r="F20" s="220">
        <v>2.3306946376291928</v>
      </c>
      <c r="G20" s="222">
        <v>6052</v>
      </c>
      <c r="H20" s="220">
        <v>1.9741713666863476</v>
      </c>
      <c r="I20" s="222">
        <v>6481</v>
      </c>
      <c r="J20" s="220">
        <v>2.114767150464655</v>
      </c>
      <c r="K20" s="222">
        <v>6113</v>
      </c>
      <c r="L20" s="222">
        <v>5298</v>
      </c>
      <c r="M20" s="222">
        <v>6446</v>
      </c>
      <c r="N20" s="222">
        <v>5750</v>
      </c>
      <c r="O20" s="222">
        <v>6292</v>
      </c>
      <c r="P20" s="222">
        <v>5782</v>
      </c>
      <c r="Q20" s="222">
        <v>5834</v>
      </c>
      <c r="R20" s="222">
        <v>6078</v>
      </c>
      <c r="S20" s="222">
        <v>5981</v>
      </c>
      <c r="T20" s="222">
        <v>5988</v>
      </c>
      <c r="U20" s="222">
        <v>6101</v>
      </c>
      <c r="V20" s="224">
        <v>12113</v>
      </c>
      <c r="W20" s="225"/>
      <c r="Z20" s="217" t="str">
        <f t="shared" si="0"/>
        <v>魚介類</v>
      </c>
    </row>
    <row r="21" spans="1:26" ht="18" customHeight="1">
      <c r="C21" s="217" t="s">
        <v>19</v>
      </c>
      <c r="D21" s="217"/>
      <c r="E21" s="223">
        <v>6312</v>
      </c>
      <c r="F21" s="220">
        <v>2.4871250300448802</v>
      </c>
      <c r="G21" s="222">
        <v>6745</v>
      </c>
      <c r="H21" s="220">
        <v>2.200228993440088</v>
      </c>
      <c r="I21" s="222">
        <v>7209</v>
      </c>
      <c r="J21" s="220">
        <v>2.3523154432494517</v>
      </c>
      <c r="K21" s="222">
        <v>6277</v>
      </c>
      <c r="L21" s="222">
        <v>6248</v>
      </c>
      <c r="M21" s="222">
        <v>6676</v>
      </c>
      <c r="N21" s="222">
        <v>6755</v>
      </c>
      <c r="O21" s="222">
        <v>6877</v>
      </c>
      <c r="P21" s="222">
        <v>6704</v>
      </c>
      <c r="Q21" s="222">
        <v>7256</v>
      </c>
      <c r="R21" s="222">
        <v>8137</v>
      </c>
      <c r="S21" s="222">
        <v>6926</v>
      </c>
      <c r="T21" s="222">
        <v>7398</v>
      </c>
      <c r="U21" s="222">
        <v>7433</v>
      </c>
      <c r="V21" s="224">
        <v>9823</v>
      </c>
      <c r="W21" s="225"/>
      <c r="Z21" s="217" t="str">
        <f t="shared" si="0"/>
        <v>肉類</v>
      </c>
    </row>
    <row r="22" spans="1:26" ht="18" customHeight="1">
      <c r="C22" s="217" t="s">
        <v>20</v>
      </c>
      <c r="D22" s="217"/>
      <c r="E22" s="223">
        <v>3144</v>
      </c>
      <c r="F22" s="220">
        <v>1.2388341404406058</v>
      </c>
      <c r="G22" s="222">
        <v>3422</v>
      </c>
      <c r="H22" s="220">
        <v>1.116261470059597</v>
      </c>
      <c r="I22" s="222">
        <v>3759</v>
      </c>
      <c r="J22" s="220">
        <v>1.2265714733214994</v>
      </c>
      <c r="K22" s="222">
        <v>3478</v>
      </c>
      <c r="L22" s="222">
        <v>3426</v>
      </c>
      <c r="M22" s="222">
        <v>3814</v>
      </c>
      <c r="N22" s="222">
        <v>3659</v>
      </c>
      <c r="O22" s="222">
        <v>3743</v>
      </c>
      <c r="P22" s="222">
        <v>4133</v>
      </c>
      <c r="Q22" s="222">
        <v>3627</v>
      </c>
      <c r="R22" s="222">
        <v>3806</v>
      </c>
      <c r="S22" s="222">
        <v>3613</v>
      </c>
      <c r="T22" s="222">
        <v>3977</v>
      </c>
      <c r="U22" s="222">
        <v>3788</v>
      </c>
      <c r="V22" s="224">
        <v>4041</v>
      </c>
      <c r="W22" s="225"/>
      <c r="Z22" s="217" t="str">
        <f t="shared" si="0"/>
        <v>乳卵類</v>
      </c>
    </row>
    <row r="23" spans="1:26" ht="18" customHeight="1">
      <c r="C23" s="217" t="s">
        <v>21</v>
      </c>
      <c r="D23" s="217"/>
      <c r="E23" s="223">
        <v>8224</v>
      </c>
      <c r="F23" s="220">
        <v>3.2405127134171567</v>
      </c>
      <c r="G23" s="222">
        <v>8623</v>
      </c>
      <c r="H23" s="220">
        <v>2.8128353758982776</v>
      </c>
      <c r="I23" s="222">
        <v>8880</v>
      </c>
      <c r="J23" s="220">
        <v>2.8975670878145556</v>
      </c>
      <c r="K23" s="222">
        <v>8379</v>
      </c>
      <c r="L23" s="222">
        <v>8047</v>
      </c>
      <c r="M23" s="222">
        <v>8746</v>
      </c>
      <c r="N23" s="222">
        <v>8423</v>
      </c>
      <c r="O23" s="222">
        <v>9243</v>
      </c>
      <c r="P23" s="222">
        <v>8994</v>
      </c>
      <c r="Q23" s="222">
        <v>8308</v>
      </c>
      <c r="R23" s="222">
        <v>9118</v>
      </c>
      <c r="S23" s="222">
        <v>10019</v>
      </c>
      <c r="T23" s="222">
        <v>9119</v>
      </c>
      <c r="U23" s="222">
        <v>8773</v>
      </c>
      <c r="V23" s="224">
        <v>9388</v>
      </c>
      <c r="W23" s="225"/>
      <c r="Z23" s="217" t="str">
        <f t="shared" si="0"/>
        <v>野菜･海藻</v>
      </c>
    </row>
    <row r="24" spans="1:26" ht="18" customHeight="1">
      <c r="C24" s="217" t="s">
        <v>22</v>
      </c>
      <c r="D24" s="217"/>
      <c r="E24" s="223">
        <v>2774</v>
      </c>
      <c r="F24" s="220">
        <v>1.093042590834046</v>
      </c>
      <c r="G24" s="222">
        <v>2800</v>
      </c>
      <c r="H24" s="220">
        <v>0.9133641484999625</v>
      </c>
      <c r="I24" s="222">
        <v>3119</v>
      </c>
      <c r="J24" s="220">
        <v>1.0177378093348648</v>
      </c>
      <c r="K24" s="222">
        <v>2201</v>
      </c>
      <c r="L24" s="222">
        <v>2265</v>
      </c>
      <c r="M24" s="222">
        <v>3031</v>
      </c>
      <c r="N24" s="222">
        <v>2663</v>
      </c>
      <c r="O24" s="222">
        <v>2912</v>
      </c>
      <c r="P24" s="222">
        <v>3309</v>
      </c>
      <c r="Q24" s="222">
        <v>3864</v>
      </c>
      <c r="R24" s="222">
        <v>4324</v>
      </c>
      <c r="S24" s="222">
        <v>3504</v>
      </c>
      <c r="T24" s="222">
        <v>3380</v>
      </c>
      <c r="U24" s="222">
        <v>3026</v>
      </c>
      <c r="V24" s="224">
        <v>2945</v>
      </c>
      <c r="W24" s="225"/>
      <c r="Z24" s="217" t="str">
        <f t="shared" si="0"/>
        <v>果物</v>
      </c>
    </row>
    <row r="25" spans="1:26" ht="18" customHeight="1">
      <c r="C25" s="217" t="s">
        <v>23</v>
      </c>
      <c r="D25" s="217"/>
      <c r="E25" s="223">
        <v>3086</v>
      </c>
      <c r="F25" s="220">
        <v>1.2159803299617395</v>
      </c>
      <c r="G25" s="222">
        <v>3252</v>
      </c>
      <c r="H25" s="220">
        <v>1.060807218186385</v>
      </c>
      <c r="I25" s="222">
        <v>3392</v>
      </c>
      <c r="J25" s="220">
        <v>1.1068184191291637</v>
      </c>
      <c r="K25" s="222">
        <v>3240</v>
      </c>
      <c r="L25" s="222">
        <v>3036</v>
      </c>
      <c r="M25" s="222">
        <v>4207</v>
      </c>
      <c r="N25" s="222">
        <v>2722</v>
      </c>
      <c r="O25" s="222">
        <v>3651</v>
      </c>
      <c r="P25" s="222">
        <v>3145</v>
      </c>
      <c r="Q25" s="222">
        <v>3316</v>
      </c>
      <c r="R25" s="222">
        <v>3668</v>
      </c>
      <c r="S25" s="222">
        <v>3343</v>
      </c>
      <c r="T25" s="222">
        <v>3380</v>
      </c>
      <c r="U25" s="222">
        <v>3305</v>
      </c>
      <c r="V25" s="224">
        <v>3694</v>
      </c>
      <c r="W25" s="225"/>
      <c r="Z25" s="217" t="str">
        <f t="shared" si="0"/>
        <v>油脂･調味料</v>
      </c>
    </row>
    <row r="26" spans="1:26" ht="18" customHeight="1">
      <c r="C26" s="217" t="s">
        <v>24</v>
      </c>
      <c r="D26" s="217"/>
      <c r="E26" s="223">
        <v>5225</v>
      </c>
      <c r="F26" s="220">
        <v>2.0588130991737166</v>
      </c>
      <c r="G26" s="222">
        <v>5513</v>
      </c>
      <c r="H26" s="220">
        <v>1.7983487681001047</v>
      </c>
      <c r="I26" s="222">
        <v>5575</v>
      </c>
      <c r="J26" s="220">
        <v>1.8191369948835752</v>
      </c>
      <c r="K26" s="222">
        <v>4524</v>
      </c>
      <c r="L26" s="222">
        <v>5079</v>
      </c>
      <c r="M26" s="222">
        <v>6045</v>
      </c>
      <c r="N26" s="222">
        <v>5352</v>
      </c>
      <c r="O26" s="222">
        <v>5502</v>
      </c>
      <c r="P26" s="222">
        <v>5190</v>
      </c>
      <c r="Q26" s="222">
        <v>5338</v>
      </c>
      <c r="R26" s="222">
        <v>5784</v>
      </c>
      <c r="S26" s="222">
        <v>5332</v>
      </c>
      <c r="T26" s="222">
        <v>5819</v>
      </c>
      <c r="U26" s="222">
        <v>5360</v>
      </c>
      <c r="V26" s="224">
        <v>7575</v>
      </c>
      <c r="W26" s="225"/>
      <c r="Z26" s="217" t="str">
        <f t="shared" si="0"/>
        <v>菓子類</v>
      </c>
    </row>
    <row r="27" spans="1:26" ht="18" customHeight="1">
      <c r="C27" s="217" t="s">
        <v>25</v>
      </c>
      <c r="D27" s="217"/>
      <c r="E27" s="223">
        <v>9094</v>
      </c>
      <c r="F27" s="220">
        <v>3.5833198706001488</v>
      </c>
      <c r="G27" s="222">
        <v>8654</v>
      </c>
      <c r="H27" s="220">
        <v>2.8229476218280984</v>
      </c>
      <c r="I27" s="222">
        <v>10192</v>
      </c>
      <c r="J27" s="220">
        <v>3.3256760989871568</v>
      </c>
      <c r="K27" s="222">
        <v>8517</v>
      </c>
      <c r="L27" s="222">
        <v>8817</v>
      </c>
      <c r="M27" s="222">
        <v>10272</v>
      </c>
      <c r="N27" s="222">
        <v>9121</v>
      </c>
      <c r="O27" s="222">
        <v>8715</v>
      </c>
      <c r="P27" s="222">
        <v>9352</v>
      </c>
      <c r="Q27" s="222">
        <v>11374</v>
      </c>
      <c r="R27" s="222">
        <v>11574</v>
      </c>
      <c r="S27" s="222">
        <v>10266</v>
      </c>
      <c r="T27" s="222">
        <v>10917</v>
      </c>
      <c r="U27" s="222">
        <v>10722</v>
      </c>
      <c r="V27" s="224">
        <v>12654</v>
      </c>
      <c r="W27" s="225"/>
      <c r="Z27" s="217" t="str">
        <f t="shared" si="0"/>
        <v>調理食品</v>
      </c>
    </row>
    <row r="28" spans="1:26" ht="18" customHeight="1">
      <c r="C28" s="217" t="s">
        <v>26</v>
      </c>
      <c r="D28" s="217"/>
      <c r="E28" s="223">
        <v>3455</v>
      </c>
      <c r="F28" s="220">
        <v>1.3613778483531465</v>
      </c>
      <c r="G28" s="222">
        <v>3817</v>
      </c>
      <c r="H28" s="220">
        <v>1.2451110552944131</v>
      </c>
      <c r="I28" s="222">
        <v>4024</v>
      </c>
      <c r="J28" s="220">
        <v>1.3130416623159653</v>
      </c>
      <c r="K28" s="222">
        <v>3415</v>
      </c>
      <c r="L28" s="222">
        <v>3034</v>
      </c>
      <c r="M28" s="222">
        <v>4574</v>
      </c>
      <c r="N28" s="222">
        <v>3443</v>
      </c>
      <c r="O28" s="222">
        <v>4412</v>
      </c>
      <c r="P28" s="222">
        <v>4326</v>
      </c>
      <c r="Q28" s="222">
        <v>5217</v>
      </c>
      <c r="R28" s="222">
        <v>4616</v>
      </c>
      <c r="S28" s="222">
        <v>3688</v>
      </c>
      <c r="T28" s="222">
        <v>3729</v>
      </c>
      <c r="U28" s="222">
        <v>3648</v>
      </c>
      <c r="V28" s="224">
        <v>4186</v>
      </c>
      <c r="W28" s="225"/>
      <c r="Z28" s="217" t="str">
        <f t="shared" si="0"/>
        <v>飲料</v>
      </c>
    </row>
    <row r="29" spans="1:26" ht="18" customHeight="1">
      <c r="C29" s="217" t="s">
        <v>27</v>
      </c>
      <c r="D29" s="217"/>
      <c r="E29" s="223">
        <v>3007</v>
      </c>
      <c r="F29" s="220">
        <v>1.1848518639646632</v>
      </c>
      <c r="G29" s="222">
        <v>3248</v>
      </c>
      <c r="H29" s="220">
        <v>1.0595024122599566</v>
      </c>
      <c r="I29" s="222">
        <v>3329</v>
      </c>
      <c r="J29" s="220">
        <v>1.0862613553304792</v>
      </c>
      <c r="K29" s="222">
        <v>2891</v>
      </c>
      <c r="L29" s="222">
        <v>3193</v>
      </c>
      <c r="M29" s="222">
        <v>3743</v>
      </c>
      <c r="N29" s="222">
        <v>3278</v>
      </c>
      <c r="O29" s="222">
        <v>2898</v>
      </c>
      <c r="P29" s="222">
        <v>3567</v>
      </c>
      <c r="Q29" s="222">
        <v>3184</v>
      </c>
      <c r="R29" s="222">
        <v>3144</v>
      </c>
      <c r="S29" s="222">
        <v>3188</v>
      </c>
      <c r="T29" s="222">
        <v>3341</v>
      </c>
      <c r="U29" s="222">
        <v>3339</v>
      </c>
      <c r="V29" s="224">
        <v>4178</v>
      </c>
      <c r="W29" s="225"/>
      <c r="Z29" s="217" t="str">
        <f t="shared" si="0"/>
        <v>酒類</v>
      </c>
    </row>
    <row r="30" spans="1:26" ht="18" customHeight="1">
      <c r="C30" s="217" t="s">
        <v>28</v>
      </c>
      <c r="D30" s="217"/>
      <c r="E30" s="223">
        <v>12221</v>
      </c>
      <c r="F30" s="220">
        <v>4.8154554803831555</v>
      </c>
      <c r="G30" s="222">
        <v>15815</v>
      </c>
      <c r="H30" s="220">
        <v>5.1588764316167524</v>
      </c>
      <c r="I30" s="222">
        <v>15837</v>
      </c>
      <c r="J30" s="220">
        <v>5.1676542758692694</v>
      </c>
      <c r="K30" s="222">
        <v>14318</v>
      </c>
      <c r="L30" s="222">
        <v>14054</v>
      </c>
      <c r="M30" s="222">
        <v>16669</v>
      </c>
      <c r="N30" s="222">
        <v>15190</v>
      </c>
      <c r="O30" s="222">
        <v>13487</v>
      </c>
      <c r="P30" s="222">
        <v>14236</v>
      </c>
      <c r="Q30" s="222">
        <v>16419</v>
      </c>
      <c r="R30" s="222">
        <v>17734</v>
      </c>
      <c r="S30" s="222">
        <v>15923</v>
      </c>
      <c r="T30" s="222">
        <v>15947</v>
      </c>
      <c r="U30" s="222">
        <v>17656</v>
      </c>
      <c r="V30" s="224">
        <v>18411</v>
      </c>
      <c r="W30" s="225"/>
      <c r="Z30" s="217" t="str">
        <f t="shared" si="0"/>
        <v>外食</v>
      </c>
    </row>
    <row r="31" spans="1:26" ht="24.95" customHeight="1">
      <c r="B31" s="496" t="s">
        <v>85</v>
      </c>
      <c r="C31" s="496"/>
      <c r="D31" s="230"/>
      <c r="E31" s="229">
        <v>14579</v>
      </c>
      <c r="F31" s="227">
        <v>5.7445810857136106</v>
      </c>
      <c r="G31" s="219">
        <v>14886</v>
      </c>
      <c r="H31" s="227">
        <v>4.8558352552037292</v>
      </c>
      <c r="I31" s="219">
        <v>11341</v>
      </c>
      <c r="J31" s="227">
        <v>3.7005977863631618</v>
      </c>
      <c r="K31" s="219">
        <v>7769</v>
      </c>
      <c r="L31" s="219">
        <v>12157</v>
      </c>
      <c r="M31" s="219">
        <v>9856</v>
      </c>
      <c r="N31" s="219">
        <v>17408</v>
      </c>
      <c r="O31" s="219">
        <v>7867</v>
      </c>
      <c r="P31" s="219">
        <v>9504</v>
      </c>
      <c r="Q31" s="219">
        <v>8949</v>
      </c>
      <c r="R31" s="219">
        <v>5925</v>
      </c>
      <c r="S31" s="219">
        <v>8436</v>
      </c>
      <c r="T31" s="219">
        <v>9370</v>
      </c>
      <c r="U31" s="219">
        <v>9933</v>
      </c>
      <c r="V31" s="211">
        <v>28915</v>
      </c>
      <c r="W31" s="225"/>
      <c r="Y31" s="496" t="str">
        <f>B31</f>
        <v>住居</v>
      </c>
      <c r="Z31" s="497"/>
    </row>
    <row r="32" spans="1:26" ht="18" customHeight="1">
      <c r="C32" s="217" t="s">
        <v>29</v>
      </c>
      <c r="D32" s="217"/>
      <c r="E32" s="223">
        <v>9634</v>
      </c>
      <c r="F32" s="220">
        <v>3.7960967267826962</v>
      </c>
      <c r="G32" s="222">
        <v>9722</v>
      </c>
      <c r="H32" s="220">
        <v>3.1713308041845125</v>
      </c>
      <c r="I32" s="222">
        <v>6754</v>
      </c>
      <c r="J32" s="220">
        <v>2.2038477602589537</v>
      </c>
      <c r="K32" s="222">
        <v>6718</v>
      </c>
      <c r="L32" s="222">
        <v>6179</v>
      </c>
      <c r="M32" s="222">
        <v>6244</v>
      </c>
      <c r="N32" s="222">
        <v>7253</v>
      </c>
      <c r="O32" s="222">
        <v>7199</v>
      </c>
      <c r="P32" s="222">
        <v>8217</v>
      </c>
      <c r="Q32" s="222">
        <v>6993</v>
      </c>
      <c r="R32" s="222">
        <v>5286</v>
      </c>
      <c r="S32" s="222">
        <v>4918</v>
      </c>
      <c r="T32" s="222">
        <v>6422</v>
      </c>
      <c r="U32" s="222">
        <v>7328</v>
      </c>
      <c r="V32" s="224">
        <v>8295</v>
      </c>
      <c r="W32" s="225"/>
      <c r="Z32" s="217" t="str">
        <f>C32</f>
        <v>家賃地代</v>
      </c>
    </row>
    <row r="33" spans="1:26" ht="18" customHeight="1">
      <c r="C33" s="217" t="s">
        <v>30</v>
      </c>
      <c r="D33" s="217"/>
      <c r="E33" s="223">
        <v>4946</v>
      </c>
      <c r="F33" s="220">
        <v>1.9488783901460673</v>
      </c>
      <c r="G33" s="222">
        <v>5164</v>
      </c>
      <c r="H33" s="220">
        <v>1.6845044510192166</v>
      </c>
      <c r="I33" s="222">
        <v>4586</v>
      </c>
      <c r="J33" s="220">
        <v>1.496423723504229</v>
      </c>
      <c r="K33" s="222">
        <v>1051</v>
      </c>
      <c r="L33" s="222">
        <v>5978</v>
      </c>
      <c r="M33" s="222">
        <v>3612</v>
      </c>
      <c r="N33" s="222">
        <v>10154</v>
      </c>
      <c r="O33" s="222">
        <v>667</v>
      </c>
      <c r="P33" s="222">
        <v>1286</v>
      </c>
      <c r="Q33" s="222">
        <v>1957</v>
      </c>
      <c r="R33" s="222">
        <v>639</v>
      </c>
      <c r="S33" s="222">
        <v>3518</v>
      </c>
      <c r="T33" s="222">
        <v>2947</v>
      </c>
      <c r="U33" s="222">
        <v>2605</v>
      </c>
      <c r="V33" s="224">
        <v>20619</v>
      </c>
      <c r="W33" s="225"/>
      <c r="Z33" s="217" t="str">
        <f>C33</f>
        <v>設備修繕･維持</v>
      </c>
    </row>
    <row r="34" spans="1:26" ht="24.95" customHeight="1">
      <c r="B34" s="496" t="s">
        <v>84</v>
      </c>
      <c r="C34" s="496"/>
      <c r="D34" s="230"/>
      <c r="E34" s="229">
        <v>21847</v>
      </c>
      <c r="F34" s="227">
        <v>8.6083999574446288</v>
      </c>
      <c r="G34" s="219">
        <v>23595</v>
      </c>
      <c r="H34" s="227">
        <v>7.6967239585202201</v>
      </c>
      <c r="I34" s="219">
        <v>24563</v>
      </c>
      <c r="J34" s="227">
        <v>8.0149707632870424</v>
      </c>
      <c r="K34" s="219">
        <v>30585</v>
      </c>
      <c r="L34" s="219">
        <v>29319</v>
      </c>
      <c r="M34" s="219">
        <v>30273</v>
      </c>
      <c r="N34" s="219">
        <v>23955</v>
      </c>
      <c r="O34" s="219">
        <v>23635</v>
      </c>
      <c r="P34" s="219">
        <v>20883</v>
      </c>
      <c r="Q34" s="219">
        <v>22613</v>
      </c>
      <c r="R34" s="219">
        <v>22894</v>
      </c>
      <c r="S34" s="219">
        <v>23986</v>
      </c>
      <c r="T34" s="219">
        <v>20771</v>
      </c>
      <c r="U34" s="219">
        <v>21526</v>
      </c>
      <c r="V34" s="211">
        <v>24311</v>
      </c>
      <c r="W34" s="252"/>
      <c r="X34" s="251"/>
      <c r="Y34" s="496" t="str">
        <f>B34</f>
        <v>光熱･水道</v>
      </c>
      <c r="Z34" s="497"/>
    </row>
    <row r="35" spans="1:26" ht="18" customHeight="1">
      <c r="C35" s="217" t="s">
        <v>31</v>
      </c>
      <c r="D35" s="217"/>
      <c r="E35" s="223">
        <v>9837</v>
      </c>
      <c r="F35" s="220">
        <v>3.8760850634587269</v>
      </c>
      <c r="G35" s="222">
        <v>10745</v>
      </c>
      <c r="H35" s="220">
        <v>3.5050349198686064</v>
      </c>
      <c r="I35" s="222">
        <v>11669</v>
      </c>
      <c r="J35" s="220">
        <v>3.8076250391563122</v>
      </c>
      <c r="K35" s="222">
        <v>12056</v>
      </c>
      <c r="L35" s="222">
        <v>13263</v>
      </c>
      <c r="M35" s="222">
        <v>12388</v>
      </c>
      <c r="N35" s="222">
        <v>10820</v>
      </c>
      <c r="O35" s="222">
        <v>9607</v>
      </c>
      <c r="P35" s="222">
        <v>10455</v>
      </c>
      <c r="Q35" s="222">
        <v>10877</v>
      </c>
      <c r="R35" s="222">
        <v>13767</v>
      </c>
      <c r="S35" s="222">
        <v>13969</v>
      </c>
      <c r="T35" s="222">
        <v>11272</v>
      </c>
      <c r="U35" s="222">
        <v>10687</v>
      </c>
      <c r="V35" s="224">
        <v>10862</v>
      </c>
      <c r="W35" s="225"/>
      <c r="Z35" s="217" t="str">
        <f>C35</f>
        <v>電気代</v>
      </c>
    </row>
    <row r="36" spans="1:26" ht="18" customHeight="1">
      <c r="C36" s="217" t="s">
        <v>32</v>
      </c>
      <c r="D36" s="217"/>
      <c r="E36" s="223">
        <v>6770</v>
      </c>
      <c r="F36" s="220">
        <v>2.6675913265848923</v>
      </c>
      <c r="G36" s="222">
        <v>7202</v>
      </c>
      <c r="H36" s="220">
        <v>2.3493030705345466</v>
      </c>
      <c r="I36" s="222">
        <v>7191</v>
      </c>
      <c r="J36" s="220">
        <v>2.3464419964498275</v>
      </c>
      <c r="K36" s="222">
        <v>10841</v>
      </c>
      <c r="L36" s="222">
        <v>10330</v>
      </c>
      <c r="M36" s="222">
        <v>10752</v>
      </c>
      <c r="N36" s="222">
        <v>9604</v>
      </c>
      <c r="O36" s="222">
        <v>7822</v>
      </c>
      <c r="P36" s="222">
        <v>6108</v>
      </c>
      <c r="Q36" s="222">
        <v>4944</v>
      </c>
      <c r="R36" s="222">
        <v>4670</v>
      </c>
      <c r="S36" s="222">
        <v>4323</v>
      </c>
      <c r="T36" s="222">
        <v>4637</v>
      </c>
      <c r="U36" s="222">
        <v>5587</v>
      </c>
      <c r="V36" s="224">
        <v>6674</v>
      </c>
      <c r="W36" s="225"/>
      <c r="Z36" s="217" t="str">
        <f>C36</f>
        <v>ガス代</v>
      </c>
    </row>
    <row r="37" spans="1:26" ht="18" customHeight="1">
      <c r="C37" s="217" t="s">
        <v>33</v>
      </c>
      <c r="D37" s="217"/>
      <c r="E37" s="223">
        <v>602</v>
      </c>
      <c r="F37" s="220">
        <v>0.23720679152202437</v>
      </c>
      <c r="G37" s="222">
        <v>720</v>
      </c>
      <c r="H37" s="220">
        <v>0.23486506675713323</v>
      </c>
      <c r="I37" s="222">
        <v>662</v>
      </c>
      <c r="J37" s="220">
        <v>0.21601232118617519</v>
      </c>
      <c r="K37" s="222">
        <v>2120</v>
      </c>
      <c r="L37" s="222">
        <v>1827</v>
      </c>
      <c r="M37" s="222">
        <v>1057</v>
      </c>
      <c r="N37" s="222">
        <v>194</v>
      </c>
      <c r="O37" s="222">
        <v>131</v>
      </c>
      <c r="P37" s="222">
        <v>54</v>
      </c>
      <c r="Q37" s="222">
        <v>33</v>
      </c>
      <c r="R37" s="222">
        <v>38</v>
      </c>
      <c r="S37" s="222">
        <v>34</v>
      </c>
      <c r="T37" s="222">
        <v>71</v>
      </c>
      <c r="U37" s="222">
        <v>635</v>
      </c>
      <c r="V37" s="224">
        <v>1745</v>
      </c>
      <c r="W37" s="225"/>
      <c r="Z37" s="217" t="str">
        <f>C37</f>
        <v>他の光熱</v>
      </c>
    </row>
    <row r="38" spans="1:26" ht="18" customHeight="1">
      <c r="C38" s="217" t="s">
        <v>34</v>
      </c>
      <c r="D38" s="217"/>
      <c r="E38" s="223">
        <v>4638</v>
      </c>
      <c r="F38" s="220">
        <v>1.8275167758789852</v>
      </c>
      <c r="G38" s="222">
        <v>4928</v>
      </c>
      <c r="H38" s="220">
        <v>1.6075209013599341</v>
      </c>
      <c r="I38" s="222">
        <v>5042</v>
      </c>
      <c r="J38" s="220">
        <v>1.645217709094706</v>
      </c>
      <c r="K38" s="222">
        <v>5568</v>
      </c>
      <c r="L38" s="222">
        <v>3899</v>
      </c>
      <c r="M38" s="222">
        <v>6076</v>
      </c>
      <c r="N38" s="222">
        <v>3337</v>
      </c>
      <c r="O38" s="222">
        <v>6075</v>
      </c>
      <c r="P38" s="222">
        <v>4267</v>
      </c>
      <c r="Q38" s="222">
        <v>6759</v>
      </c>
      <c r="R38" s="222">
        <v>4420</v>
      </c>
      <c r="S38" s="222">
        <v>5661</v>
      </c>
      <c r="T38" s="222">
        <v>4791</v>
      </c>
      <c r="U38" s="222">
        <v>4617</v>
      </c>
      <c r="V38" s="224">
        <v>5030</v>
      </c>
      <c r="W38" s="225"/>
      <c r="Z38" s="217" t="str">
        <f>C38</f>
        <v>上下水道料</v>
      </c>
    </row>
    <row r="39" spans="1:26" ht="24.95" customHeight="1">
      <c r="B39" s="496" t="s">
        <v>83</v>
      </c>
      <c r="C39" s="497"/>
      <c r="D39" s="230"/>
      <c r="E39" s="229">
        <v>8674</v>
      </c>
      <c r="F39" s="227">
        <v>3.417826760235946</v>
      </c>
      <c r="G39" s="219">
        <v>10033</v>
      </c>
      <c r="H39" s="227">
        <v>3.27277946496433</v>
      </c>
      <c r="I39" s="219">
        <v>11948</v>
      </c>
      <c r="J39" s="227">
        <v>3.8986634645504856</v>
      </c>
      <c r="K39" s="219">
        <v>7837</v>
      </c>
      <c r="L39" s="219">
        <v>13166</v>
      </c>
      <c r="M39" s="219">
        <v>12969</v>
      </c>
      <c r="N39" s="219">
        <v>6741</v>
      </c>
      <c r="O39" s="219">
        <v>12516</v>
      </c>
      <c r="P39" s="219">
        <v>11526</v>
      </c>
      <c r="Q39" s="219">
        <v>16119</v>
      </c>
      <c r="R39" s="219">
        <v>10088</v>
      </c>
      <c r="S39" s="219">
        <v>9041</v>
      </c>
      <c r="T39" s="219">
        <v>14169</v>
      </c>
      <c r="U39" s="219">
        <v>13665</v>
      </c>
      <c r="V39" s="211">
        <v>15545</v>
      </c>
      <c r="W39" s="225"/>
      <c r="Y39" s="496" t="str">
        <f>B39</f>
        <v>家具･家事用品</v>
      </c>
      <c r="Z39" s="496"/>
    </row>
    <row r="40" spans="1:26" ht="18" customHeight="1">
      <c r="C40" s="217" t="s">
        <v>35</v>
      </c>
      <c r="D40" s="217"/>
      <c r="E40" s="223">
        <v>2510</v>
      </c>
      <c r="F40" s="220">
        <v>0.98901835003368976</v>
      </c>
      <c r="G40" s="222">
        <v>3317</v>
      </c>
      <c r="H40" s="220">
        <v>1.0820103144908484</v>
      </c>
      <c r="I40" s="222">
        <v>4574</v>
      </c>
      <c r="J40" s="220">
        <v>1.4925080923044796</v>
      </c>
      <c r="K40" s="222">
        <v>2148</v>
      </c>
      <c r="L40" s="222">
        <v>8423</v>
      </c>
      <c r="M40" s="222">
        <v>4393</v>
      </c>
      <c r="N40" s="222">
        <v>1599</v>
      </c>
      <c r="O40" s="222">
        <v>4947</v>
      </c>
      <c r="P40" s="222">
        <v>4577</v>
      </c>
      <c r="Q40" s="222">
        <v>8241</v>
      </c>
      <c r="R40" s="222">
        <v>3560</v>
      </c>
      <c r="S40" s="222">
        <v>3618</v>
      </c>
      <c r="T40" s="222">
        <v>1991</v>
      </c>
      <c r="U40" s="222">
        <v>4771</v>
      </c>
      <c r="V40" s="224">
        <v>6623</v>
      </c>
      <c r="W40" s="225"/>
      <c r="Z40" s="217" t="str">
        <f t="shared" ref="Z40:Z45" si="1">C40</f>
        <v>家庭用耐久財</v>
      </c>
    </row>
    <row r="41" spans="1:26" ht="18" customHeight="1">
      <c r="C41" s="217" t="s">
        <v>36</v>
      </c>
      <c r="D41" s="217"/>
      <c r="E41" s="223">
        <v>1012</v>
      </c>
      <c r="F41" s="220">
        <v>0.39875958973469877</v>
      </c>
      <c r="G41" s="222">
        <v>1095</v>
      </c>
      <c r="H41" s="220">
        <v>0.35719062235980675</v>
      </c>
      <c r="I41" s="222">
        <v>1164</v>
      </c>
      <c r="J41" s="220">
        <v>0.37981622637569179</v>
      </c>
      <c r="K41" s="222">
        <v>1116</v>
      </c>
      <c r="L41" s="222">
        <v>365</v>
      </c>
      <c r="M41" s="222">
        <v>821</v>
      </c>
      <c r="N41" s="222">
        <v>378</v>
      </c>
      <c r="O41" s="222">
        <v>468</v>
      </c>
      <c r="P41" s="222">
        <v>425</v>
      </c>
      <c r="Q41" s="222">
        <v>450</v>
      </c>
      <c r="R41" s="222">
        <v>616</v>
      </c>
      <c r="S41" s="222">
        <v>181</v>
      </c>
      <c r="T41" s="222">
        <v>6159</v>
      </c>
      <c r="U41" s="222">
        <v>1435</v>
      </c>
      <c r="V41" s="224">
        <v>1553</v>
      </c>
      <c r="W41" s="225"/>
      <c r="Z41" s="217" t="str">
        <f t="shared" si="1"/>
        <v>室内装備･装飾品</v>
      </c>
    </row>
    <row r="42" spans="1:26" ht="18" customHeight="1">
      <c r="C42" s="217" t="s">
        <v>37</v>
      </c>
      <c r="D42" s="217"/>
      <c r="E42" s="223">
        <v>622</v>
      </c>
      <c r="F42" s="220">
        <v>0.24508741582508164</v>
      </c>
      <c r="G42" s="222">
        <v>809</v>
      </c>
      <c r="H42" s="220">
        <v>0.26389699862016774</v>
      </c>
      <c r="I42" s="222">
        <v>1005</v>
      </c>
      <c r="J42" s="220">
        <v>0.3279341129790122</v>
      </c>
      <c r="K42" s="222">
        <v>800</v>
      </c>
      <c r="L42" s="222">
        <v>628</v>
      </c>
      <c r="M42" s="222">
        <v>1721</v>
      </c>
      <c r="N42" s="222">
        <v>468</v>
      </c>
      <c r="O42" s="222">
        <v>1670</v>
      </c>
      <c r="P42" s="222">
        <v>1197</v>
      </c>
      <c r="Q42" s="222">
        <v>1392</v>
      </c>
      <c r="R42" s="222">
        <v>906</v>
      </c>
      <c r="S42" s="222">
        <v>535</v>
      </c>
      <c r="T42" s="222">
        <v>1054</v>
      </c>
      <c r="U42" s="222">
        <v>867</v>
      </c>
      <c r="V42" s="224">
        <v>817</v>
      </c>
      <c r="W42" s="225"/>
      <c r="Z42" s="217" t="str">
        <f t="shared" si="1"/>
        <v>寝具類</v>
      </c>
    </row>
    <row r="43" spans="1:26" ht="18" customHeight="1">
      <c r="C43" s="217" t="s">
        <v>38</v>
      </c>
      <c r="D43" s="217"/>
      <c r="E43" s="223">
        <v>1792</v>
      </c>
      <c r="F43" s="220">
        <v>0.70610393755393308</v>
      </c>
      <c r="G43" s="222">
        <v>1922</v>
      </c>
      <c r="H43" s="220">
        <v>0.62695924764890276</v>
      </c>
      <c r="I43" s="222">
        <v>2072</v>
      </c>
      <c r="J43" s="220">
        <v>0.67609898715672967</v>
      </c>
      <c r="K43" s="222">
        <v>1397</v>
      </c>
      <c r="L43" s="222">
        <v>1090</v>
      </c>
      <c r="M43" s="222">
        <v>2511</v>
      </c>
      <c r="N43" s="222">
        <v>1765</v>
      </c>
      <c r="O43" s="222">
        <v>2045</v>
      </c>
      <c r="P43" s="222">
        <v>1598</v>
      </c>
      <c r="Q43" s="222">
        <v>2149</v>
      </c>
      <c r="R43" s="222">
        <v>1935</v>
      </c>
      <c r="S43" s="222">
        <v>1912</v>
      </c>
      <c r="T43" s="222">
        <v>2295</v>
      </c>
      <c r="U43" s="222">
        <v>2810</v>
      </c>
      <c r="V43" s="224">
        <v>3361</v>
      </c>
      <c r="W43" s="225"/>
      <c r="Z43" s="217" t="str">
        <f t="shared" si="1"/>
        <v>家事雑貨</v>
      </c>
    </row>
    <row r="44" spans="1:26" ht="18" customHeight="1">
      <c r="C44" s="217" t="s">
        <v>39</v>
      </c>
      <c r="D44" s="217"/>
      <c r="E44" s="223">
        <v>2233</v>
      </c>
      <c r="F44" s="220">
        <v>0.87987170343634624</v>
      </c>
      <c r="G44" s="222">
        <v>2463</v>
      </c>
      <c r="H44" s="220">
        <v>0.80343424919835982</v>
      </c>
      <c r="I44" s="222">
        <v>2662</v>
      </c>
      <c r="J44" s="220">
        <v>0.86861752114440849</v>
      </c>
      <c r="K44" s="222">
        <v>2032</v>
      </c>
      <c r="L44" s="222">
        <v>1958</v>
      </c>
      <c r="M44" s="222">
        <v>3275</v>
      </c>
      <c r="N44" s="222">
        <v>1891</v>
      </c>
      <c r="O44" s="222">
        <v>2806</v>
      </c>
      <c r="P44" s="222">
        <v>3213</v>
      </c>
      <c r="Q44" s="222">
        <v>3296</v>
      </c>
      <c r="R44" s="222">
        <v>2878</v>
      </c>
      <c r="S44" s="222">
        <v>2403</v>
      </c>
      <c r="T44" s="222">
        <v>2368</v>
      </c>
      <c r="U44" s="222">
        <v>2959</v>
      </c>
      <c r="V44" s="224">
        <v>2864</v>
      </c>
      <c r="W44" s="225"/>
      <c r="Z44" s="217" t="str">
        <f t="shared" si="1"/>
        <v>家事用消耗品</v>
      </c>
    </row>
    <row r="45" spans="1:26" ht="19.5" customHeight="1">
      <c r="A45" s="238"/>
      <c r="B45" s="238"/>
      <c r="C45" s="250" t="s">
        <v>40</v>
      </c>
      <c r="D45" s="250"/>
      <c r="E45" s="249">
        <v>506</v>
      </c>
      <c r="F45" s="248">
        <v>0.19937979486734939</v>
      </c>
      <c r="G45" s="247">
        <v>427</v>
      </c>
      <c r="H45" s="248">
        <v>0.13928803264624429</v>
      </c>
      <c r="I45" s="247">
        <v>471</v>
      </c>
      <c r="J45" s="248">
        <v>0.15368852459016394</v>
      </c>
      <c r="K45" s="247">
        <v>344</v>
      </c>
      <c r="L45" s="247">
        <v>701</v>
      </c>
      <c r="M45" s="247">
        <v>247</v>
      </c>
      <c r="N45" s="247">
        <v>640</v>
      </c>
      <c r="O45" s="247">
        <v>580</v>
      </c>
      <c r="P45" s="247">
        <v>516</v>
      </c>
      <c r="Q45" s="247">
        <v>591</v>
      </c>
      <c r="R45" s="247">
        <v>194</v>
      </c>
      <c r="S45" s="247">
        <v>393</v>
      </c>
      <c r="T45" s="247">
        <v>302</v>
      </c>
      <c r="U45" s="247">
        <v>822</v>
      </c>
      <c r="V45" s="224">
        <v>327</v>
      </c>
      <c r="W45" s="210"/>
      <c r="X45" s="238"/>
      <c r="Y45" s="238"/>
      <c r="Z45" s="246" t="str">
        <f t="shared" si="1"/>
        <v>家事サービス</v>
      </c>
    </row>
    <row r="46" spans="1:26" ht="10.15" customHeight="1">
      <c r="A46" s="208" t="s">
        <v>106</v>
      </c>
      <c r="V46" s="209"/>
    </row>
    <row r="47" spans="1:26" ht="15.75" customHeight="1">
      <c r="H47" s="506"/>
      <c r="I47" s="507"/>
      <c r="J47" s="507"/>
      <c r="K47" s="507"/>
      <c r="L47" s="507"/>
      <c r="M47" s="507"/>
      <c r="N47" s="245"/>
      <c r="O47" s="245"/>
      <c r="P47" s="245"/>
      <c r="Q47" s="245"/>
      <c r="R47" s="245"/>
      <c r="S47" s="245"/>
      <c r="T47" s="245"/>
      <c r="U47" s="245"/>
      <c r="V47" s="245"/>
      <c r="W47" s="245"/>
      <c r="X47" s="245"/>
      <c r="Y47" s="245"/>
      <c r="Z47" s="245"/>
    </row>
    <row r="48" spans="1:26" ht="15.75" customHeight="1">
      <c r="H48" s="506" t="s">
        <v>155</v>
      </c>
      <c r="I48" s="507"/>
      <c r="J48" s="507"/>
      <c r="K48" s="507"/>
      <c r="L48" s="507"/>
      <c r="M48" s="507"/>
      <c r="N48" s="508" t="s">
        <v>154</v>
      </c>
      <c r="O48" s="508"/>
      <c r="P48" s="508"/>
      <c r="Q48" s="508"/>
      <c r="R48" s="508"/>
      <c r="S48" s="508"/>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6" t="s">
        <v>77</v>
      </c>
      <c r="C54" s="517"/>
      <c r="D54" s="209"/>
      <c r="E54" s="519" t="str">
        <f>E9</f>
        <v>平成24年</v>
      </c>
      <c r="F54" s="520"/>
      <c r="G54" s="519" t="str">
        <f>G9</f>
        <v>平成25年</v>
      </c>
      <c r="H54" s="520"/>
      <c r="I54" s="241" t="str">
        <f>I9</f>
        <v>平　　　　　　　　　　　　　　　成　　　　　　　　　　　　　　　26　　　　　　　　　　　　　　　年</v>
      </c>
      <c r="J54" s="240"/>
      <c r="K54" s="240"/>
      <c r="L54" s="240"/>
      <c r="M54" s="240"/>
      <c r="N54" s="240"/>
      <c r="O54" s="240"/>
      <c r="P54" s="240"/>
      <c r="Q54" s="240"/>
      <c r="R54" s="240"/>
      <c r="S54" s="240"/>
      <c r="T54" s="240"/>
      <c r="U54" s="240"/>
      <c r="V54" s="239"/>
      <c r="W54" s="519" t="s">
        <v>77</v>
      </c>
      <c r="X54" s="520"/>
      <c r="Y54" s="520"/>
      <c r="Z54" s="521"/>
    </row>
    <row r="55" spans="1:26" ht="15" customHeight="1">
      <c r="A55" s="238"/>
      <c r="B55" s="518"/>
      <c r="C55" s="518"/>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20"/>
      <c r="X55" s="520"/>
      <c r="Y55" s="520"/>
      <c r="Z55" s="521"/>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4.95" customHeight="1">
      <c r="B57" s="496" t="s">
        <v>76</v>
      </c>
      <c r="C57" s="496"/>
      <c r="D57" s="230"/>
      <c r="E57" s="229">
        <v>10730</v>
      </c>
      <c r="F57" s="227">
        <v>4.2279549385902353</v>
      </c>
      <c r="G57" s="219">
        <v>14263</v>
      </c>
      <c r="H57" s="227">
        <v>4.6526117321624882</v>
      </c>
      <c r="I57" s="228">
        <v>14575</v>
      </c>
      <c r="J57" s="227">
        <v>4.7558603946956248</v>
      </c>
      <c r="K57" s="219">
        <v>16600</v>
      </c>
      <c r="L57" s="219">
        <v>10619</v>
      </c>
      <c r="M57" s="219">
        <v>18463</v>
      </c>
      <c r="N57" s="219">
        <v>12726</v>
      </c>
      <c r="O57" s="219">
        <v>15287</v>
      </c>
      <c r="P57" s="219">
        <v>18485</v>
      </c>
      <c r="Q57" s="219">
        <v>12799</v>
      </c>
      <c r="R57" s="219">
        <v>9541</v>
      </c>
      <c r="S57" s="219">
        <v>10520</v>
      </c>
      <c r="T57" s="219">
        <v>15586</v>
      </c>
      <c r="U57" s="219">
        <v>16457</v>
      </c>
      <c r="V57" s="211">
        <v>17814</v>
      </c>
      <c r="W57" s="225"/>
      <c r="Y57" s="496" t="str">
        <f>B57</f>
        <v>被服及び履物</v>
      </c>
      <c r="Z57" s="496"/>
    </row>
    <row r="58" spans="1:26" ht="17.100000000000001" customHeight="1">
      <c r="C58" s="217" t="s">
        <v>44</v>
      </c>
      <c r="D58" s="217"/>
      <c r="E58" s="223">
        <v>132</v>
      </c>
      <c r="F58" s="220">
        <v>5.2012120400178101E-2</v>
      </c>
      <c r="G58" s="222">
        <v>37</v>
      </c>
      <c r="H58" s="220">
        <v>1.2069454819463791E-2</v>
      </c>
      <c r="I58" s="221">
        <v>56</v>
      </c>
      <c r="J58" s="220">
        <v>1.8272945598830533E-2</v>
      </c>
      <c r="K58" s="222">
        <v>0</v>
      </c>
      <c r="L58" s="222">
        <v>0</v>
      </c>
      <c r="M58" s="222">
        <v>0</v>
      </c>
      <c r="N58" s="222">
        <v>0</v>
      </c>
      <c r="O58" s="222">
        <v>6</v>
      </c>
      <c r="P58" s="222">
        <v>0</v>
      </c>
      <c r="Q58" s="222">
        <v>181</v>
      </c>
      <c r="R58" s="222">
        <v>38</v>
      </c>
      <c r="S58" s="222">
        <v>0</v>
      </c>
      <c r="T58" s="222">
        <v>426</v>
      </c>
      <c r="U58" s="222">
        <v>0</v>
      </c>
      <c r="V58" s="224">
        <v>16</v>
      </c>
      <c r="W58" s="225"/>
      <c r="Z58" s="217" t="str">
        <f t="shared" ref="Z58:Z65" si="2">C58</f>
        <v>和服</v>
      </c>
    </row>
    <row r="59" spans="1:26" ht="17.100000000000001" customHeight="1">
      <c r="C59" s="217" t="s">
        <v>45</v>
      </c>
      <c r="D59" s="217"/>
      <c r="E59" s="223">
        <v>3856</v>
      </c>
      <c r="F59" s="220">
        <v>1.5193843656294452</v>
      </c>
      <c r="G59" s="222">
        <v>5725</v>
      </c>
      <c r="H59" s="220">
        <v>1.8675034822008163</v>
      </c>
      <c r="I59" s="221">
        <v>5755</v>
      </c>
      <c r="J59" s="220">
        <v>1.8778714628798161</v>
      </c>
      <c r="K59" s="222">
        <v>6907</v>
      </c>
      <c r="L59" s="222">
        <v>5287</v>
      </c>
      <c r="M59" s="222">
        <v>7185</v>
      </c>
      <c r="N59" s="222">
        <v>4082</v>
      </c>
      <c r="O59" s="222">
        <v>6091</v>
      </c>
      <c r="P59" s="222">
        <v>8954</v>
      </c>
      <c r="Q59" s="222">
        <v>4100</v>
      </c>
      <c r="R59" s="222">
        <v>3993</v>
      </c>
      <c r="S59" s="222">
        <v>3487</v>
      </c>
      <c r="T59" s="222">
        <v>6817</v>
      </c>
      <c r="U59" s="222">
        <v>6458</v>
      </c>
      <c r="V59" s="224">
        <v>5704</v>
      </c>
      <c r="W59" s="225"/>
      <c r="Z59" s="217" t="str">
        <f t="shared" si="2"/>
        <v>洋服</v>
      </c>
    </row>
    <row r="60" spans="1:26" ht="17.100000000000001" customHeight="1">
      <c r="C60" s="217" t="s">
        <v>46</v>
      </c>
      <c r="D60" s="217"/>
      <c r="E60" s="223">
        <v>2471</v>
      </c>
      <c r="F60" s="220">
        <v>0.97365113264272796</v>
      </c>
      <c r="G60" s="222">
        <v>3402</v>
      </c>
      <c r="H60" s="220">
        <v>1.1097374404274545</v>
      </c>
      <c r="I60" s="221">
        <v>3221</v>
      </c>
      <c r="J60" s="220">
        <v>1.0510206745327346</v>
      </c>
      <c r="K60" s="222">
        <v>3541</v>
      </c>
      <c r="L60" s="222">
        <v>1270</v>
      </c>
      <c r="M60" s="222">
        <v>4083</v>
      </c>
      <c r="N60" s="222">
        <v>2450</v>
      </c>
      <c r="O60" s="222">
        <v>3165</v>
      </c>
      <c r="P60" s="222">
        <v>4181</v>
      </c>
      <c r="Q60" s="222">
        <v>3989</v>
      </c>
      <c r="R60" s="222">
        <v>1811</v>
      </c>
      <c r="S60" s="222">
        <v>3001</v>
      </c>
      <c r="T60" s="222">
        <v>2757</v>
      </c>
      <c r="U60" s="222">
        <v>3382</v>
      </c>
      <c r="V60" s="224">
        <v>5020</v>
      </c>
      <c r="W60" s="225"/>
      <c r="Z60" s="217" t="str">
        <f t="shared" si="2"/>
        <v>シャツ･セーター類</v>
      </c>
    </row>
    <row r="61" spans="1:26" ht="17.100000000000001" customHeight="1">
      <c r="C61" s="217" t="s">
        <v>47</v>
      </c>
      <c r="D61" s="217"/>
      <c r="E61" s="223">
        <v>1006</v>
      </c>
      <c r="F61" s="220">
        <v>0.39639540244378157</v>
      </c>
      <c r="G61" s="222">
        <v>1288</v>
      </c>
      <c r="H61" s="220">
        <v>0.42014750830998271</v>
      </c>
      <c r="I61" s="221">
        <v>1371</v>
      </c>
      <c r="J61" s="220">
        <v>0.44736086457136887</v>
      </c>
      <c r="K61" s="222">
        <v>1371</v>
      </c>
      <c r="L61" s="222">
        <v>1246</v>
      </c>
      <c r="M61" s="222">
        <v>1511</v>
      </c>
      <c r="N61" s="222">
        <v>1184</v>
      </c>
      <c r="O61" s="222">
        <v>1396</v>
      </c>
      <c r="P61" s="222">
        <v>1115</v>
      </c>
      <c r="Q61" s="222">
        <v>1448</v>
      </c>
      <c r="R61" s="222">
        <v>945</v>
      </c>
      <c r="S61" s="222">
        <v>772</v>
      </c>
      <c r="T61" s="222">
        <v>1656</v>
      </c>
      <c r="U61" s="222">
        <v>1749</v>
      </c>
      <c r="V61" s="224">
        <v>2054</v>
      </c>
      <c r="W61" s="225"/>
      <c r="Z61" s="217" t="str">
        <f t="shared" si="2"/>
        <v>下着類</v>
      </c>
    </row>
    <row r="62" spans="1:26" ht="17.100000000000001" customHeight="1">
      <c r="C62" s="217" t="s">
        <v>48</v>
      </c>
      <c r="D62" s="217"/>
      <c r="E62" s="223">
        <v>126</v>
      </c>
      <c r="F62" s="220">
        <v>4.9647933109260911E-2</v>
      </c>
      <c r="G62" s="222">
        <v>156</v>
      </c>
      <c r="H62" s="220">
        <v>5.0887431130712202E-2</v>
      </c>
      <c r="I62" s="221">
        <v>122</v>
      </c>
      <c r="J62" s="220">
        <v>3.9808917197452234E-2</v>
      </c>
      <c r="K62" s="222">
        <v>138</v>
      </c>
      <c r="L62" s="222">
        <v>94</v>
      </c>
      <c r="M62" s="222">
        <v>68</v>
      </c>
      <c r="N62" s="222">
        <v>94</v>
      </c>
      <c r="O62" s="222">
        <v>174</v>
      </c>
      <c r="P62" s="222">
        <v>116</v>
      </c>
      <c r="Q62" s="222">
        <v>23</v>
      </c>
      <c r="R62" s="222">
        <v>62</v>
      </c>
      <c r="S62" s="222">
        <v>62</v>
      </c>
      <c r="T62" s="222">
        <v>199</v>
      </c>
      <c r="U62" s="222">
        <v>227</v>
      </c>
      <c r="V62" s="224">
        <v>205</v>
      </c>
      <c r="W62" s="225"/>
      <c r="Z62" s="217" t="str">
        <f t="shared" si="2"/>
        <v>生地･糸類</v>
      </c>
    </row>
    <row r="63" spans="1:26" ht="17.100000000000001" customHeight="1">
      <c r="C63" s="217" t="s">
        <v>49</v>
      </c>
      <c r="D63" s="217"/>
      <c r="E63" s="223">
        <v>940</v>
      </c>
      <c r="F63" s="220">
        <v>0.37038934224369258</v>
      </c>
      <c r="G63" s="222">
        <v>1176</v>
      </c>
      <c r="H63" s="220">
        <v>0.38361294236998422</v>
      </c>
      <c r="I63" s="221">
        <v>1163</v>
      </c>
      <c r="J63" s="220">
        <v>0.37948992377571267</v>
      </c>
      <c r="K63" s="222">
        <v>1489</v>
      </c>
      <c r="L63" s="222">
        <v>946</v>
      </c>
      <c r="M63" s="222">
        <v>1277</v>
      </c>
      <c r="N63" s="222">
        <v>1134</v>
      </c>
      <c r="O63" s="222">
        <v>1283</v>
      </c>
      <c r="P63" s="222">
        <v>1187</v>
      </c>
      <c r="Q63" s="222">
        <v>1000</v>
      </c>
      <c r="R63" s="222">
        <v>837</v>
      </c>
      <c r="S63" s="222">
        <v>523</v>
      </c>
      <c r="T63" s="222">
        <v>1033</v>
      </c>
      <c r="U63" s="222">
        <v>1277</v>
      </c>
      <c r="V63" s="224">
        <v>1970</v>
      </c>
      <c r="W63" s="225"/>
      <c r="Z63" s="217" t="str">
        <f t="shared" si="2"/>
        <v>他の被服</v>
      </c>
    </row>
    <row r="64" spans="1:26" ht="17.100000000000001" customHeight="1">
      <c r="C64" s="217" t="s">
        <v>50</v>
      </c>
      <c r="D64" s="217"/>
      <c r="E64" s="223">
        <v>1505</v>
      </c>
      <c r="F64" s="220">
        <v>0.59301697880506088</v>
      </c>
      <c r="G64" s="222">
        <v>1645</v>
      </c>
      <c r="H64" s="220">
        <v>0.536601437243728</v>
      </c>
      <c r="I64" s="221">
        <v>2117</v>
      </c>
      <c r="J64" s="220">
        <v>0.69078260415578996</v>
      </c>
      <c r="K64" s="222">
        <v>2708</v>
      </c>
      <c r="L64" s="222">
        <v>1413</v>
      </c>
      <c r="M64" s="222">
        <v>2631</v>
      </c>
      <c r="N64" s="222">
        <v>2619</v>
      </c>
      <c r="O64" s="222">
        <v>1986</v>
      </c>
      <c r="P64" s="222">
        <v>2148</v>
      </c>
      <c r="Q64" s="222">
        <v>1489</v>
      </c>
      <c r="R64" s="222">
        <v>1497</v>
      </c>
      <c r="S64" s="222">
        <v>2148</v>
      </c>
      <c r="T64" s="222">
        <v>2190</v>
      </c>
      <c r="U64" s="222">
        <v>2243</v>
      </c>
      <c r="V64" s="224">
        <v>2337</v>
      </c>
      <c r="W64" s="225"/>
      <c r="Z64" s="217" t="str">
        <f t="shared" si="2"/>
        <v>履物類</v>
      </c>
    </row>
    <row r="65" spans="2:26" ht="17.100000000000001" customHeight="1">
      <c r="C65" s="217" t="s">
        <v>51</v>
      </c>
      <c r="D65" s="217"/>
      <c r="E65" s="223">
        <v>693</v>
      </c>
      <c r="F65" s="220">
        <v>0.27306363210093504</v>
      </c>
      <c r="G65" s="222">
        <v>833</v>
      </c>
      <c r="H65" s="220">
        <v>0.27172583417873886</v>
      </c>
      <c r="I65" s="221">
        <v>771</v>
      </c>
      <c r="J65" s="220">
        <v>0.25157930458389893</v>
      </c>
      <c r="K65" s="222">
        <v>445</v>
      </c>
      <c r="L65" s="222">
        <v>364</v>
      </c>
      <c r="M65" s="222">
        <v>1708</v>
      </c>
      <c r="N65" s="222">
        <v>1162</v>
      </c>
      <c r="O65" s="222">
        <v>1186</v>
      </c>
      <c r="P65" s="222">
        <v>785</v>
      </c>
      <c r="Q65" s="222">
        <v>569</v>
      </c>
      <c r="R65" s="222">
        <v>361</v>
      </c>
      <c r="S65" s="222">
        <v>527</v>
      </c>
      <c r="T65" s="222">
        <v>509</v>
      </c>
      <c r="U65" s="222">
        <v>1122</v>
      </c>
      <c r="V65" s="224">
        <v>509</v>
      </c>
      <c r="W65" s="225"/>
      <c r="Z65" s="217" t="str">
        <f t="shared" si="2"/>
        <v>被服関連サービス</v>
      </c>
    </row>
    <row r="66" spans="2:26" ht="24.95" customHeight="1">
      <c r="B66" s="496" t="s">
        <v>75</v>
      </c>
      <c r="C66" s="497"/>
      <c r="D66" s="230"/>
      <c r="E66" s="229">
        <v>9837</v>
      </c>
      <c r="F66" s="227">
        <v>3.8760850634587269</v>
      </c>
      <c r="G66" s="219">
        <v>10573</v>
      </c>
      <c r="H66" s="227">
        <v>3.4489282650321798</v>
      </c>
      <c r="I66" s="228">
        <v>13546</v>
      </c>
      <c r="J66" s="227">
        <v>4.420095019317114</v>
      </c>
      <c r="K66" s="219">
        <v>10422</v>
      </c>
      <c r="L66" s="219">
        <v>15082</v>
      </c>
      <c r="M66" s="219">
        <v>19977</v>
      </c>
      <c r="N66" s="219">
        <v>19544</v>
      </c>
      <c r="O66" s="219">
        <v>14024</v>
      </c>
      <c r="P66" s="219">
        <v>12570</v>
      </c>
      <c r="Q66" s="219">
        <v>14172</v>
      </c>
      <c r="R66" s="219">
        <v>10260</v>
      </c>
      <c r="S66" s="219">
        <v>9725</v>
      </c>
      <c r="T66" s="219">
        <v>12721</v>
      </c>
      <c r="U66" s="219">
        <v>11348</v>
      </c>
      <c r="V66" s="211">
        <v>12711</v>
      </c>
      <c r="W66" s="225"/>
      <c r="Y66" s="496" t="str">
        <f>B66</f>
        <v>保健医療</v>
      </c>
      <c r="Z66" s="497"/>
    </row>
    <row r="67" spans="2:26" ht="17.100000000000001" customHeight="1">
      <c r="C67" s="217" t="s">
        <v>52</v>
      </c>
      <c r="D67" s="217"/>
      <c r="E67" s="223">
        <v>2198</v>
      </c>
      <c r="F67" s="220">
        <v>0.86608061090599586</v>
      </c>
      <c r="G67" s="222">
        <v>2042</v>
      </c>
      <c r="H67" s="220">
        <v>0.66610342544175838</v>
      </c>
      <c r="I67" s="221">
        <v>2157</v>
      </c>
      <c r="J67" s="220">
        <v>0.70383470815495464</v>
      </c>
      <c r="K67" s="222">
        <v>1987</v>
      </c>
      <c r="L67" s="222">
        <v>2100</v>
      </c>
      <c r="M67" s="222">
        <v>2479</v>
      </c>
      <c r="N67" s="222">
        <v>2236</v>
      </c>
      <c r="O67" s="222">
        <v>2410</v>
      </c>
      <c r="P67" s="222">
        <v>2364</v>
      </c>
      <c r="Q67" s="222">
        <v>2128</v>
      </c>
      <c r="R67" s="222">
        <v>1998</v>
      </c>
      <c r="S67" s="222">
        <v>2267</v>
      </c>
      <c r="T67" s="222">
        <v>1768</v>
      </c>
      <c r="U67" s="222">
        <v>1639</v>
      </c>
      <c r="V67" s="224">
        <v>2510</v>
      </c>
      <c r="W67" s="225"/>
      <c r="Z67" s="217" t="str">
        <f>C67</f>
        <v>医薬品</v>
      </c>
    </row>
    <row r="68" spans="2:26" ht="17.100000000000001" customHeight="1">
      <c r="C68" s="226" t="s">
        <v>53</v>
      </c>
      <c r="D68" s="226"/>
      <c r="E68" s="223">
        <v>894</v>
      </c>
      <c r="F68" s="220">
        <v>0.35226390634666083</v>
      </c>
      <c r="G68" s="222">
        <v>833</v>
      </c>
      <c r="H68" s="220">
        <v>0.27172583417873886</v>
      </c>
      <c r="I68" s="221">
        <v>1024</v>
      </c>
      <c r="J68" s="220">
        <v>0.33413386237861542</v>
      </c>
      <c r="K68" s="222">
        <v>423</v>
      </c>
      <c r="L68" s="222">
        <v>421</v>
      </c>
      <c r="M68" s="222">
        <v>509</v>
      </c>
      <c r="N68" s="222">
        <v>1154</v>
      </c>
      <c r="O68" s="222">
        <v>1211</v>
      </c>
      <c r="P68" s="222">
        <v>1424</v>
      </c>
      <c r="Q68" s="222">
        <v>2031</v>
      </c>
      <c r="R68" s="222">
        <v>1300</v>
      </c>
      <c r="S68" s="222">
        <v>1188</v>
      </c>
      <c r="T68" s="222">
        <v>801</v>
      </c>
      <c r="U68" s="222">
        <v>1055</v>
      </c>
      <c r="V68" s="224">
        <v>767</v>
      </c>
      <c r="W68" s="225"/>
      <c r="Z68" s="217" t="str">
        <f>C68</f>
        <v>健康保持用摂取品</v>
      </c>
    </row>
    <row r="69" spans="2:26" ht="17.100000000000001" customHeight="1">
      <c r="C69" s="217" t="s">
        <v>54</v>
      </c>
      <c r="D69" s="217"/>
      <c r="E69" s="223">
        <v>1718</v>
      </c>
      <c r="F69" s="220">
        <v>0.67694562763262101</v>
      </c>
      <c r="G69" s="222">
        <v>2414</v>
      </c>
      <c r="H69" s="220">
        <v>0.78745037659961048</v>
      </c>
      <c r="I69" s="221">
        <v>2286</v>
      </c>
      <c r="J69" s="220">
        <v>0.74592774355226066</v>
      </c>
      <c r="K69" s="222">
        <v>3157</v>
      </c>
      <c r="L69" s="222">
        <v>1500</v>
      </c>
      <c r="M69" s="222">
        <v>2858</v>
      </c>
      <c r="N69" s="222">
        <v>3220</v>
      </c>
      <c r="O69" s="222">
        <v>1505</v>
      </c>
      <c r="P69" s="222">
        <v>2570</v>
      </c>
      <c r="Q69" s="222">
        <v>1665</v>
      </c>
      <c r="R69" s="222">
        <v>2270</v>
      </c>
      <c r="S69" s="222">
        <v>1031</v>
      </c>
      <c r="T69" s="222">
        <v>2125</v>
      </c>
      <c r="U69" s="222">
        <v>2330</v>
      </c>
      <c r="V69" s="224">
        <v>3200</v>
      </c>
      <c r="W69" s="225"/>
      <c r="Z69" s="217" t="str">
        <f>C69</f>
        <v>保健医療用品･器具</v>
      </c>
    </row>
    <row r="70" spans="2:26" ht="17.100000000000001" customHeight="1">
      <c r="C70" s="217" t="s">
        <v>55</v>
      </c>
      <c r="D70" s="217"/>
      <c r="E70" s="223">
        <v>5026</v>
      </c>
      <c r="F70" s="220">
        <v>1.9804008873582963</v>
      </c>
      <c r="G70" s="222">
        <v>5285</v>
      </c>
      <c r="H70" s="220">
        <v>1.7239748302936793</v>
      </c>
      <c r="I70" s="221">
        <v>8080</v>
      </c>
      <c r="J70" s="220">
        <v>2.6365250078312625</v>
      </c>
      <c r="K70" s="222">
        <v>4855</v>
      </c>
      <c r="L70" s="222">
        <v>11062</v>
      </c>
      <c r="M70" s="222">
        <v>14131</v>
      </c>
      <c r="N70" s="222">
        <v>12935</v>
      </c>
      <c r="O70" s="222">
        <v>8898</v>
      </c>
      <c r="P70" s="222">
        <v>6212</v>
      </c>
      <c r="Q70" s="222">
        <v>8348</v>
      </c>
      <c r="R70" s="222">
        <v>4692</v>
      </c>
      <c r="S70" s="222">
        <v>5240</v>
      </c>
      <c r="T70" s="222">
        <v>8027</v>
      </c>
      <c r="U70" s="222">
        <v>6324</v>
      </c>
      <c r="V70" s="224">
        <v>6235</v>
      </c>
      <c r="W70" s="225"/>
      <c r="Z70" s="217" t="str">
        <f>C70</f>
        <v>保健医療サービス</v>
      </c>
    </row>
    <row r="71" spans="2:26" ht="24.95" customHeight="1">
      <c r="B71" s="496" t="s">
        <v>74</v>
      </c>
      <c r="C71" s="497"/>
      <c r="D71" s="230"/>
      <c r="E71" s="229">
        <v>28591</v>
      </c>
      <c r="F71" s="227">
        <v>11.265746472435547</v>
      </c>
      <c r="G71" s="219">
        <v>45087</v>
      </c>
      <c r="H71" s="227">
        <v>14.707446201220645</v>
      </c>
      <c r="I71" s="228">
        <v>44676</v>
      </c>
      <c r="J71" s="227">
        <v>14.577894956667015</v>
      </c>
      <c r="K71" s="219">
        <v>34491</v>
      </c>
      <c r="L71" s="219">
        <v>51730</v>
      </c>
      <c r="M71" s="219">
        <v>64474</v>
      </c>
      <c r="N71" s="219">
        <v>60522</v>
      </c>
      <c r="O71" s="219">
        <v>33649</v>
      </c>
      <c r="P71" s="219">
        <v>29647</v>
      </c>
      <c r="Q71" s="219">
        <v>64469</v>
      </c>
      <c r="R71" s="219">
        <v>36501</v>
      </c>
      <c r="S71" s="219">
        <v>30444</v>
      </c>
      <c r="T71" s="219">
        <v>32959</v>
      </c>
      <c r="U71" s="219">
        <v>53335</v>
      </c>
      <c r="V71" s="211">
        <v>43887</v>
      </c>
      <c r="W71" s="225"/>
      <c r="Y71" s="496" t="str">
        <f>B71</f>
        <v>交通･通信</v>
      </c>
      <c r="Z71" s="497"/>
    </row>
    <row r="72" spans="2:26" ht="17.100000000000001" customHeight="1">
      <c r="C72" s="217" t="s">
        <v>56</v>
      </c>
      <c r="D72" s="217"/>
      <c r="E72" s="223">
        <v>4187</v>
      </c>
      <c r="F72" s="220">
        <v>1.6498086978450435</v>
      </c>
      <c r="G72" s="222">
        <v>5892</v>
      </c>
      <c r="H72" s="220">
        <v>1.9219791296292068</v>
      </c>
      <c r="I72" s="221">
        <v>5392</v>
      </c>
      <c r="J72" s="220">
        <v>1.7594236190873969</v>
      </c>
      <c r="K72" s="222">
        <v>6205</v>
      </c>
      <c r="L72" s="222">
        <v>5670</v>
      </c>
      <c r="M72" s="222">
        <v>8083</v>
      </c>
      <c r="N72" s="222">
        <v>4825</v>
      </c>
      <c r="O72" s="222">
        <v>4499</v>
      </c>
      <c r="P72" s="222">
        <v>3710</v>
      </c>
      <c r="Q72" s="222">
        <v>4350</v>
      </c>
      <c r="R72" s="222">
        <v>8158</v>
      </c>
      <c r="S72" s="222">
        <v>5748</v>
      </c>
      <c r="T72" s="222">
        <v>3830</v>
      </c>
      <c r="U72" s="222">
        <v>3928</v>
      </c>
      <c r="V72" s="224">
        <v>5694</v>
      </c>
      <c r="W72" s="225"/>
      <c r="Z72" s="217" t="str">
        <f>C72</f>
        <v>交通</v>
      </c>
    </row>
    <row r="73" spans="2:26" ht="17.100000000000001" customHeight="1">
      <c r="C73" s="217" t="s">
        <v>57</v>
      </c>
      <c r="D73" s="217"/>
      <c r="E73" s="223">
        <v>14844</v>
      </c>
      <c r="F73" s="220">
        <v>5.8489993577291193</v>
      </c>
      <c r="G73" s="222">
        <v>28378</v>
      </c>
      <c r="H73" s="220">
        <v>9.2569456450471197</v>
      </c>
      <c r="I73" s="221">
        <v>26989</v>
      </c>
      <c r="J73" s="220">
        <v>8.8065808708363793</v>
      </c>
      <c r="K73" s="222">
        <v>14647</v>
      </c>
      <c r="L73" s="222">
        <v>33705</v>
      </c>
      <c r="M73" s="222">
        <v>42925</v>
      </c>
      <c r="N73" s="222">
        <v>43274</v>
      </c>
      <c r="O73" s="222">
        <v>17244</v>
      </c>
      <c r="P73" s="222">
        <v>12966</v>
      </c>
      <c r="Q73" s="222">
        <v>48768</v>
      </c>
      <c r="R73" s="222">
        <v>17168</v>
      </c>
      <c r="S73" s="222">
        <v>14630</v>
      </c>
      <c r="T73" s="222">
        <v>16304</v>
      </c>
      <c r="U73" s="222">
        <v>37044</v>
      </c>
      <c r="V73" s="224">
        <v>25188</v>
      </c>
      <c r="W73" s="225"/>
      <c r="Z73" s="217" t="str">
        <f>C73</f>
        <v>自動車等関係費</v>
      </c>
    </row>
    <row r="74" spans="2:26" ht="17.100000000000001" customHeight="1">
      <c r="C74" s="217" t="s">
        <v>58</v>
      </c>
      <c r="D74" s="217"/>
      <c r="E74" s="223">
        <v>9560</v>
      </c>
      <c r="F74" s="220">
        <v>3.7669384168613838</v>
      </c>
      <c r="G74" s="222">
        <v>10817</v>
      </c>
      <c r="H74" s="220">
        <v>3.528521426544319</v>
      </c>
      <c r="I74" s="221">
        <v>12295</v>
      </c>
      <c r="J74" s="220">
        <v>4.0118904667432389</v>
      </c>
      <c r="K74" s="222">
        <v>13639</v>
      </c>
      <c r="L74" s="222">
        <v>12355</v>
      </c>
      <c r="M74" s="222">
        <v>13465</v>
      </c>
      <c r="N74" s="222">
        <v>12422</v>
      </c>
      <c r="O74" s="222">
        <v>11906</v>
      </c>
      <c r="P74" s="222">
        <v>12971</v>
      </c>
      <c r="Q74" s="222">
        <v>11351</v>
      </c>
      <c r="R74" s="222">
        <v>11175</v>
      </c>
      <c r="S74" s="222">
        <v>10066</v>
      </c>
      <c r="T74" s="222">
        <v>12825</v>
      </c>
      <c r="U74" s="222">
        <v>12363</v>
      </c>
      <c r="V74" s="224">
        <v>13004</v>
      </c>
      <c r="W74" s="225"/>
      <c r="Z74" s="217" t="str">
        <f>C74</f>
        <v>通信</v>
      </c>
    </row>
    <row r="75" spans="2:26" ht="24.95" customHeight="1">
      <c r="B75" s="496" t="s">
        <v>73</v>
      </c>
      <c r="C75" s="497"/>
      <c r="D75" s="230"/>
      <c r="E75" s="229">
        <v>11845</v>
      </c>
      <c r="F75" s="227">
        <v>4.6672997434856791</v>
      </c>
      <c r="G75" s="219">
        <v>13858</v>
      </c>
      <c r="H75" s="227">
        <v>4.5205001321116001</v>
      </c>
      <c r="I75" s="228">
        <v>11813</v>
      </c>
      <c r="J75" s="227">
        <v>3.854612613553305</v>
      </c>
      <c r="K75" s="219">
        <v>8434</v>
      </c>
      <c r="L75" s="219">
        <v>12365</v>
      </c>
      <c r="M75" s="219">
        <v>8367</v>
      </c>
      <c r="N75" s="219">
        <v>21905</v>
      </c>
      <c r="O75" s="219">
        <v>21392</v>
      </c>
      <c r="P75" s="219">
        <v>8042</v>
      </c>
      <c r="Q75" s="219">
        <v>10160</v>
      </c>
      <c r="R75" s="219">
        <v>4276</v>
      </c>
      <c r="S75" s="219">
        <v>15133</v>
      </c>
      <c r="T75" s="219">
        <v>17242</v>
      </c>
      <c r="U75" s="219">
        <v>7234</v>
      </c>
      <c r="V75" s="211">
        <v>7208</v>
      </c>
      <c r="W75" s="225"/>
      <c r="Y75" s="496" t="str">
        <f>B75</f>
        <v>教育</v>
      </c>
      <c r="Z75" s="497"/>
    </row>
    <row r="76" spans="2:26" ht="17.100000000000001" customHeight="1">
      <c r="C76" s="217" t="s">
        <v>59</v>
      </c>
      <c r="D76" s="217"/>
      <c r="E76" s="223">
        <v>8174</v>
      </c>
      <c r="F76" s="220">
        <v>3.2208111526595138</v>
      </c>
      <c r="G76" s="222">
        <v>7898</v>
      </c>
      <c r="H76" s="220">
        <v>2.5763393017331082</v>
      </c>
      <c r="I76" s="221">
        <v>9358</v>
      </c>
      <c r="J76" s="220">
        <v>3.0535397306045735</v>
      </c>
      <c r="K76" s="222">
        <v>5122</v>
      </c>
      <c r="L76" s="222">
        <v>7892</v>
      </c>
      <c r="M76" s="222">
        <v>4014</v>
      </c>
      <c r="N76" s="222">
        <v>19020</v>
      </c>
      <c r="O76" s="222">
        <v>20441</v>
      </c>
      <c r="P76" s="222">
        <v>6521</v>
      </c>
      <c r="Q76" s="222">
        <v>7777</v>
      </c>
      <c r="R76" s="222">
        <v>2602</v>
      </c>
      <c r="S76" s="222">
        <v>13743</v>
      </c>
      <c r="T76" s="222">
        <v>15653</v>
      </c>
      <c r="U76" s="222">
        <v>5365</v>
      </c>
      <c r="V76" s="224">
        <v>4150</v>
      </c>
      <c r="W76" s="225"/>
      <c r="Z76" s="217" t="str">
        <f>C76</f>
        <v>授業料等</v>
      </c>
    </row>
    <row r="77" spans="2:26" ht="17.100000000000001" customHeight="1">
      <c r="C77" s="217" t="s">
        <v>60</v>
      </c>
      <c r="D77" s="217"/>
      <c r="E77" s="223">
        <v>113</v>
      </c>
      <c r="F77" s="220">
        <v>4.4525527312273681E-2</v>
      </c>
      <c r="G77" s="222">
        <v>263</v>
      </c>
      <c r="H77" s="220">
        <v>8.5790989662675052E-2</v>
      </c>
      <c r="I77" s="221">
        <v>265</v>
      </c>
      <c r="J77" s="220">
        <v>8.6470188994465902E-2</v>
      </c>
      <c r="K77" s="222">
        <v>60</v>
      </c>
      <c r="L77" s="222">
        <v>9</v>
      </c>
      <c r="M77" s="222">
        <v>1625</v>
      </c>
      <c r="N77" s="222">
        <v>1072</v>
      </c>
      <c r="O77" s="222">
        <v>109</v>
      </c>
      <c r="P77" s="222">
        <v>50</v>
      </c>
      <c r="Q77" s="222">
        <v>1</v>
      </c>
      <c r="R77" s="222">
        <v>0</v>
      </c>
      <c r="S77" s="222">
        <v>13</v>
      </c>
      <c r="T77" s="222">
        <v>104</v>
      </c>
      <c r="U77" s="222">
        <v>74</v>
      </c>
      <c r="V77" s="224">
        <v>66</v>
      </c>
      <c r="W77" s="225"/>
      <c r="Z77" s="217" t="str">
        <f>C77</f>
        <v>教科書･学習参考教材</v>
      </c>
    </row>
    <row r="78" spans="2:26" ht="17.100000000000001" customHeight="1">
      <c r="C78" s="217" t="s">
        <v>61</v>
      </c>
      <c r="D78" s="217"/>
      <c r="E78" s="223">
        <v>3558</v>
      </c>
      <c r="F78" s="220">
        <v>1.4019630635138915</v>
      </c>
      <c r="G78" s="222">
        <v>5696</v>
      </c>
      <c r="H78" s="220">
        <v>1.8580436392342095</v>
      </c>
      <c r="I78" s="221">
        <v>2190</v>
      </c>
      <c r="J78" s="220">
        <v>0.71460269395426546</v>
      </c>
      <c r="K78" s="222">
        <v>3252</v>
      </c>
      <c r="L78" s="222">
        <v>4463</v>
      </c>
      <c r="M78" s="222">
        <v>2728</v>
      </c>
      <c r="N78" s="222">
        <v>1814</v>
      </c>
      <c r="O78" s="222">
        <v>843</v>
      </c>
      <c r="P78" s="222">
        <v>1471</v>
      </c>
      <c r="Q78" s="222">
        <v>2382</v>
      </c>
      <c r="R78" s="222">
        <v>1674</v>
      </c>
      <c r="S78" s="222">
        <v>1377</v>
      </c>
      <c r="T78" s="222">
        <v>1484</v>
      </c>
      <c r="U78" s="222">
        <v>1795</v>
      </c>
      <c r="V78" s="224">
        <v>2992</v>
      </c>
      <c r="W78" s="225"/>
      <c r="Z78" s="217" t="str">
        <f>C78</f>
        <v>補習教育</v>
      </c>
    </row>
    <row r="79" spans="2:26" ht="24.95" customHeight="1">
      <c r="B79" s="496" t="s">
        <v>72</v>
      </c>
      <c r="C79" s="497"/>
      <c r="D79" s="230"/>
      <c r="E79" s="229">
        <v>27424</v>
      </c>
      <c r="F79" s="227">
        <v>10.805912044352153</v>
      </c>
      <c r="G79" s="219">
        <v>31757</v>
      </c>
      <c r="H79" s="227">
        <v>10.359180451397611</v>
      </c>
      <c r="I79" s="228">
        <v>34127</v>
      </c>
      <c r="J79" s="227">
        <v>11.135728829487315</v>
      </c>
      <c r="K79" s="219">
        <v>33840</v>
      </c>
      <c r="L79" s="219">
        <v>31954</v>
      </c>
      <c r="M79" s="219">
        <v>53374</v>
      </c>
      <c r="N79" s="219">
        <v>35148</v>
      </c>
      <c r="O79" s="219">
        <v>37004</v>
      </c>
      <c r="P79" s="219">
        <v>27942</v>
      </c>
      <c r="Q79" s="219">
        <v>28286</v>
      </c>
      <c r="R79" s="219">
        <v>31013</v>
      </c>
      <c r="S79" s="219">
        <v>30579</v>
      </c>
      <c r="T79" s="219">
        <v>35224</v>
      </c>
      <c r="U79" s="219">
        <v>28135</v>
      </c>
      <c r="V79" s="211">
        <v>37019</v>
      </c>
      <c r="W79" s="225"/>
      <c r="Y79" s="496" t="str">
        <f>B79</f>
        <v>教養娯楽</v>
      </c>
      <c r="Z79" s="497"/>
    </row>
    <row r="80" spans="2:26" ht="17.100000000000001" customHeight="1">
      <c r="C80" s="217" t="s">
        <v>62</v>
      </c>
      <c r="D80" s="217"/>
      <c r="E80" s="223">
        <v>1795</v>
      </c>
      <c r="F80" s="220">
        <v>0.7072860311993916</v>
      </c>
      <c r="G80" s="222">
        <v>1302</v>
      </c>
      <c r="H80" s="220">
        <v>0.42471432905248258</v>
      </c>
      <c r="I80" s="221">
        <v>2583</v>
      </c>
      <c r="J80" s="220">
        <v>0.84283961574605826</v>
      </c>
      <c r="K80" s="222">
        <v>2213</v>
      </c>
      <c r="L80" s="222">
        <v>2091</v>
      </c>
      <c r="M80" s="222">
        <v>13204</v>
      </c>
      <c r="N80" s="222">
        <v>2000</v>
      </c>
      <c r="O80" s="222">
        <v>2962</v>
      </c>
      <c r="P80" s="222">
        <v>199</v>
      </c>
      <c r="Q80" s="222">
        <v>1982</v>
      </c>
      <c r="R80" s="222">
        <v>1179</v>
      </c>
      <c r="S80" s="222">
        <v>461</v>
      </c>
      <c r="T80" s="222">
        <v>2176</v>
      </c>
      <c r="U80" s="222">
        <v>836</v>
      </c>
      <c r="V80" s="224">
        <v>1698</v>
      </c>
      <c r="W80" s="225"/>
      <c r="Z80" s="217" t="str">
        <f>C80</f>
        <v>教養娯楽用耐久財</v>
      </c>
    </row>
    <row r="81" spans="1:26" ht="17.100000000000001" customHeight="1">
      <c r="C81" s="217" t="s">
        <v>63</v>
      </c>
      <c r="D81" s="217"/>
      <c r="E81" s="223">
        <v>5553</v>
      </c>
      <c r="F81" s="220">
        <v>2.1880553377438559</v>
      </c>
      <c r="G81" s="222">
        <v>7205</v>
      </c>
      <c r="H81" s="220">
        <v>2.3502816749793678</v>
      </c>
      <c r="I81" s="221">
        <v>7524</v>
      </c>
      <c r="J81" s="220">
        <v>2.4551007622428735</v>
      </c>
      <c r="K81" s="222">
        <v>5633</v>
      </c>
      <c r="L81" s="222">
        <v>3758</v>
      </c>
      <c r="M81" s="222">
        <v>11129</v>
      </c>
      <c r="N81" s="222">
        <v>6340</v>
      </c>
      <c r="O81" s="222">
        <v>8333</v>
      </c>
      <c r="P81" s="222">
        <v>7121</v>
      </c>
      <c r="Q81" s="222">
        <v>6134</v>
      </c>
      <c r="R81" s="222">
        <v>7462</v>
      </c>
      <c r="S81" s="222">
        <v>7498</v>
      </c>
      <c r="T81" s="222">
        <v>7604</v>
      </c>
      <c r="U81" s="222">
        <v>8263</v>
      </c>
      <c r="V81" s="224">
        <v>11008</v>
      </c>
      <c r="W81" s="225"/>
      <c r="Z81" s="217" t="str">
        <f>C81</f>
        <v>教養娯楽用品</v>
      </c>
    </row>
    <row r="82" spans="1:26" ht="17.100000000000001" customHeight="1">
      <c r="C82" s="217" t="s">
        <v>64</v>
      </c>
      <c r="D82" s="217"/>
      <c r="E82" s="223">
        <v>3825</v>
      </c>
      <c r="F82" s="220">
        <v>1.5071693979597063</v>
      </c>
      <c r="G82" s="222">
        <v>4316</v>
      </c>
      <c r="H82" s="220">
        <v>1.4078855946163709</v>
      </c>
      <c r="I82" s="221">
        <v>4268</v>
      </c>
      <c r="J82" s="220">
        <v>1.3926594967108696</v>
      </c>
      <c r="K82" s="222">
        <v>4499</v>
      </c>
      <c r="L82" s="222">
        <v>4059</v>
      </c>
      <c r="M82" s="222">
        <v>4948</v>
      </c>
      <c r="N82" s="222">
        <v>4482</v>
      </c>
      <c r="O82" s="222">
        <v>4066</v>
      </c>
      <c r="P82" s="222">
        <v>4547</v>
      </c>
      <c r="Q82" s="222">
        <v>3934</v>
      </c>
      <c r="R82" s="222">
        <v>3711</v>
      </c>
      <c r="S82" s="222">
        <v>4005</v>
      </c>
      <c r="T82" s="222">
        <v>4290</v>
      </c>
      <c r="U82" s="222">
        <v>4106</v>
      </c>
      <c r="V82" s="224">
        <v>4571</v>
      </c>
      <c r="W82" s="225"/>
      <c r="Z82" s="217" t="str">
        <f>C82</f>
        <v>書籍･他の印刷物</v>
      </c>
    </row>
    <row r="83" spans="1:26" ht="17.100000000000001" customHeight="1">
      <c r="C83" s="217" t="s">
        <v>65</v>
      </c>
      <c r="D83" s="217"/>
      <c r="E83" s="223">
        <v>16251</v>
      </c>
      <c r="F83" s="220">
        <v>6.4034012774492002</v>
      </c>
      <c r="G83" s="222">
        <v>18935</v>
      </c>
      <c r="H83" s="220">
        <v>6.1766250542309962</v>
      </c>
      <c r="I83" s="221">
        <v>19751</v>
      </c>
      <c r="J83" s="220">
        <v>6.4448026521875326</v>
      </c>
      <c r="K83" s="222">
        <v>21494</v>
      </c>
      <c r="L83" s="222">
        <v>22046</v>
      </c>
      <c r="M83" s="222">
        <v>24094</v>
      </c>
      <c r="N83" s="222">
        <v>22326</v>
      </c>
      <c r="O83" s="222">
        <v>21643</v>
      </c>
      <c r="P83" s="222">
        <v>16075</v>
      </c>
      <c r="Q83" s="222">
        <v>16236</v>
      </c>
      <c r="R83" s="222">
        <v>18660</v>
      </c>
      <c r="S83" s="222">
        <v>18615</v>
      </c>
      <c r="T83" s="222">
        <v>21153</v>
      </c>
      <c r="U83" s="222">
        <v>14931</v>
      </c>
      <c r="V83" s="224">
        <v>19742</v>
      </c>
      <c r="W83" s="225"/>
      <c r="Z83" s="217" t="str">
        <f>C83</f>
        <v>教養娯楽サービス</v>
      </c>
    </row>
    <row r="84" spans="1:26" ht="24.95" customHeight="1">
      <c r="B84" s="496" t="s">
        <v>71</v>
      </c>
      <c r="C84" s="497"/>
      <c r="D84" s="230"/>
      <c r="E84" s="229">
        <v>51171</v>
      </c>
      <c r="F84" s="227">
        <v>20.162971310587224</v>
      </c>
      <c r="G84" s="219">
        <v>67801</v>
      </c>
      <c r="H84" s="227">
        <v>22.116786654444983</v>
      </c>
      <c r="I84" s="228">
        <v>61460</v>
      </c>
      <c r="J84" s="227">
        <v>20.054557794716509</v>
      </c>
      <c r="K84" s="219">
        <v>71240</v>
      </c>
      <c r="L84" s="219">
        <v>51363</v>
      </c>
      <c r="M84" s="219">
        <v>104788</v>
      </c>
      <c r="N84" s="219">
        <v>70174</v>
      </c>
      <c r="O84" s="219">
        <v>56553</v>
      </c>
      <c r="P84" s="219">
        <v>54604</v>
      </c>
      <c r="Q84" s="219">
        <v>58039</v>
      </c>
      <c r="R84" s="219">
        <v>52701</v>
      </c>
      <c r="S84" s="219">
        <v>45861</v>
      </c>
      <c r="T84" s="219">
        <v>53103</v>
      </c>
      <c r="U84" s="219">
        <v>51343</v>
      </c>
      <c r="V84" s="211">
        <v>67747</v>
      </c>
      <c r="W84" s="225"/>
      <c r="Y84" s="496" t="str">
        <f>B84</f>
        <v>その他の消費支出</v>
      </c>
      <c r="Z84" s="497"/>
    </row>
    <row r="85" spans="1:26" ht="17.100000000000001" customHeight="1">
      <c r="C85" s="217" t="s">
        <v>66</v>
      </c>
      <c r="D85" s="217"/>
      <c r="E85" s="223">
        <v>18954</v>
      </c>
      <c r="F85" s="220">
        <v>7.4684676520073916</v>
      </c>
      <c r="G85" s="222">
        <v>26502</v>
      </c>
      <c r="H85" s="220">
        <v>8.6449916655521442</v>
      </c>
      <c r="I85" s="221">
        <v>24189</v>
      </c>
      <c r="J85" s="220">
        <v>7.8929335908948515</v>
      </c>
      <c r="K85" s="222">
        <v>18409</v>
      </c>
      <c r="L85" s="222">
        <v>18774</v>
      </c>
      <c r="M85" s="222">
        <v>42795</v>
      </c>
      <c r="N85" s="222">
        <v>20624</v>
      </c>
      <c r="O85" s="222">
        <v>20289</v>
      </c>
      <c r="P85" s="222">
        <v>21390</v>
      </c>
      <c r="Q85" s="222">
        <v>26338</v>
      </c>
      <c r="R85" s="222">
        <v>25268</v>
      </c>
      <c r="S85" s="222">
        <v>19848</v>
      </c>
      <c r="T85" s="222">
        <v>22755</v>
      </c>
      <c r="U85" s="222">
        <v>21489</v>
      </c>
      <c r="V85" s="224">
        <v>32286</v>
      </c>
      <c r="W85" s="225"/>
      <c r="Z85" s="217" t="str">
        <f>C85</f>
        <v>諸雑費</v>
      </c>
    </row>
    <row r="86" spans="1:26" ht="17.100000000000001" customHeight="1">
      <c r="C86" s="226" t="s">
        <v>67</v>
      </c>
      <c r="D86" s="226"/>
      <c r="E86" s="223">
        <v>8890</v>
      </c>
      <c r="F86" s="220">
        <v>3.5029375027089644</v>
      </c>
      <c r="G86" s="222">
        <v>11381</v>
      </c>
      <c r="H86" s="220">
        <v>3.7124990621707403</v>
      </c>
      <c r="I86" s="221">
        <v>8266</v>
      </c>
      <c r="J86" s="220">
        <v>2.697217291427378</v>
      </c>
      <c r="K86" s="222">
        <v>13394</v>
      </c>
      <c r="L86" s="222">
        <v>10778</v>
      </c>
      <c r="M86" s="222">
        <v>9344</v>
      </c>
      <c r="N86" s="222">
        <v>7738</v>
      </c>
      <c r="O86" s="222">
        <v>7968</v>
      </c>
      <c r="P86" s="222">
        <v>8697</v>
      </c>
      <c r="Q86" s="222">
        <v>6090</v>
      </c>
      <c r="R86" s="222">
        <v>4622</v>
      </c>
      <c r="S86" s="222">
        <v>6544</v>
      </c>
      <c r="T86" s="222">
        <v>5366</v>
      </c>
      <c r="U86" s="222">
        <v>7078</v>
      </c>
      <c r="V86" s="224">
        <v>11570</v>
      </c>
      <c r="W86" s="225"/>
      <c r="Z86" s="217" t="str">
        <f>C86</f>
        <v>こづかい(使途不明)</v>
      </c>
    </row>
    <row r="87" spans="1:26" ht="17.100000000000001" customHeight="1">
      <c r="C87" s="217" t="s">
        <v>68</v>
      </c>
      <c r="D87" s="217"/>
      <c r="E87" s="223">
        <v>18261</v>
      </c>
      <c r="F87" s="220">
        <v>7.1954040199064568</v>
      </c>
      <c r="G87" s="222">
        <v>22917</v>
      </c>
      <c r="H87" s="220">
        <v>7.4755593539905849</v>
      </c>
      <c r="I87" s="221">
        <v>21441</v>
      </c>
      <c r="J87" s="220">
        <v>6.9962540461522398</v>
      </c>
      <c r="K87" s="222">
        <v>34021</v>
      </c>
      <c r="L87" s="222">
        <v>18476</v>
      </c>
      <c r="M87" s="222">
        <v>31212</v>
      </c>
      <c r="N87" s="222">
        <v>24745</v>
      </c>
      <c r="O87" s="222">
        <v>17912</v>
      </c>
      <c r="P87" s="222">
        <v>17048</v>
      </c>
      <c r="Q87" s="222">
        <v>17106</v>
      </c>
      <c r="R87" s="222">
        <v>21717</v>
      </c>
      <c r="S87" s="222">
        <v>18106</v>
      </c>
      <c r="T87" s="222">
        <v>16077</v>
      </c>
      <c r="U87" s="222">
        <v>18313</v>
      </c>
      <c r="V87" s="224">
        <v>22562</v>
      </c>
      <c r="W87" s="225"/>
      <c r="Z87" s="217" t="str">
        <f>C87</f>
        <v>交際費</v>
      </c>
    </row>
    <row r="88" spans="1:26" ht="17.100000000000001" customHeight="1">
      <c r="C88" s="217" t="s">
        <v>69</v>
      </c>
      <c r="D88" s="217"/>
      <c r="E88" s="223">
        <v>5065</v>
      </c>
      <c r="F88" s="220">
        <v>1.9957681047492581</v>
      </c>
      <c r="G88" s="222">
        <v>7001</v>
      </c>
      <c r="H88" s="220">
        <v>2.2837365727315135</v>
      </c>
      <c r="I88" s="221">
        <v>7564</v>
      </c>
      <c r="J88" s="220">
        <v>2.4681528662420384</v>
      </c>
      <c r="K88" s="222">
        <v>5415</v>
      </c>
      <c r="L88" s="222">
        <v>3335</v>
      </c>
      <c r="M88" s="222">
        <v>21437</v>
      </c>
      <c r="N88" s="222">
        <v>17067</v>
      </c>
      <c r="O88" s="222">
        <v>10384</v>
      </c>
      <c r="P88" s="222">
        <v>7469</v>
      </c>
      <c r="Q88" s="222">
        <v>8504</v>
      </c>
      <c r="R88" s="222">
        <v>1094</v>
      </c>
      <c r="S88" s="222">
        <v>1363</v>
      </c>
      <c r="T88" s="222">
        <v>8906</v>
      </c>
      <c r="U88" s="222">
        <v>4462</v>
      </c>
      <c r="V88" s="224">
        <v>1329</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4.95" customHeight="1">
      <c r="A90" s="498" t="s">
        <v>114</v>
      </c>
      <c r="B90" s="499"/>
      <c r="C90" s="499"/>
      <c r="D90" s="216"/>
      <c r="E90" s="215">
        <v>6158</v>
      </c>
      <c r="F90" s="213" t="s">
        <v>16</v>
      </c>
      <c r="G90" s="212">
        <v>8078</v>
      </c>
      <c r="H90" s="213" t="s">
        <v>16</v>
      </c>
      <c r="I90" s="214">
        <v>7834</v>
      </c>
      <c r="J90" s="213" t="s">
        <v>16</v>
      </c>
      <c r="K90" s="212">
        <v>8596</v>
      </c>
      <c r="L90" s="212">
        <v>5463</v>
      </c>
      <c r="M90" s="212">
        <v>6351</v>
      </c>
      <c r="N90" s="212">
        <v>5054</v>
      </c>
      <c r="O90" s="212">
        <v>6857</v>
      </c>
      <c r="P90" s="212">
        <v>8057</v>
      </c>
      <c r="Q90" s="212">
        <v>8452</v>
      </c>
      <c r="R90" s="212">
        <v>8354</v>
      </c>
      <c r="S90" s="212">
        <v>5175</v>
      </c>
      <c r="T90" s="212">
        <v>6715</v>
      </c>
      <c r="U90" s="212">
        <v>11074</v>
      </c>
      <c r="V90" s="211">
        <v>13866</v>
      </c>
      <c r="W90" s="210"/>
      <c r="X90" s="498" t="str">
        <f>A90</f>
        <v>現物総額</v>
      </c>
      <c r="Y90" s="499"/>
      <c r="Z90" s="499"/>
    </row>
    <row r="91" spans="1:26" ht="10.9" customHeight="1">
      <c r="A91" s="208" t="s">
        <v>106</v>
      </c>
      <c r="V91" s="209"/>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H48:M48"/>
    <mergeCell ref="N48:S48"/>
    <mergeCell ref="A17:C17"/>
    <mergeCell ref="X17:Z17"/>
    <mergeCell ref="B18:C18"/>
    <mergeCell ref="Y18:Z18"/>
    <mergeCell ref="B31:C31"/>
    <mergeCell ref="Y31:Z31"/>
    <mergeCell ref="B34:C34"/>
    <mergeCell ref="Y34:Z34"/>
    <mergeCell ref="B39:C39"/>
    <mergeCell ref="Y39:Z39"/>
    <mergeCell ref="H47:M47"/>
    <mergeCell ref="B54:C55"/>
    <mergeCell ref="E54:F54"/>
    <mergeCell ref="G54:H54"/>
    <mergeCell ref="W54:Z55"/>
    <mergeCell ref="B57:C57"/>
    <mergeCell ref="Y57:Z57"/>
    <mergeCell ref="B66:C66"/>
    <mergeCell ref="Y66:Z66"/>
    <mergeCell ref="B71:C71"/>
    <mergeCell ref="Y71:Z71"/>
    <mergeCell ref="B75:C75"/>
    <mergeCell ref="Y75:Z75"/>
    <mergeCell ref="B79:C79"/>
    <mergeCell ref="Y79:Z79"/>
    <mergeCell ref="B84:C84"/>
    <mergeCell ref="Y84:Z84"/>
    <mergeCell ref="A90:C90"/>
    <mergeCell ref="X90:Z90"/>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91"/>
  <sheetViews>
    <sheetView showGridLines="0" zoomScale="125" zoomScaleNormal="125" zoomScaleSheetLayoutView="130" workbookViewId="0"/>
  </sheetViews>
  <sheetFormatPr defaultColWidth="8.875" defaultRowHeight="10.5"/>
  <cols>
    <col min="1" max="2" width="0.875" style="208" customWidth="1"/>
    <col min="3" max="3" width="16.625" style="208" customWidth="1"/>
    <col min="4" max="4" width="0.875" style="208" customWidth="1"/>
    <col min="5" max="9" width="7.625" style="208" customWidth="1"/>
    <col min="10" max="10" width="6.75" style="208" customWidth="1"/>
    <col min="11" max="22" width="7.625" style="208" customWidth="1"/>
    <col min="23" max="25" width="0.75" style="208" customWidth="1"/>
    <col min="26" max="26" width="16.125" style="208" customWidth="1"/>
    <col min="27" max="16384" width="8.875" style="208"/>
  </cols>
  <sheetData>
    <row r="1" spans="1:26" ht="13.5">
      <c r="A1" s="271" t="s">
        <v>112</v>
      </c>
    </row>
    <row r="2" spans="1:26" ht="15" customHeight="1">
      <c r="E2" s="244"/>
      <c r="H2" s="506" t="s">
        <v>155</v>
      </c>
      <c r="I2" s="507"/>
      <c r="J2" s="507"/>
      <c r="K2" s="507"/>
      <c r="L2" s="507"/>
      <c r="M2" s="507"/>
      <c r="N2" s="508" t="s">
        <v>159</v>
      </c>
      <c r="O2" s="508"/>
      <c r="P2" s="508"/>
      <c r="Q2" s="508"/>
      <c r="R2" s="508"/>
      <c r="S2" s="508"/>
    </row>
    <row r="3" spans="1:26" ht="4.5" customHeight="1">
      <c r="E3" s="244"/>
      <c r="H3" s="270"/>
      <c r="N3" s="243"/>
    </row>
    <row r="4" spans="1:26" ht="9.75" customHeight="1">
      <c r="B4" s="513" t="s">
        <v>169</v>
      </c>
      <c r="C4" s="514"/>
      <c r="D4" s="514"/>
      <c r="E4" s="514"/>
      <c r="F4" s="514"/>
      <c r="G4" s="514"/>
      <c r="H4" s="514"/>
      <c r="I4" s="514"/>
      <c r="J4" s="514"/>
      <c r="K4" s="514"/>
      <c r="L4" s="514"/>
      <c r="M4" s="514"/>
      <c r="N4" s="515" t="s">
        <v>158</v>
      </c>
      <c r="O4" s="515"/>
      <c r="P4" s="515"/>
      <c r="Q4" s="515"/>
      <c r="R4" s="515"/>
      <c r="S4" s="515"/>
      <c r="T4" s="515"/>
      <c r="U4" s="515"/>
      <c r="V4" s="515"/>
      <c r="W4" s="515"/>
      <c r="X4" s="515"/>
      <c r="Y4" s="515"/>
      <c r="Z4" s="515"/>
    </row>
    <row r="5" spans="1:26" ht="37.5" customHeight="1">
      <c r="B5" s="513" t="s">
        <v>175</v>
      </c>
      <c r="C5" s="514"/>
      <c r="D5" s="514"/>
      <c r="E5" s="514"/>
      <c r="F5" s="514"/>
      <c r="G5" s="514"/>
      <c r="H5" s="514"/>
      <c r="I5" s="514"/>
      <c r="J5" s="514"/>
      <c r="K5" s="514"/>
      <c r="L5" s="514"/>
      <c r="M5" s="514"/>
      <c r="N5" s="515" t="s">
        <v>163</v>
      </c>
      <c r="O5" s="515"/>
      <c r="P5" s="515"/>
      <c r="Q5" s="515"/>
      <c r="R5" s="515"/>
      <c r="S5" s="515"/>
      <c r="T5" s="515"/>
      <c r="U5" s="515"/>
      <c r="V5" s="515"/>
      <c r="W5" s="515"/>
      <c r="X5" s="515"/>
      <c r="Y5" s="515"/>
      <c r="Z5" s="515"/>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16" t="s">
        <v>77</v>
      </c>
      <c r="B9" s="517"/>
      <c r="C9" s="517"/>
      <c r="D9" s="517"/>
      <c r="E9" s="519" t="s">
        <v>181</v>
      </c>
      <c r="F9" s="520"/>
      <c r="G9" s="519" t="s">
        <v>183</v>
      </c>
      <c r="H9" s="520"/>
      <c r="I9" s="241" t="s">
        <v>182</v>
      </c>
      <c r="J9" s="240"/>
      <c r="K9" s="240"/>
      <c r="L9" s="240"/>
      <c r="M9" s="240"/>
      <c r="N9" s="240"/>
      <c r="O9" s="240"/>
      <c r="P9" s="240"/>
      <c r="Q9" s="240"/>
      <c r="R9" s="240"/>
      <c r="S9" s="240"/>
      <c r="T9" s="240"/>
      <c r="U9" s="240"/>
      <c r="V9" s="239"/>
      <c r="W9" s="522" t="s">
        <v>77</v>
      </c>
      <c r="X9" s="517"/>
      <c r="Y9" s="517"/>
      <c r="Z9" s="517"/>
    </row>
    <row r="10" spans="1:26" ht="15" customHeight="1">
      <c r="A10" s="518"/>
      <c r="B10" s="518"/>
      <c r="C10" s="518"/>
      <c r="D10" s="518"/>
      <c r="E10" s="236" t="s">
        <v>2</v>
      </c>
      <c r="F10" s="236" t="s">
        <v>3</v>
      </c>
      <c r="G10" s="236" t="s">
        <v>2</v>
      </c>
      <c r="H10" s="236" t="s">
        <v>3</v>
      </c>
      <c r="I10" s="236" t="s">
        <v>2</v>
      </c>
      <c r="J10" s="236" t="s">
        <v>3</v>
      </c>
      <c r="K10" s="236" t="s">
        <v>4</v>
      </c>
      <c r="L10" s="236" t="s">
        <v>5</v>
      </c>
      <c r="M10" s="237" t="s">
        <v>6</v>
      </c>
      <c r="N10" s="236" t="s">
        <v>7</v>
      </c>
      <c r="O10" s="236" t="s">
        <v>8</v>
      </c>
      <c r="P10" s="236" t="s">
        <v>9</v>
      </c>
      <c r="Q10" s="236" t="s">
        <v>10</v>
      </c>
      <c r="R10" s="236" t="s">
        <v>11</v>
      </c>
      <c r="S10" s="236" t="s">
        <v>12</v>
      </c>
      <c r="T10" s="236" t="s">
        <v>13</v>
      </c>
      <c r="U10" s="236" t="s">
        <v>14</v>
      </c>
      <c r="V10" s="237" t="s">
        <v>15</v>
      </c>
      <c r="W10" s="523"/>
      <c r="X10" s="518"/>
      <c r="Y10" s="518"/>
      <c r="Z10" s="518"/>
    </row>
    <row r="11" spans="1:26" ht="1.5" customHeight="1">
      <c r="A11" s="235"/>
      <c r="B11" s="235"/>
      <c r="C11" s="235"/>
      <c r="D11" s="235"/>
      <c r="E11" s="266"/>
      <c r="F11" s="265"/>
      <c r="G11" s="265"/>
      <c r="H11" s="265"/>
      <c r="I11" s="265"/>
      <c r="J11" s="265"/>
      <c r="K11" s="265"/>
      <c r="L11" s="265"/>
      <c r="M11" s="265"/>
      <c r="N11" s="265"/>
      <c r="O11" s="265"/>
      <c r="P11" s="265"/>
      <c r="Q11" s="265"/>
      <c r="R11" s="265"/>
      <c r="S11" s="265"/>
      <c r="T11" s="265"/>
      <c r="U11" s="265"/>
      <c r="V11" s="264"/>
      <c r="W11" s="232"/>
      <c r="X11" s="235"/>
      <c r="Y11" s="235"/>
      <c r="Z11" s="235"/>
    </row>
    <row r="12" spans="1:26" ht="17.100000000000001" customHeight="1">
      <c r="B12" s="510" t="s">
        <v>94</v>
      </c>
      <c r="C12" s="510"/>
      <c r="D12" s="230"/>
      <c r="E12" s="263">
        <v>128</v>
      </c>
      <c r="F12" s="254" t="s">
        <v>16</v>
      </c>
      <c r="G12" s="262">
        <v>129</v>
      </c>
      <c r="H12" s="254" t="s">
        <v>16</v>
      </c>
      <c r="I12" s="262">
        <v>106</v>
      </c>
      <c r="J12" s="254" t="s">
        <v>16</v>
      </c>
      <c r="K12" s="262">
        <v>104</v>
      </c>
      <c r="L12" s="262">
        <v>107</v>
      </c>
      <c r="M12" s="262">
        <v>105</v>
      </c>
      <c r="N12" s="262">
        <v>107</v>
      </c>
      <c r="O12" s="262">
        <v>107</v>
      </c>
      <c r="P12" s="262">
        <v>104</v>
      </c>
      <c r="Q12" s="262">
        <v>107</v>
      </c>
      <c r="R12" s="262">
        <v>108</v>
      </c>
      <c r="S12" s="262">
        <v>105</v>
      </c>
      <c r="T12" s="262">
        <v>106</v>
      </c>
      <c r="U12" s="262">
        <v>107</v>
      </c>
      <c r="V12" s="261">
        <v>107</v>
      </c>
      <c r="W12" s="225"/>
      <c r="Y12" s="510" t="str">
        <f>B12</f>
        <v>集計世帯数</v>
      </c>
      <c r="Z12" s="509"/>
    </row>
    <row r="13" spans="1:26" ht="17.100000000000001" customHeight="1">
      <c r="A13" s="226"/>
      <c r="B13" s="510" t="s">
        <v>93</v>
      </c>
      <c r="C13" s="510"/>
      <c r="D13" s="230"/>
      <c r="E13" s="260">
        <v>3.12</v>
      </c>
      <c r="F13" s="259" t="s">
        <v>16</v>
      </c>
      <c r="G13" s="258">
        <v>3.05</v>
      </c>
      <c r="H13" s="254" t="s">
        <v>16</v>
      </c>
      <c r="I13" s="258">
        <v>3</v>
      </c>
      <c r="J13" s="254" t="s">
        <v>16</v>
      </c>
      <c r="K13" s="258">
        <v>3.01</v>
      </c>
      <c r="L13" s="258">
        <v>3</v>
      </c>
      <c r="M13" s="258">
        <v>2.99</v>
      </c>
      <c r="N13" s="258">
        <v>3</v>
      </c>
      <c r="O13" s="258">
        <v>2.97</v>
      </c>
      <c r="P13" s="258">
        <v>2.99</v>
      </c>
      <c r="Q13" s="258">
        <v>2.89</v>
      </c>
      <c r="R13" s="258">
        <v>2.9</v>
      </c>
      <c r="S13" s="258">
        <v>2.95</v>
      </c>
      <c r="T13" s="258">
        <v>3.08</v>
      </c>
      <c r="U13" s="258">
        <v>3.14</v>
      </c>
      <c r="V13" s="257">
        <v>3.12</v>
      </c>
      <c r="W13" s="225"/>
      <c r="Y13" s="510" t="str">
        <f>B13</f>
        <v>世帯人員（人）</v>
      </c>
      <c r="Z13" s="509"/>
    </row>
    <row r="14" spans="1:26" ht="17.100000000000001" customHeight="1">
      <c r="A14" s="226"/>
      <c r="B14" s="510" t="s">
        <v>91</v>
      </c>
      <c r="C14" s="509"/>
      <c r="D14" s="230"/>
      <c r="E14" s="260">
        <v>1.35</v>
      </c>
      <c r="F14" s="259" t="s">
        <v>16</v>
      </c>
      <c r="G14" s="258">
        <v>1.34</v>
      </c>
      <c r="H14" s="254" t="s">
        <v>16</v>
      </c>
      <c r="I14" s="258">
        <v>1.33</v>
      </c>
      <c r="J14" s="254" t="s">
        <v>16</v>
      </c>
      <c r="K14" s="258">
        <v>1.38</v>
      </c>
      <c r="L14" s="258">
        <v>1.36</v>
      </c>
      <c r="M14" s="258">
        <v>1.31</v>
      </c>
      <c r="N14" s="258">
        <v>1.29</v>
      </c>
      <c r="O14" s="258">
        <v>1.29</v>
      </c>
      <c r="P14" s="258">
        <v>1.36</v>
      </c>
      <c r="Q14" s="258">
        <v>1.28</v>
      </c>
      <c r="R14" s="258">
        <v>1.28</v>
      </c>
      <c r="S14" s="258">
        <v>1.39</v>
      </c>
      <c r="T14" s="258">
        <v>1.35</v>
      </c>
      <c r="U14" s="258">
        <v>1.34</v>
      </c>
      <c r="V14" s="257">
        <v>1.3</v>
      </c>
      <c r="W14" s="225"/>
      <c r="Y14" s="510" t="str">
        <f>B14</f>
        <v>有業人員（人）</v>
      </c>
      <c r="Z14" s="509"/>
    </row>
    <row r="15" spans="1:26" ht="17.100000000000001" customHeight="1">
      <c r="A15" s="226"/>
      <c r="B15" s="510" t="s">
        <v>89</v>
      </c>
      <c r="C15" s="509"/>
      <c r="D15" s="230"/>
      <c r="E15" s="255">
        <v>58.4</v>
      </c>
      <c r="F15" s="254" t="s">
        <v>16</v>
      </c>
      <c r="G15" s="220">
        <v>58.6</v>
      </c>
      <c r="H15" s="254" t="s">
        <v>16</v>
      </c>
      <c r="I15" s="220">
        <v>58.6</v>
      </c>
      <c r="J15" s="254" t="s">
        <v>16</v>
      </c>
      <c r="K15" s="220">
        <v>58.2</v>
      </c>
      <c r="L15" s="220">
        <v>58.8</v>
      </c>
      <c r="M15" s="220">
        <v>58.1</v>
      </c>
      <c r="N15" s="220">
        <v>57.5</v>
      </c>
      <c r="O15" s="220">
        <v>56.9</v>
      </c>
      <c r="P15" s="220">
        <v>58.1</v>
      </c>
      <c r="Q15" s="220">
        <v>58.5</v>
      </c>
      <c r="R15" s="220">
        <v>58.8</v>
      </c>
      <c r="S15" s="220">
        <v>59</v>
      </c>
      <c r="T15" s="220">
        <v>60.1</v>
      </c>
      <c r="U15" s="220">
        <v>60</v>
      </c>
      <c r="V15" s="256">
        <v>59.2</v>
      </c>
      <c r="W15" s="225"/>
      <c r="Y15" s="510" t="str">
        <f>B15</f>
        <v>世帯主の年齢（歳）</v>
      </c>
      <c r="Z15" s="509"/>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4.95" customHeight="1">
      <c r="A17" s="496" t="s">
        <v>87</v>
      </c>
      <c r="B17" s="496"/>
      <c r="C17" s="496"/>
      <c r="D17" s="230"/>
      <c r="E17" s="229">
        <v>269334</v>
      </c>
      <c r="F17" s="227">
        <v>100</v>
      </c>
      <c r="G17" s="219">
        <v>253787</v>
      </c>
      <c r="H17" s="227">
        <v>100</v>
      </c>
      <c r="I17" s="219">
        <v>306559</v>
      </c>
      <c r="J17" s="227">
        <v>100</v>
      </c>
      <c r="K17" s="219">
        <v>313258</v>
      </c>
      <c r="L17" s="219">
        <v>273541</v>
      </c>
      <c r="M17" s="219">
        <v>314196</v>
      </c>
      <c r="N17" s="219">
        <v>310509</v>
      </c>
      <c r="O17" s="219">
        <v>306600</v>
      </c>
      <c r="P17" s="219">
        <v>348908</v>
      </c>
      <c r="Q17" s="219">
        <v>298411</v>
      </c>
      <c r="R17" s="219">
        <v>285114</v>
      </c>
      <c r="S17" s="219">
        <v>274009</v>
      </c>
      <c r="T17" s="219">
        <v>327023</v>
      </c>
      <c r="U17" s="219">
        <v>288021</v>
      </c>
      <c r="V17" s="211">
        <v>339125</v>
      </c>
      <c r="W17" s="225"/>
      <c r="X17" s="496" t="str">
        <f>A17</f>
        <v>消費支出</v>
      </c>
      <c r="Y17" s="497"/>
      <c r="Z17" s="497"/>
    </row>
    <row r="18" spans="1:26" ht="24.95" customHeight="1">
      <c r="B18" s="496" t="s">
        <v>86</v>
      </c>
      <c r="C18" s="496"/>
      <c r="D18" s="230"/>
      <c r="E18" s="229">
        <v>71970</v>
      </c>
      <c r="F18" s="227">
        <v>26.721468511216557</v>
      </c>
      <c r="G18" s="219">
        <v>69088</v>
      </c>
      <c r="H18" s="227">
        <v>27.222828592481097</v>
      </c>
      <c r="I18" s="219">
        <v>74707</v>
      </c>
      <c r="J18" s="227">
        <v>24.369534086423823</v>
      </c>
      <c r="K18" s="219">
        <v>70389</v>
      </c>
      <c r="L18" s="219">
        <v>67926</v>
      </c>
      <c r="M18" s="219">
        <v>79408</v>
      </c>
      <c r="N18" s="219">
        <v>76737</v>
      </c>
      <c r="O18" s="219">
        <v>75547</v>
      </c>
      <c r="P18" s="219">
        <v>74834</v>
      </c>
      <c r="Q18" s="219">
        <v>69201</v>
      </c>
      <c r="R18" s="219">
        <v>72014</v>
      </c>
      <c r="S18" s="219">
        <v>73175</v>
      </c>
      <c r="T18" s="219">
        <v>74693</v>
      </c>
      <c r="U18" s="219">
        <v>74102</v>
      </c>
      <c r="V18" s="211">
        <v>88464</v>
      </c>
      <c r="W18" s="225"/>
      <c r="Y18" s="496" t="str">
        <f>B18</f>
        <v>食料</v>
      </c>
      <c r="Z18" s="509"/>
    </row>
    <row r="19" spans="1:26" ht="23.1" customHeight="1">
      <c r="C19" s="217" t="s">
        <v>17</v>
      </c>
      <c r="D19" s="217"/>
      <c r="E19" s="223">
        <v>6879</v>
      </c>
      <c r="F19" s="220">
        <v>2.5540778364409986</v>
      </c>
      <c r="G19" s="222">
        <v>6631</v>
      </c>
      <c r="H19" s="220">
        <v>2.6128209876786439</v>
      </c>
      <c r="I19" s="222">
        <v>6765</v>
      </c>
      <c r="J19" s="220">
        <v>2.2067530230722308</v>
      </c>
      <c r="K19" s="222">
        <v>5869</v>
      </c>
      <c r="L19" s="222">
        <v>6140</v>
      </c>
      <c r="M19" s="222">
        <v>6901</v>
      </c>
      <c r="N19" s="222">
        <v>6701</v>
      </c>
      <c r="O19" s="222">
        <v>7157</v>
      </c>
      <c r="P19" s="222">
        <v>6921</v>
      </c>
      <c r="Q19" s="222">
        <v>6482</v>
      </c>
      <c r="R19" s="222">
        <v>6371</v>
      </c>
      <c r="S19" s="222">
        <v>6639</v>
      </c>
      <c r="T19" s="222">
        <v>6822</v>
      </c>
      <c r="U19" s="222">
        <v>6819</v>
      </c>
      <c r="V19" s="224">
        <v>8352</v>
      </c>
      <c r="W19" s="225"/>
      <c r="Z19" s="217" t="str">
        <f t="shared" ref="Z19:Z30" si="0">C19</f>
        <v>穀類</v>
      </c>
    </row>
    <row r="20" spans="1:26" ht="18" customHeight="1">
      <c r="C20" s="217" t="s">
        <v>18</v>
      </c>
      <c r="D20" s="217"/>
      <c r="E20" s="223">
        <v>6138</v>
      </c>
      <c r="F20" s="220">
        <v>2.2789547550624878</v>
      </c>
      <c r="G20" s="222">
        <v>5915</v>
      </c>
      <c r="H20" s="220">
        <v>2.3306946376291928</v>
      </c>
      <c r="I20" s="222">
        <v>6052</v>
      </c>
      <c r="J20" s="220">
        <v>1.9741713666863476</v>
      </c>
      <c r="K20" s="222">
        <v>5336</v>
      </c>
      <c r="L20" s="222">
        <v>5234</v>
      </c>
      <c r="M20" s="222">
        <v>6351</v>
      </c>
      <c r="N20" s="222">
        <v>6231</v>
      </c>
      <c r="O20" s="222">
        <v>6175</v>
      </c>
      <c r="P20" s="222">
        <v>6046</v>
      </c>
      <c r="Q20" s="222">
        <v>5089</v>
      </c>
      <c r="R20" s="222">
        <v>5007</v>
      </c>
      <c r="S20" s="222">
        <v>5732</v>
      </c>
      <c r="T20" s="222">
        <v>6037</v>
      </c>
      <c r="U20" s="222">
        <v>5690</v>
      </c>
      <c r="V20" s="224">
        <v>9696</v>
      </c>
      <c r="W20" s="225"/>
      <c r="Z20" s="217" t="str">
        <f t="shared" si="0"/>
        <v>魚介類</v>
      </c>
    </row>
    <row r="21" spans="1:26" ht="18" customHeight="1">
      <c r="C21" s="217" t="s">
        <v>19</v>
      </c>
      <c r="D21" s="217"/>
      <c r="E21" s="223">
        <v>6525</v>
      </c>
      <c r="F21" s="220">
        <v>2.4226425182115885</v>
      </c>
      <c r="G21" s="222">
        <v>6312</v>
      </c>
      <c r="H21" s="220">
        <v>2.4871250300448802</v>
      </c>
      <c r="I21" s="222">
        <v>6745</v>
      </c>
      <c r="J21" s="220">
        <v>2.200228993440088</v>
      </c>
      <c r="K21" s="222">
        <v>6599</v>
      </c>
      <c r="L21" s="222">
        <v>5967</v>
      </c>
      <c r="M21" s="222">
        <v>7403</v>
      </c>
      <c r="N21" s="222">
        <v>7069</v>
      </c>
      <c r="O21" s="222">
        <v>6744</v>
      </c>
      <c r="P21" s="222">
        <v>6442</v>
      </c>
      <c r="Q21" s="222">
        <v>5463</v>
      </c>
      <c r="R21" s="222">
        <v>6205</v>
      </c>
      <c r="S21" s="222">
        <v>6112</v>
      </c>
      <c r="T21" s="222">
        <v>6836</v>
      </c>
      <c r="U21" s="222">
        <v>6740</v>
      </c>
      <c r="V21" s="224">
        <v>9364</v>
      </c>
      <c r="W21" s="225"/>
      <c r="Z21" s="217" t="str">
        <f t="shared" si="0"/>
        <v>肉類</v>
      </c>
    </row>
    <row r="22" spans="1:26" ht="18" customHeight="1">
      <c r="C22" s="217" t="s">
        <v>20</v>
      </c>
      <c r="D22" s="217"/>
      <c r="E22" s="223">
        <v>3386</v>
      </c>
      <c r="F22" s="220">
        <v>1.2571751060022129</v>
      </c>
      <c r="G22" s="222">
        <v>3144</v>
      </c>
      <c r="H22" s="220">
        <v>1.2388341404406058</v>
      </c>
      <c r="I22" s="222">
        <v>3422</v>
      </c>
      <c r="J22" s="220">
        <v>1.116261470059597</v>
      </c>
      <c r="K22" s="222">
        <v>2803</v>
      </c>
      <c r="L22" s="222">
        <v>2829</v>
      </c>
      <c r="M22" s="222">
        <v>3341</v>
      </c>
      <c r="N22" s="222">
        <v>3516</v>
      </c>
      <c r="O22" s="222">
        <v>3404</v>
      </c>
      <c r="P22" s="222">
        <v>3758</v>
      </c>
      <c r="Q22" s="222">
        <v>3670</v>
      </c>
      <c r="R22" s="222">
        <v>3439</v>
      </c>
      <c r="S22" s="222">
        <v>3566</v>
      </c>
      <c r="T22" s="222">
        <v>3774</v>
      </c>
      <c r="U22" s="222">
        <v>3370</v>
      </c>
      <c r="V22" s="224">
        <v>3598</v>
      </c>
      <c r="W22" s="225"/>
      <c r="Z22" s="217" t="str">
        <f t="shared" si="0"/>
        <v>乳卵類</v>
      </c>
    </row>
    <row r="23" spans="1:26" ht="18" customHeight="1">
      <c r="C23" s="217" t="s">
        <v>21</v>
      </c>
      <c r="D23" s="217"/>
      <c r="E23" s="223">
        <v>8526</v>
      </c>
      <c r="F23" s="220">
        <v>3.1655862237964758</v>
      </c>
      <c r="G23" s="222">
        <v>8224</v>
      </c>
      <c r="H23" s="220">
        <v>3.2405127134171567</v>
      </c>
      <c r="I23" s="222">
        <v>8623</v>
      </c>
      <c r="J23" s="220">
        <v>2.8128353758982776</v>
      </c>
      <c r="K23" s="222">
        <v>7937</v>
      </c>
      <c r="L23" s="222">
        <v>7672</v>
      </c>
      <c r="M23" s="222">
        <v>8230</v>
      </c>
      <c r="N23" s="222">
        <v>8817</v>
      </c>
      <c r="O23" s="222">
        <v>8427</v>
      </c>
      <c r="P23" s="222">
        <v>8947</v>
      </c>
      <c r="Q23" s="222">
        <v>8199</v>
      </c>
      <c r="R23" s="222">
        <v>8147</v>
      </c>
      <c r="S23" s="222">
        <v>8579</v>
      </c>
      <c r="T23" s="222">
        <v>9339</v>
      </c>
      <c r="U23" s="222">
        <v>9132</v>
      </c>
      <c r="V23" s="224">
        <v>10052</v>
      </c>
      <c r="W23" s="225"/>
      <c r="Z23" s="217" t="str">
        <f t="shared" si="0"/>
        <v>野菜･海藻</v>
      </c>
    </row>
    <row r="24" spans="1:26" ht="18" customHeight="1">
      <c r="C24" s="217" t="s">
        <v>22</v>
      </c>
      <c r="D24" s="217"/>
      <c r="E24" s="223">
        <v>2831</v>
      </c>
      <c r="F24" s="220">
        <v>1.0511112596255949</v>
      </c>
      <c r="G24" s="222">
        <v>2774</v>
      </c>
      <c r="H24" s="220">
        <v>1.093042590834046</v>
      </c>
      <c r="I24" s="222">
        <v>2800</v>
      </c>
      <c r="J24" s="220">
        <v>0.9133641484999625</v>
      </c>
      <c r="K24" s="222">
        <v>2427</v>
      </c>
      <c r="L24" s="222">
        <v>2501</v>
      </c>
      <c r="M24" s="222">
        <v>3049</v>
      </c>
      <c r="N24" s="222">
        <v>2927</v>
      </c>
      <c r="O24" s="222">
        <v>2904</v>
      </c>
      <c r="P24" s="222">
        <v>2764</v>
      </c>
      <c r="Q24" s="222">
        <v>2957</v>
      </c>
      <c r="R24" s="222">
        <v>3511</v>
      </c>
      <c r="S24" s="222">
        <v>2844</v>
      </c>
      <c r="T24" s="222">
        <v>2705</v>
      </c>
      <c r="U24" s="222">
        <v>2382</v>
      </c>
      <c r="V24" s="224">
        <v>2634</v>
      </c>
      <c r="W24" s="225"/>
      <c r="Z24" s="217" t="str">
        <f t="shared" si="0"/>
        <v>果物</v>
      </c>
    </row>
    <row r="25" spans="1:26" ht="18" customHeight="1">
      <c r="C25" s="217" t="s">
        <v>23</v>
      </c>
      <c r="D25" s="217"/>
      <c r="E25" s="223">
        <v>3177</v>
      </c>
      <c r="F25" s="220">
        <v>1.1795762881775045</v>
      </c>
      <c r="G25" s="222">
        <v>3086</v>
      </c>
      <c r="H25" s="220">
        <v>1.2159803299617395</v>
      </c>
      <c r="I25" s="222">
        <v>3252</v>
      </c>
      <c r="J25" s="220">
        <v>1.060807218186385</v>
      </c>
      <c r="K25" s="222">
        <v>3316</v>
      </c>
      <c r="L25" s="222">
        <v>3260</v>
      </c>
      <c r="M25" s="222">
        <v>3170</v>
      </c>
      <c r="N25" s="222">
        <v>3529</v>
      </c>
      <c r="O25" s="222">
        <v>3722</v>
      </c>
      <c r="P25" s="222">
        <v>3050</v>
      </c>
      <c r="Q25" s="222">
        <v>2689</v>
      </c>
      <c r="R25" s="222">
        <v>2543</v>
      </c>
      <c r="S25" s="222">
        <v>3027</v>
      </c>
      <c r="T25" s="222">
        <v>3409</v>
      </c>
      <c r="U25" s="222">
        <v>3359</v>
      </c>
      <c r="V25" s="224">
        <v>3950</v>
      </c>
      <c r="W25" s="225"/>
      <c r="Z25" s="217" t="str">
        <f t="shared" si="0"/>
        <v>油脂･調味料</v>
      </c>
    </row>
    <row r="26" spans="1:26" ht="18" customHeight="1">
      <c r="C26" s="217" t="s">
        <v>24</v>
      </c>
      <c r="D26" s="217"/>
      <c r="E26" s="223">
        <v>5024</v>
      </c>
      <c r="F26" s="220">
        <v>1.8653419174705013</v>
      </c>
      <c r="G26" s="222">
        <v>5225</v>
      </c>
      <c r="H26" s="220">
        <v>2.0588130991737166</v>
      </c>
      <c r="I26" s="222">
        <v>5513</v>
      </c>
      <c r="J26" s="220">
        <v>1.7983487681001047</v>
      </c>
      <c r="K26" s="222">
        <v>5167</v>
      </c>
      <c r="L26" s="222">
        <v>5794</v>
      </c>
      <c r="M26" s="222">
        <v>6438</v>
      </c>
      <c r="N26" s="222">
        <v>5328</v>
      </c>
      <c r="O26" s="222">
        <v>6068</v>
      </c>
      <c r="P26" s="222">
        <v>6094</v>
      </c>
      <c r="Q26" s="222">
        <v>5239</v>
      </c>
      <c r="R26" s="222">
        <v>5754</v>
      </c>
      <c r="S26" s="222">
        <v>4766</v>
      </c>
      <c r="T26" s="222">
        <v>4663</v>
      </c>
      <c r="U26" s="222">
        <v>5120</v>
      </c>
      <c r="V26" s="224">
        <v>5723</v>
      </c>
      <c r="W26" s="225"/>
      <c r="Z26" s="217" t="str">
        <f t="shared" si="0"/>
        <v>菓子類</v>
      </c>
    </row>
    <row r="27" spans="1:26" ht="18" customHeight="1">
      <c r="C27" s="217" t="s">
        <v>25</v>
      </c>
      <c r="D27" s="217"/>
      <c r="E27" s="223">
        <v>8932</v>
      </c>
      <c r="F27" s="220">
        <v>3.3163284249296412</v>
      </c>
      <c r="G27" s="222">
        <v>9094</v>
      </c>
      <c r="H27" s="220">
        <v>3.5833198706001488</v>
      </c>
      <c r="I27" s="222">
        <v>8654</v>
      </c>
      <c r="J27" s="220">
        <v>2.8229476218280984</v>
      </c>
      <c r="K27" s="222">
        <v>8855</v>
      </c>
      <c r="L27" s="222">
        <v>8273</v>
      </c>
      <c r="M27" s="222">
        <v>8329</v>
      </c>
      <c r="N27" s="222">
        <v>8273</v>
      </c>
      <c r="O27" s="222">
        <v>7934</v>
      </c>
      <c r="P27" s="222">
        <v>7349</v>
      </c>
      <c r="Q27" s="222">
        <v>8403</v>
      </c>
      <c r="R27" s="222">
        <v>8561</v>
      </c>
      <c r="S27" s="222">
        <v>8653</v>
      </c>
      <c r="T27" s="222">
        <v>8952</v>
      </c>
      <c r="U27" s="222">
        <v>9125</v>
      </c>
      <c r="V27" s="224">
        <v>11145</v>
      </c>
      <c r="W27" s="225"/>
      <c r="Z27" s="217" t="str">
        <f t="shared" si="0"/>
        <v>調理食品</v>
      </c>
    </row>
    <row r="28" spans="1:26" ht="18" customHeight="1">
      <c r="C28" s="217" t="s">
        <v>26</v>
      </c>
      <c r="D28" s="217"/>
      <c r="E28" s="223">
        <v>3584</v>
      </c>
      <c r="F28" s="220">
        <v>1.3306897755203577</v>
      </c>
      <c r="G28" s="222">
        <v>3455</v>
      </c>
      <c r="H28" s="220">
        <v>1.3613778483531465</v>
      </c>
      <c r="I28" s="222">
        <v>3817</v>
      </c>
      <c r="J28" s="220">
        <v>1.2451110552944131</v>
      </c>
      <c r="K28" s="222">
        <v>3133</v>
      </c>
      <c r="L28" s="222">
        <v>3039</v>
      </c>
      <c r="M28" s="222">
        <v>3529</v>
      </c>
      <c r="N28" s="222">
        <v>3526</v>
      </c>
      <c r="O28" s="222">
        <v>3953</v>
      </c>
      <c r="P28" s="222">
        <v>4039</v>
      </c>
      <c r="Q28" s="222">
        <v>4451</v>
      </c>
      <c r="R28" s="222">
        <v>4975</v>
      </c>
      <c r="S28" s="222">
        <v>4257</v>
      </c>
      <c r="T28" s="222">
        <v>3868</v>
      </c>
      <c r="U28" s="222">
        <v>3387</v>
      </c>
      <c r="V28" s="224">
        <v>3648</v>
      </c>
      <c r="W28" s="225"/>
      <c r="Z28" s="217" t="str">
        <f t="shared" si="0"/>
        <v>飲料</v>
      </c>
    </row>
    <row r="29" spans="1:26" ht="18" customHeight="1">
      <c r="C29" s="217" t="s">
        <v>27</v>
      </c>
      <c r="D29" s="217"/>
      <c r="E29" s="223">
        <v>3032</v>
      </c>
      <c r="F29" s="220">
        <v>1.1257397877728026</v>
      </c>
      <c r="G29" s="222">
        <v>3007</v>
      </c>
      <c r="H29" s="220">
        <v>1.1848518639646632</v>
      </c>
      <c r="I29" s="222">
        <v>3248</v>
      </c>
      <c r="J29" s="220">
        <v>1.0595024122599566</v>
      </c>
      <c r="K29" s="222">
        <v>2564</v>
      </c>
      <c r="L29" s="222">
        <v>2724</v>
      </c>
      <c r="M29" s="222">
        <v>2748</v>
      </c>
      <c r="N29" s="222">
        <v>2863</v>
      </c>
      <c r="O29" s="222">
        <v>3131</v>
      </c>
      <c r="P29" s="222">
        <v>3186</v>
      </c>
      <c r="Q29" s="222">
        <v>2838</v>
      </c>
      <c r="R29" s="222">
        <v>3034</v>
      </c>
      <c r="S29" s="222">
        <v>4202</v>
      </c>
      <c r="T29" s="222">
        <v>3482</v>
      </c>
      <c r="U29" s="222">
        <v>3688</v>
      </c>
      <c r="V29" s="224">
        <v>4518</v>
      </c>
      <c r="W29" s="225"/>
      <c r="Z29" s="217" t="str">
        <f t="shared" si="0"/>
        <v>酒類</v>
      </c>
    </row>
    <row r="30" spans="1:26" ht="18" customHeight="1">
      <c r="C30" s="217" t="s">
        <v>28</v>
      </c>
      <c r="D30" s="217"/>
      <c r="E30" s="223">
        <v>13937</v>
      </c>
      <c r="F30" s="220">
        <v>5.1746159044160782</v>
      </c>
      <c r="G30" s="222">
        <v>12221</v>
      </c>
      <c r="H30" s="220">
        <v>4.8154554803831555</v>
      </c>
      <c r="I30" s="222">
        <v>15815</v>
      </c>
      <c r="J30" s="220">
        <v>5.1588764316167524</v>
      </c>
      <c r="K30" s="222">
        <v>16382</v>
      </c>
      <c r="L30" s="222">
        <v>14492</v>
      </c>
      <c r="M30" s="222">
        <v>19919</v>
      </c>
      <c r="N30" s="222">
        <v>17958</v>
      </c>
      <c r="O30" s="222">
        <v>15928</v>
      </c>
      <c r="P30" s="222">
        <v>16237</v>
      </c>
      <c r="Q30" s="222">
        <v>13722</v>
      </c>
      <c r="R30" s="222">
        <v>14467</v>
      </c>
      <c r="S30" s="222">
        <v>14799</v>
      </c>
      <c r="T30" s="222">
        <v>14808</v>
      </c>
      <c r="U30" s="222">
        <v>15290</v>
      </c>
      <c r="V30" s="224">
        <v>15784</v>
      </c>
      <c r="W30" s="225"/>
      <c r="Z30" s="217" t="str">
        <f t="shared" si="0"/>
        <v>外食</v>
      </c>
    </row>
    <row r="31" spans="1:26" ht="24.95" customHeight="1">
      <c r="B31" s="496" t="s">
        <v>85</v>
      </c>
      <c r="C31" s="496"/>
      <c r="D31" s="230"/>
      <c r="E31" s="229">
        <v>14457</v>
      </c>
      <c r="F31" s="227">
        <v>5.36768473345363</v>
      </c>
      <c r="G31" s="219">
        <v>14579</v>
      </c>
      <c r="H31" s="227">
        <v>5.7445810857136106</v>
      </c>
      <c r="I31" s="219">
        <v>14886</v>
      </c>
      <c r="J31" s="227">
        <v>4.8558352552037292</v>
      </c>
      <c r="K31" s="219">
        <v>13824</v>
      </c>
      <c r="L31" s="219">
        <v>18387</v>
      </c>
      <c r="M31" s="219">
        <v>12271</v>
      </c>
      <c r="N31" s="219">
        <v>13924</v>
      </c>
      <c r="O31" s="219">
        <v>11500</v>
      </c>
      <c r="P31" s="219">
        <v>9119</v>
      </c>
      <c r="Q31" s="219">
        <v>9136</v>
      </c>
      <c r="R31" s="219">
        <v>13615</v>
      </c>
      <c r="S31" s="219">
        <v>15318</v>
      </c>
      <c r="T31" s="219">
        <v>34155</v>
      </c>
      <c r="U31" s="219">
        <v>13611</v>
      </c>
      <c r="V31" s="211">
        <v>13772</v>
      </c>
      <c r="W31" s="225"/>
      <c r="Y31" s="496" t="str">
        <f>B31</f>
        <v>住居</v>
      </c>
      <c r="Z31" s="497"/>
    </row>
    <row r="32" spans="1:26" ht="18" customHeight="1">
      <c r="C32" s="217" t="s">
        <v>29</v>
      </c>
      <c r="D32" s="217"/>
      <c r="E32" s="223">
        <v>7262</v>
      </c>
      <c r="F32" s="220">
        <v>2.6962804547513497</v>
      </c>
      <c r="G32" s="222">
        <v>9634</v>
      </c>
      <c r="H32" s="220">
        <v>3.7960967267826962</v>
      </c>
      <c r="I32" s="222">
        <v>9722</v>
      </c>
      <c r="J32" s="220">
        <v>3.1713308041845125</v>
      </c>
      <c r="K32" s="222">
        <v>11158</v>
      </c>
      <c r="L32" s="222">
        <v>10670</v>
      </c>
      <c r="M32" s="222">
        <v>10277</v>
      </c>
      <c r="N32" s="222">
        <v>6648</v>
      </c>
      <c r="O32" s="222">
        <v>8601</v>
      </c>
      <c r="P32" s="222">
        <v>8605</v>
      </c>
      <c r="Q32" s="222">
        <v>7824</v>
      </c>
      <c r="R32" s="222">
        <v>11245</v>
      </c>
      <c r="S32" s="222">
        <v>11378</v>
      </c>
      <c r="T32" s="222">
        <v>9629</v>
      </c>
      <c r="U32" s="222">
        <v>10520</v>
      </c>
      <c r="V32" s="224">
        <v>10112</v>
      </c>
      <c r="W32" s="225"/>
      <c r="Z32" s="217" t="str">
        <f>C32</f>
        <v>家賃地代</v>
      </c>
    </row>
    <row r="33" spans="1:26" ht="18" customHeight="1">
      <c r="C33" s="217" t="s">
        <v>30</v>
      </c>
      <c r="D33" s="217"/>
      <c r="E33" s="223">
        <v>7195</v>
      </c>
      <c r="F33" s="220">
        <v>2.6714042787022807</v>
      </c>
      <c r="G33" s="222">
        <v>4946</v>
      </c>
      <c r="H33" s="220">
        <v>1.9488783901460673</v>
      </c>
      <c r="I33" s="222">
        <v>5164</v>
      </c>
      <c r="J33" s="220">
        <v>1.6845044510192166</v>
      </c>
      <c r="K33" s="222">
        <v>2666</v>
      </c>
      <c r="L33" s="222">
        <v>7717</v>
      </c>
      <c r="M33" s="222">
        <v>1994</v>
      </c>
      <c r="N33" s="222">
        <v>7276</v>
      </c>
      <c r="O33" s="222">
        <v>2898</v>
      </c>
      <c r="P33" s="222">
        <v>514</v>
      </c>
      <c r="Q33" s="222">
        <v>1312</v>
      </c>
      <c r="R33" s="222">
        <v>2370</v>
      </c>
      <c r="S33" s="222">
        <v>3940</v>
      </c>
      <c r="T33" s="222">
        <v>24526</v>
      </c>
      <c r="U33" s="222">
        <v>3092</v>
      </c>
      <c r="V33" s="224">
        <v>3660</v>
      </c>
      <c r="W33" s="225"/>
      <c r="Z33" s="217" t="str">
        <f>C33</f>
        <v>設備修繕･維持</v>
      </c>
    </row>
    <row r="34" spans="1:26" ht="24.95" customHeight="1">
      <c r="B34" s="496" t="s">
        <v>84</v>
      </c>
      <c r="C34" s="496"/>
      <c r="D34" s="230"/>
      <c r="E34" s="229">
        <v>22265</v>
      </c>
      <c r="F34" s="227">
        <v>8.2666874586944097</v>
      </c>
      <c r="G34" s="219">
        <v>21847</v>
      </c>
      <c r="H34" s="227">
        <v>8.6083999574446288</v>
      </c>
      <c r="I34" s="219">
        <v>23595</v>
      </c>
      <c r="J34" s="227">
        <v>7.6967239585202201</v>
      </c>
      <c r="K34" s="219">
        <v>30570</v>
      </c>
      <c r="L34" s="219">
        <v>31900</v>
      </c>
      <c r="M34" s="219">
        <v>28558</v>
      </c>
      <c r="N34" s="219">
        <v>21492</v>
      </c>
      <c r="O34" s="219">
        <v>21969</v>
      </c>
      <c r="P34" s="219">
        <v>19770</v>
      </c>
      <c r="Q34" s="219">
        <v>19134</v>
      </c>
      <c r="R34" s="219">
        <v>20561</v>
      </c>
      <c r="S34" s="219">
        <v>24670</v>
      </c>
      <c r="T34" s="219">
        <v>18800</v>
      </c>
      <c r="U34" s="219">
        <v>22354</v>
      </c>
      <c r="V34" s="211">
        <v>23363</v>
      </c>
      <c r="W34" s="252"/>
      <c r="X34" s="251"/>
      <c r="Y34" s="496" t="str">
        <f>B34</f>
        <v>光熱･水道</v>
      </c>
      <c r="Z34" s="497"/>
    </row>
    <row r="35" spans="1:26" ht="18" customHeight="1">
      <c r="C35" s="217" t="s">
        <v>31</v>
      </c>
      <c r="D35" s="217"/>
      <c r="E35" s="223">
        <v>9478</v>
      </c>
      <c r="F35" s="220">
        <v>3.5190506954190708</v>
      </c>
      <c r="G35" s="222">
        <v>9837</v>
      </c>
      <c r="H35" s="220">
        <v>3.8760850634587269</v>
      </c>
      <c r="I35" s="222">
        <v>10745</v>
      </c>
      <c r="J35" s="220">
        <v>3.5050349198686064</v>
      </c>
      <c r="K35" s="222">
        <v>12771</v>
      </c>
      <c r="L35" s="222">
        <v>13941</v>
      </c>
      <c r="M35" s="222">
        <v>12367</v>
      </c>
      <c r="N35" s="222">
        <v>9422</v>
      </c>
      <c r="O35" s="222">
        <v>8925</v>
      </c>
      <c r="P35" s="222">
        <v>7841</v>
      </c>
      <c r="Q35" s="222">
        <v>9145</v>
      </c>
      <c r="R35" s="222">
        <v>11340</v>
      </c>
      <c r="S35" s="222">
        <v>13680</v>
      </c>
      <c r="T35" s="222">
        <v>10882</v>
      </c>
      <c r="U35" s="222">
        <v>8633</v>
      </c>
      <c r="V35" s="224">
        <v>9989</v>
      </c>
      <c r="W35" s="225"/>
      <c r="Z35" s="217" t="str">
        <f>C35</f>
        <v>電気代</v>
      </c>
    </row>
    <row r="36" spans="1:26" ht="18" customHeight="1">
      <c r="C36" s="217" t="s">
        <v>32</v>
      </c>
      <c r="D36" s="217"/>
      <c r="E36" s="223">
        <v>7052</v>
      </c>
      <c r="F36" s="220">
        <v>2.6183103507169538</v>
      </c>
      <c r="G36" s="222">
        <v>6770</v>
      </c>
      <c r="H36" s="220">
        <v>2.6675913265848923</v>
      </c>
      <c r="I36" s="222">
        <v>7202</v>
      </c>
      <c r="J36" s="220">
        <v>2.3493030705345466</v>
      </c>
      <c r="K36" s="222">
        <v>11150</v>
      </c>
      <c r="L36" s="222">
        <v>10225</v>
      </c>
      <c r="M36" s="222">
        <v>10924</v>
      </c>
      <c r="N36" s="222">
        <v>7841</v>
      </c>
      <c r="O36" s="222">
        <v>7958</v>
      </c>
      <c r="P36" s="222">
        <v>6518</v>
      </c>
      <c r="Q36" s="222">
        <v>5125</v>
      </c>
      <c r="R36" s="222">
        <v>4352</v>
      </c>
      <c r="S36" s="222">
        <v>4220</v>
      </c>
      <c r="T36" s="222">
        <v>4473</v>
      </c>
      <c r="U36" s="222">
        <v>5902</v>
      </c>
      <c r="V36" s="224">
        <v>7739</v>
      </c>
      <c r="W36" s="225"/>
      <c r="Z36" s="217" t="str">
        <f>C36</f>
        <v>ガス代</v>
      </c>
    </row>
    <row r="37" spans="1:26" ht="18" customHeight="1">
      <c r="C37" s="217" t="s">
        <v>33</v>
      </c>
      <c r="D37" s="217"/>
      <c r="E37" s="223">
        <v>631</v>
      </c>
      <c r="F37" s="220">
        <v>0.23428159831287546</v>
      </c>
      <c r="G37" s="222">
        <v>602</v>
      </c>
      <c r="H37" s="220">
        <v>0.23720679152202437</v>
      </c>
      <c r="I37" s="222">
        <v>720</v>
      </c>
      <c r="J37" s="220">
        <v>0.23486506675713323</v>
      </c>
      <c r="K37" s="222">
        <v>2084</v>
      </c>
      <c r="L37" s="222">
        <v>2348</v>
      </c>
      <c r="M37" s="222">
        <v>757</v>
      </c>
      <c r="N37" s="222">
        <v>253</v>
      </c>
      <c r="O37" s="222">
        <v>28</v>
      </c>
      <c r="P37" s="222">
        <v>12</v>
      </c>
      <c r="Q37" s="222">
        <v>45</v>
      </c>
      <c r="R37" s="222">
        <v>10</v>
      </c>
      <c r="S37" s="222">
        <v>4</v>
      </c>
      <c r="T37" s="222">
        <v>49</v>
      </c>
      <c r="U37" s="222">
        <v>751</v>
      </c>
      <c r="V37" s="224">
        <v>2296</v>
      </c>
      <c r="W37" s="225"/>
      <c r="Z37" s="217" t="str">
        <f>C37</f>
        <v>他の光熱</v>
      </c>
    </row>
    <row r="38" spans="1:26" ht="18" customHeight="1">
      <c r="C38" s="217" t="s">
        <v>34</v>
      </c>
      <c r="D38" s="217"/>
      <c r="E38" s="223">
        <v>5103</v>
      </c>
      <c r="F38" s="220">
        <v>1.8946735280358218</v>
      </c>
      <c r="G38" s="222">
        <v>4638</v>
      </c>
      <c r="H38" s="220">
        <v>1.8275167758789852</v>
      </c>
      <c r="I38" s="222">
        <v>4928</v>
      </c>
      <c r="J38" s="220">
        <v>1.6075209013599341</v>
      </c>
      <c r="K38" s="222">
        <v>4565</v>
      </c>
      <c r="L38" s="222">
        <v>5386</v>
      </c>
      <c r="M38" s="222">
        <v>4510</v>
      </c>
      <c r="N38" s="222">
        <v>3976</v>
      </c>
      <c r="O38" s="222">
        <v>5058</v>
      </c>
      <c r="P38" s="222">
        <v>5398</v>
      </c>
      <c r="Q38" s="222">
        <v>4819</v>
      </c>
      <c r="R38" s="222">
        <v>4859</v>
      </c>
      <c r="S38" s="222">
        <v>6766</v>
      </c>
      <c r="T38" s="222">
        <v>3396</v>
      </c>
      <c r="U38" s="222">
        <v>7068</v>
      </c>
      <c r="V38" s="224">
        <v>3339</v>
      </c>
      <c r="W38" s="225"/>
      <c r="Z38" s="217" t="str">
        <f>C38</f>
        <v>上下水道料</v>
      </c>
    </row>
    <row r="39" spans="1:26" ht="24.95" customHeight="1">
      <c r="B39" s="496" t="s">
        <v>83</v>
      </c>
      <c r="C39" s="497"/>
      <c r="D39" s="230"/>
      <c r="E39" s="229">
        <v>8772</v>
      </c>
      <c r="F39" s="227">
        <v>3.2569226313796253</v>
      </c>
      <c r="G39" s="219">
        <v>8674</v>
      </c>
      <c r="H39" s="227">
        <v>3.417826760235946</v>
      </c>
      <c r="I39" s="219">
        <v>10033</v>
      </c>
      <c r="J39" s="227">
        <v>3.27277946496433</v>
      </c>
      <c r="K39" s="219">
        <v>8349</v>
      </c>
      <c r="L39" s="219">
        <v>7162</v>
      </c>
      <c r="M39" s="219">
        <v>8535</v>
      </c>
      <c r="N39" s="219">
        <v>7195</v>
      </c>
      <c r="O39" s="219">
        <v>11417</v>
      </c>
      <c r="P39" s="219">
        <v>8285</v>
      </c>
      <c r="Q39" s="219">
        <v>10575</v>
      </c>
      <c r="R39" s="219">
        <v>15247</v>
      </c>
      <c r="S39" s="219">
        <v>9755</v>
      </c>
      <c r="T39" s="219">
        <v>10023</v>
      </c>
      <c r="U39" s="219">
        <v>12931</v>
      </c>
      <c r="V39" s="211">
        <v>10916</v>
      </c>
      <c r="W39" s="225"/>
      <c r="Y39" s="496" t="str">
        <f>B39</f>
        <v>家具･家事用品</v>
      </c>
      <c r="Z39" s="496"/>
    </row>
    <row r="40" spans="1:26" ht="18" customHeight="1">
      <c r="C40" s="217" t="s">
        <v>35</v>
      </c>
      <c r="D40" s="217"/>
      <c r="E40" s="223">
        <v>3052</v>
      </c>
      <c r="F40" s="220">
        <v>1.1331655119665547</v>
      </c>
      <c r="G40" s="222">
        <v>2510</v>
      </c>
      <c r="H40" s="220">
        <v>0.98901835003368976</v>
      </c>
      <c r="I40" s="222">
        <v>3317</v>
      </c>
      <c r="J40" s="220">
        <v>1.0820103144908484</v>
      </c>
      <c r="K40" s="222">
        <v>3735</v>
      </c>
      <c r="L40" s="222">
        <v>2961</v>
      </c>
      <c r="M40" s="222">
        <v>2278</v>
      </c>
      <c r="N40" s="222">
        <v>513</v>
      </c>
      <c r="O40" s="222">
        <v>4196</v>
      </c>
      <c r="P40" s="222">
        <v>1156</v>
      </c>
      <c r="Q40" s="222">
        <v>4427</v>
      </c>
      <c r="R40" s="222">
        <v>6859</v>
      </c>
      <c r="S40" s="222">
        <v>3489</v>
      </c>
      <c r="T40" s="222">
        <v>3310</v>
      </c>
      <c r="U40" s="222">
        <v>3664</v>
      </c>
      <c r="V40" s="224">
        <v>3216</v>
      </c>
      <c r="W40" s="225"/>
      <c r="Z40" s="217" t="str">
        <f t="shared" ref="Z40:Z45" si="1">C40</f>
        <v>家庭用耐久財</v>
      </c>
    </row>
    <row r="41" spans="1:26" ht="18" customHeight="1">
      <c r="C41" s="217" t="s">
        <v>36</v>
      </c>
      <c r="D41" s="217"/>
      <c r="E41" s="223">
        <v>633</v>
      </c>
      <c r="F41" s="220">
        <v>0.23502417073225065</v>
      </c>
      <c r="G41" s="222">
        <v>1012</v>
      </c>
      <c r="H41" s="220">
        <v>0.39875958973469877</v>
      </c>
      <c r="I41" s="222">
        <v>1095</v>
      </c>
      <c r="J41" s="220">
        <v>0.35719062235980675</v>
      </c>
      <c r="K41" s="222">
        <v>662</v>
      </c>
      <c r="L41" s="222">
        <v>342</v>
      </c>
      <c r="M41" s="222">
        <v>702</v>
      </c>
      <c r="N41" s="222">
        <v>844</v>
      </c>
      <c r="O41" s="222">
        <v>569</v>
      </c>
      <c r="P41" s="222">
        <v>747</v>
      </c>
      <c r="Q41" s="222">
        <v>734</v>
      </c>
      <c r="R41" s="222">
        <v>3690</v>
      </c>
      <c r="S41" s="222">
        <v>373</v>
      </c>
      <c r="T41" s="222">
        <v>1313</v>
      </c>
      <c r="U41" s="222">
        <v>2944</v>
      </c>
      <c r="V41" s="224">
        <v>226</v>
      </c>
      <c r="W41" s="225"/>
      <c r="Z41" s="217" t="str">
        <f t="shared" si="1"/>
        <v>室内装備･装飾品</v>
      </c>
    </row>
    <row r="42" spans="1:26" ht="18" customHeight="1">
      <c r="C42" s="217" t="s">
        <v>37</v>
      </c>
      <c r="D42" s="217"/>
      <c r="E42" s="223">
        <v>550</v>
      </c>
      <c r="F42" s="220">
        <v>0.20420741532817988</v>
      </c>
      <c r="G42" s="222">
        <v>622</v>
      </c>
      <c r="H42" s="220">
        <v>0.24508741582508164</v>
      </c>
      <c r="I42" s="222">
        <v>809</v>
      </c>
      <c r="J42" s="220">
        <v>0.26389699862016774</v>
      </c>
      <c r="K42" s="222">
        <v>470</v>
      </c>
      <c r="L42" s="222">
        <v>91</v>
      </c>
      <c r="M42" s="222">
        <v>1190</v>
      </c>
      <c r="N42" s="222">
        <v>1459</v>
      </c>
      <c r="O42" s="222">
        <v>517</v>
      </c>
      <c r="P42" s="222">
        <v>544</v>
      </c>
      <c r="Q42" s="222">
        <v>316</v>
      </c>
      <c r="R42" s="222">
        <v>295</v>
      </c>
      <c r="S42" s="222">
        <v>1279</v>
      </c>
      <c r="T42" s="222">
        <v>950</v>
      </c>
      <c r="U42" s="222">
        <v>1330</v>
      </c>
      <c r="V42" s="224">
        <v>1265</v>
      </c>
      <c r="W42" s="225"/>
      <c r="Z42" s="217" t="str">
        <f t="shared" si="1"/>
        <v>寝具類</v>
      </c>
    </row>
    <row r="43" spans="1:26" ht="18" customHeight="1">
      <c r="C43" s="217" t="s">
        <v>38</v>
      </c>
      <c r="D43" s="217"/>
      <c r="E43" s="223">
        <v>1869</v>
      </c>
      <c r="F43" s="220">
        <v>0.69393392590612391</v>
      </c>
      <c r="G43" s="222">
        <v>1792</v>
      </c>
      <c r="H43" s="220">
        <v>0.70610393755393308</v>
      </c>
      <c r="I43" s="222">
        <v>1922</v>
      </c>
      <c r="J43" s="220">
        <v>0.62695924764890276</v>
      </c>
      <c r="K43" s="222">
        <v>1348</v>
      </c>
      <c r="L43" s="222">
        <v>1760</v>
      </c>
      <c r="M43" s="222">
        <v>2010</v>
      </c>
      <c r="N43" s="222">
        <v>1742</v>
      </c>
      <c r="O43" s="222">
        <v>2987</v>
      </c>
      <c r="P43" s="222">
        <v>1831</v>
      </c>
      <c r="Q43" s="222">
        <v>1637</v>
      </c>
      <c r="R43" s="222">
        <v>1611</v>
      </c>
      <c r="S43" s="222">
        <v>1620</v>
      </c>
      <c r="T43" s="222">
        <v>1904</v>
      </c>
      <c r="U43" s="222">
        <v>2252</v>
      </c>
      <c r="V43" s="224">
        <v>2354</v>
      </c>
      <c r="W43" s="225"/>
      <c r="Z43" s="217" t="str">
        <f t="shared" si="1"/>
        <v>家事雑貨</v>
      </c>
    </row>
    <row r="44" spans="1:26" ht="18" customHeight="1">
      <c r="C44" s="217" t="s">
        <v>39</v>
      </c>
      <c r="D44" s="217"/>
      <c r="E44" s="223">
        <v>2186</v>
      </c>
      <c r="F44" s="220">
        <v>0.81163165437709317</v>
      </c>
      <c r="G44" s="222">
        <v>2233</v>
      </c>
      <c r="H44" s="220">
        <v>0.87987170343634624</v>
      </c>
      <c r="I44" s="222">
        <v>2463</v>
      </c>
      <c r="J44" s="220">
        <v>0.80343424919835982</v>
      </c>
      <c r="K44" s="222">
        <v>1881</v>
      </c>
      <c r="L44" s="222">
        <v>1878</v>
      </c>
      <c r="M44" s="222">
        <v>2200</v>
      </c>
      <c r="N44" s="222">
        <v>2449</v>
      </c>
      <c r="O44" s="222">
        <v>2811</v>
      </c>
      <c r="P44" s="222">
        <v>2805</v>
      </c>
      <c r="Q44" s="222">
        <v>2636</v>
      </c>
      <c r="R44" s="222">
        <v>2533</v>
      </c>
      <c r="S44" s="222">
        <v>2489</v>
      </c>
      <c r="T44" s="222">
        <v>2260</v>
      </c>
      <c r="U44" s="222">
        <v>2541</v>
      </c>
      <c r="V44" s="224">
        <v>3068</v>
      </c>
      <c r="W44" s="225"/>
      <c r="Z44" s="217" t="str">
        <f t="shared" si="1"/>
        <v>家事用消耗品</v>
      </c>
    </row>
    <row r="45" spans="1:26" ht="19.5" customHeight="1">
      <c r="A45" s="238"/>
      <c r="B45" s="238"/>
      <c r="C45" s="250" t="s">
        <v>40</v>
      </c>
      <c r="D45" s="250"/>
      <c r="E45" s="249">
        <v>482</v>
      </c>
      <c r="F45" s="248">
        <v>0.17895995306942308</v>
      </c>
      <c r="G45" s="247">
        <v>506</v>
      </c>
      <c r="H45" s="248">
        <v>0.19937979486734939</v>
      </c>
      <c r="I45" s="247">
        <v>427</v>
      </c>
      <c r="J45" s="248">
        <v>0.13928803264624429</v>
      </c>
      <c r="K45" s="247">
        <v>254</v>
      </c>
      <c r="L45" s="247">
        <v>131</v>
      </c>
      <c r="M45" s="247">
        <v>154</v>
      </c>
      <c r="N45" s="247">
        <v>189</v>
      </c>
      <c r="O45" s="247">
        <v>337</v>
      </c>
      <c r="P45" s="247">
        <v>1203</v>
      </c>
      <c r="Q45" s="247">
        <v>824</v>
      </c>
      <c r="R45" s="247">
        <v>259</v>
      </c>
      <c r="S45" s="247">
        <v>504</v>
      </c>
      <c r="T45" s="247">
        <v>285</v>
      </c>
      <c r="U45" s="247">
        <v>200</v>
      </c>
      <c r="V45" s="224">
        <v>787</v>
      </c>
      <c r="W45" s="210"/>
      <c r="X45" s="238"/>
      <c r="Y45" s="238"/>
      <c r="Z45" s="246" t="str">
        <f t="shared" si="1"/>
        <v>家事サービス</v>
      </c>
    </row>
    <row r="46" spans="1:26" ht="10.15" customHeight="1">
      <c r="A46" s="208" t="s">
        <v>106</v>
      </c>
      <c r="V46" s="209"/>
    </row>
    <row r="47" spans="1:26" ht="15.75" customHeight="1">
      <c r="H47" s="506"/>
      <c r="I47" s="507"/>
      <c r="J47" s="507"/>
      <c r="K47" s="507"/>
      <c r="L47" s="507"/>
      <c r="M47" s="507"/>
      <c r="N47" s="245"/>
      <c r="O47" s="245"/>
      <c r="P47" s="245"/>
      <c r="Q47" s="245"/>
      <c r="R47" s="245"/>
      <c r="S47" s="245"/>
      <c r="T47" s="245"/>
      <c r="U47" s="245"/>
      <c r="V47" s="245"/>
      <c r="W47" s="245"/>
      <c r="X47" s="245"/>
      <c r="Y47" s="245"/>
      <c r="Z47" s="245"/>
    </row>
    <row r="48" spans="1:26" ht="15.75" customHeight="1">
      <c r="H48" s="506" t="s">
        <v>155</v>
      </c>
      <c r="I48" s="507"/>
      <c r="J48" s="507"/>
      <c r="K48" s="507"/>
      <c r="L48" s="507"/>
      <c r="M48" s="507"/>
      <c r="N48" s="508" t="s">
        <v>154</v>
      </c>
      <c r="O48" s="508"/>
      <c r="P48" s="508"/>
      <c r="Q48" s="508"/>
      <c r="R48" s="508"/>
      <c r="S48" s="508"/>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16" t="s">
        <v>77</v>
      </c>
      <c r="C54" s="517"/>
      <c r="D54" s="209"/>
      <c r="E54" s="519" t="str">
        <f>E9</f>
        <v>平成23年</v>
      </c>
      <c r="F54" s="520"/>
      <c r="G54" s="519" t="str">
        <f>G9</f>
        <v>平成24年</v>
      </c>
      <c r="H54" s="520"/>
      <c r="I54" s="241" t="str">
        <f>I9</f>
        <v>平　　　　　　　　　　　　　　　成　　　　　　　　　　　　　　　25　　　　　　　　　　　　　　　年</v>
      </c>
      <c r="J54" s="240"/>
      <c r="K54" s="240"/>
      <c r="L54" s="240"/>
      <c r="M54" s="240"/>
      <c r="N54" s="240"/>
      <c r="O54" s="240"/>
      <c r="P54" s="240"/>
      <c r="Q54" s="240"/>
      <c r="R54" s="240"/>
      <c r="S54" s="240"/>
      <c r="T54" s="240"/>
      <c r="U54" s="240"/>
      <c r="V54" s="239"/>
      <c r="W54" s="519" t="s">
        <v>77</v>
      </c>
      <c r="X54" s="520"/>
      <c r="Y54" s="520"/>
      <c r="Z54" s="521"/>
    </row>
    <row r="55" spans="1:26" ht="15" customHeight="1">
      <c r="A55" s="238"/>
      <c r="B55" s="518"/>
      <c r="C55" s="518"/>
      <c r="D55" s="238"/>
      <c r="E55" s="236" t="s">
        <v>2</v>
      </c>
      <c r="F55" s="236" t="s">
        <v>3</v>
      </c>
      <c r="G55" s="236" t="s">
        <v>2</v>
      </c>
      <c r="H55" s="236" t="s">
        <v>3</v>
      </c>
      <c r="I55" s="236" t="s">
        <v>2</v>
      </c>
      <c r="J55" s="236" t="s">
        <v>3</v>
      </c>
      <c r="K55" s="236" t="s">
        <v>4</v>
      </c>
      <c r="L55" s="236" t="s">
        <v>5</v>
      </c>
      <c r="M55" s="237" t="s">
        <v>6</v>
      </c>
      <c r="N55" s="236" t="s">
        <v>7</v>
      </c>
      <c r="O55" s="236" t="s">
        <v>8</v>
      </c>
      <c r="P55" s="236" t="s">
        <v>9</v>
      </c>
      <c r="Q55" s="236" t="s">
        <v>10</v>
      </c>
      <c r="R55" s="236" t="s">
        <v>11</v>
      </c>
      <c r="S55" s="236" t="s">
        <v>12</v>
      </c>
      <c r="T55" s="236" t="s">
        <v>13</v>
      </c>
      <c r="U55" s="236" t="s">
        <v>14</v>
      </c>
      <c r="V55" s="236" t="s">
        <v>15</v>
      </c>
      <c r="W55" s="520"/>
      <c r="X55" s="520"/>
      <c r="Y55" s="520"/>
      <c r="Z55" s="521"/>
    </row>
    <row r="56" spans="1:26" ht="1.5" customHeight="1">
      <c r="B56" s="235"/>
      <c r="C56" s="235"/>
      <c r="E56" s="234"/>
      <c r="F56" s="233"/>
      <c r="G56" s="233"/>
      <c r="H56" s="233"/>
      <c r="I56" s="233"/>
      <c r="J56" s="233"/>
      <c r="K56" s="233"/>
      <c r="L56" s="233"/>
      <c r="M56" s="233"/>
      <c r="N56" s="233"/>
      <c r="O56" s="233"/>
      <c r="P56" s="233"/>
      <c r="Q56" s="233"/>
      <c r="R56" s="233"/>
      <c r="S56" s="233"/>
      <c r="T56" s="233"/>
      <c r="U56" s="233"/>
      <c r="V56" s="233"/>
      <c r="W56" s="232"/>
      <c r="X56" s="231"/>
      <c r="Y56" s="231"/>
      <c r="Z56" s="231"/>
    </row>
    <row r="57" spans="1:26" ht="24.95" customHeight="1">
      <c r="B57" s="496" t="s">
        <v>76</v>
      </c>
      <c r="C57" s="496"/>
      <c r="D57" s="230"/>
      <c r="E57" s="229">
        <v>13226</v>
      </c>
      <c r="F57" s="227">
        <v>4.9106314093281949</v>
      </c>
      <c r="G57" s="219">
        <v>10730</v>
      </c>
      <c r="H57" s="227">
        <v>4.2279549385902353</v>
      </c>
      <c r="I57" s="228">
        <v>14263</v>
      </c>
      <c r="J57" s="227">
        <v>4.6526117321624882</v>
      </c>
      <c r="K57" s="219">
        <v>14955</v>
      </c>
      <c r="L57" s="219">
        <v>9819</v>
      </c>
      <c r="M57" s="219">
        <v>13244</v>
      </c>
      <c r="N57" s="219">
        <v>14006</v>
      </c>
      <c r="O57" s="219">
        <v>18794</v>
      </c>
      <c r="P57" s="219">
        <v>15186</v>
      </c>
      <c r="Q57" s="219">
        <v>16745</v>
      </c>
      <c r="R57" s="219">
        <v>8039</v>
      </c>
      <c r="S57" s="219">
        <v>11075</v>
      </c>
      <c r="T57" s="219">
        <v>14683</v>
      </c>
      <c r="U57" s="219">
        <v>15818</v>
      </c>
      <c r="V57" s="211">
        <v>18786</v>
      </c>
      <c r="W57" s="225"/>
      <c r="Y57" s="496" t="str">
        <f>B57</f>
        <v>被服及び履物</v>
      </c>
      <c r="Z57" s="496"/>
    </row>
    <row r="58" spans="1:26" ht="17.100000000000001" customHeight="1">
      <c r="C58" s="217" t="s">
        <v>44</v>
      </c>
      <c r="D58" s="217"/>
      <c r="E58" s="223">
        <v>87</v>
      </c>
      <c r="F58" s="220">
        <v>3.2301900242821181E-2</v>
      </c>
      <c r="G58" s="222">
        <v>132</v>
      </c>
      <c r="H58" s="220">
        <v>5.2012120400178101E-2</v>
      </c>
      <c r="I58" s="221">
        <v>37</v>
      </c>
      <c r="J58" s="220">
        <v>1.2069454819463791E-2</v>
      </c>
      <c r="K58" s="222">
        <v>47</v>
      </c>
      <c r="L58" s="222">
        <v>0</v>
      </c>
      <c r="M58" s="222">
        <v>16</v>
      </c>
      <c r="N58" s="222">
        <v>4</v>
      </c>
      <c r="O58" s="222">
        <v>51</v>
      </c>
      <c r="P58" s="222">
        <v>17</v>
      </c>
      <c r="Q58" s="222">
        <v>72</v>
      </c>
      <c r="R58" s="222">
        <v>77</v>
      </c>
      <c r="S58" s="222">
        <v>0</v>
      </c>
      <c r="T58" s="222">
        <v>63</v>
      </c>
      <c r="U58" s="222">
        <v>48</v>
      </c>
      <c r="V58" s="224">
        <v>54</v>
      </c>
      <c r="W58" s="225"/>
      <c r="Z58" s="217" t="str">
        <f t="shared" ref="Z58:Z65" si="2">C58</f>
        <v>和服</v>
      </c>
    </row>
    <row r="59" spans="1:26" ht="17.100000000000001" customHeight="1">
      <c r="C59" s="217" t="s">
        <v>45</v>
      </c>
      <c r="D59" s="217"/>
      <c r="E59" s="223">
        <v>5393</v>
      </c>
      <c r="F59" s="220">
        <v>2.0023465288452256</v>
      </c>
      <c r="G59" s="222">
        <v>3856</v>
      </c>
      <c r="H59" s="220">
        <v>1.5193843656294452</v>
      </c>
      <c r="I59" s="221">
        <v>5725</v>
      </c>
      <c r="J59" s="220">
        <v>1.8675034822008163</v>
      </c>
      <c r="K59" s="222">
        <v>7296</v>
      </c>
      <c r="L59" s="222">
        <v>4979</v>
      </c>
      <c r="M59" s="222">
        <v>6568</v>
      </c>
      <c r="N59" s="222">
        <v>5402</v>
      </c>
      <c r="O59" s="222">
        <v>6420</v>
      </c>
      <c r="P59" s="222">
        <v>4154</v>
      </c>
      <c r="Q59" s="222">
        <v>6287</v>
      </c>
      <c r="R59" s="222">
        <v>2275</v>
      </c>
      <c r="S59" s="222">
        <v>3992</v>
      </c>
      <c r="T59" s="222">
        <v>5148</v>
      </c>
      <c r="U59" s="222">
        <v>6815</v>
      </c>
      <c r="V59" s="224">
        <v>9358</v>
      </c>
      <c r="W59" s="225"/>
      <c r="Z59" s="217" t="str">
        <f t="shared" si="2"/>
        <v>洋服</v>
      </c>
    </row>
    <row r="60" spans="1:26" ht="17.100000000000001" customHeight="1">
      <c r="C60" s="217" t="s">
        <v>46</v>
      </c>
      <c r="D60" s="217"/>
      <c r="E60" s="223">
        <v>3161</v>
      </c>
      <c r="F60" s="220">
        <v>1.1736357088225029</v>
      </c>
      <c r="G60" s="222">
        <v>2471</v>
      </c>
      <c r="H60" s="220">
        <v>0.97365113264272796</v>
      </c>
      <c r="I60" s="221">
        <v>3402</v>
      </c>
      <c r="J60" s="220">
        <v>1.1097374404274545</v>
      </c>
      <c r="K60" s="222">
        <v>3522</v>
      </c>
      <c r="L60" s="222">
        <v>1458</v>
      </c>
      <c r="M60" s="222">
        <v>2323</v>
      </c>
      <c r="N60" s="222">
        <v>3705</v>
      </c>
      <c r="O60" s="222">
        <v>5707</v>
      </c>
      <c r="P60" s="222">
        <v>4827</v>
      </c>
      <c r="Q60" s="222">
        <v>4828</v>
      </c>
      <c r="R60" s="222">
        <v>2242</v>
      </c>
      <c r="S60" s="222">
        <v>2396</v>
      </c>
      <c r="T60" s="222">
        <v>3163</v>
      </c>
      <c r="U60" s="222">
        <v>3038</v>
      </c>
      <c r="V60" s="224">
        <v>3609</v>
      </c>
      <c r="W60" s="225"/>
      <c r="Z60" s="217" t="str">
        <f t="shared" si="2"/>
        <v>シャツ･セーター類</v>
      </c>
    </row>
    <row r="61" spans="1:26" ht="17.100000000000001" customHeight="1">
      <c r="C61" s="217" t="s">
        <v>47</v>
      </c>
      <c r="D61" s="217"/>
      <c r="E61" s="223">
        <v>1080</v>
      </c>
      <c r="F61" s="220">
        <v>0.40098910646260777</v>
      </c>
      <c r="G61" s="222">
        <v>1006</v>
      </c>
      <c r="H61" s="220">
        <v>0.39639540244378157</v>
      </c>
      <c r="I61" s="221">
        <v>1288</v>
      </c>
      <c r="J61" s="220">
        <v>0.42014750830998271</v>
      </c>
      <c r="K61" s="222">
        <v>1116</v>
      </c>
      <c r="L61" s="222">
        <v>750</v>
      </c>
      <c r="M61" s="222">
        <v>818</v>
      </c>
      <c r="N61" s="222">
        <v>806</v>
      </c>
      <c r="O61" s="222">
        <v>1555</v>
      </c>
      <c r="P61" s="222">
        <v>1604</v>
      </c>
      <c r="Q61" s="222">
        <v>1332</v>
      </c>
      <c r="R61" s="222">
        <v>1023</v>
      </c>
      <c r="S61" s="222">
        <v>1412</v>
      </c>
      <c r="T61" s="222">
        <v>1452</v>
      </c>
      <c r="U61" s="222">
        <v>1627</v>
      </c>
      <c r="V61" s="224">
        <v>1964</v>
      </c>
      <c r="W61" s="225"/>
      <c r="Z61" s="217" t="str">
        <f t="shared" si="2"/>
        <v>下着類</v>
      </c>
    </row>
    <row r="62" spans="1:26" ht="17.100000000000001" customHeight="1">
      <c r="C62" s="217" t="s">
        <v>48</v>
      </c>
      <c r="D62" s="217"/>
      <c r="E62" s="223">
        <v>158</v>
      </c>
      <c r="F62" s="220">
        <v>5.8663221130640764E-2</v>
      </c>
      <c r="G62" s="222">
        <v>126</v>
      </c>
      <c r="H62" s="220">
        <v>4.9647933109260911E-2</v>
      </c>
      <c r="I62" s="221">
        <v>156</v>
      </c>
      <c r="J62" s="220">
        <v>5.0887431130712202E-2</v>
      </c>
      <c r="K62" s="222">
        <v>262</v>
      </c>
      <c r="L62" s="222">
        <v>120</v>
      </c>
      <c r="M62" s="222">
        <v>101</v>
      </c>
      <c r="N62" s="222">
        <v>103</v>
      </c>
      <c r="O62" s="222">
        <v>132</v>
      </c>
      <c r="P62" s="222">
        <v>104</v>
      </c>
      <c r="Q62" s="222">
        <v>88</v>
      </c>
      <c r="R62" s="222">
        <v>129</v>
      </c>
      <c r="S62" s="222">
        <v>190</v>
      </c>
      <c r="T62" s="222">
        <v>335</v>
      </c>
      <c r="U62" s="222">
        <v>139</v>
      </c>
      <c r="V62" s="224">
        <v>174</v>
      </c>
      <c r="W62" s="225"/>
      <c r="Z62" s="217" t="str">
        <f t="shared" si="2"/>
        <v>生地･糸類</v>
      </c>
    </row>
    <row r="63" spans="1:26" ht="17.100000000000001" customHeight="1">
      <c r="C63" s="217" t="s">
        <v>49</v>
      </c>
      <c r="D63" s="217"/>
      <c r="E63" s="223">
        <v>927</v>
      </c>
      <c r="F63" s="220">
        <v>0.34418231638040497</v>
      </c>
      <c r="G63" s="222">
        <v>940</v>
      </c>
      <c r="H63" s="220">
        <v>0.37038934224369258</v>
      </c>
      <c r="I63" s="221">
        <v>1176</v>
      </c>
      <c r="J63" s="220">
        <v>0.38361294236998422</v>
      </c>
      <c r="K63" s="222">
        <v>1160</v>
      </c>
      <c r="L63" s="222">
        <v>683</v>
      </c>
      <c r="M63" s="222">
        <v>1030</v>
      </c>
      <c r="N63" s="222">
        <v>1067</v>
      </c>
      <c r="O63" s="222">
        <v>1714</v>
      </c>
      <c r="P63" s="222">
        <v>1184</v>
      </c>
      <c r="Q63" s="222">
        <v>1153</v>
      </c>
      <c r="R63" s="222">
        <v>823</v>
      </c>
      <c r="S63" s="222">
        <v>808</v>
      </c>
      <c r="T63" s="222">
        <v>1480</v>
      </c>
      <c r="U63" s="222">
        <v>1271</v>
      </c>
      <c r="V63" s="224">
        <v>1741</v>
      </c>
      <c r="W63" s="225"/>
      <c r="Z63" s="217" t="str">
        <f t="shared" si="2"/>
        <v>他の被服</v>
      </c>
    </row>
    <row r="64" spans="1:26" ht="17.100000000000001" customHeight="1">
      <c r="C64" s="217" t="s">
        <v>50</v>
      </c>
      <c r="D64" s="217"/>
      <c r="E64" s="223">
        <v>1589</v>
      </c>
      <c r="F64" s="220">
        <v>0.58997378719359606</v>
      </c>
      <c r="G64" s="222">
        <v>1505</v>
      </c>
      <c r="H64" s="220">
        <v>0.59301697880506088</v>
      </c>
      <c r="I64" s="221">
        <v>1645</v>
      </c>
      <c r="J64" s="220">
        <v>0.536601437243728</v>
      </c>
      <c r="K64" s="222">
        <v>1172</v>
      </c>
      <c r="L64" s="222">
        <v>1247</v>
      </c>
      <c r="M64" s="222">
        <v>1601</v>
      </c>
      <c r="N64" s="222">
        <v>1512</v>
      </c>
      <c r="O64" s="222">
        <v>1781</v>
      </c>
      <c r="P64" s="222">
        <v>2270</v>
      </c>
      <c r="Q64" s="222">
        <v>2389</v>
      </c>
      <c r="R64" s="222">
        <v>1022</v>
      </c>
      <c r="S64" s="222">
        <v>1650</v>
      </c>
      <c r="T64" s="222">
        <v>2042</v>
      </c>
      <c r="U64" s="222">
        <v>1637</v>
      </c>
      <c r="V64" s="224">
        <v>1413</v>
      </c>
      <c r="W64" s="225"/>
      <c r="Z64" s="217" t="str">
        <f t="shared" si="2"/>
        <v>履物類</v>
      </c>
    </row>
    <row r="65" spans="2:26" ht="17.100000000000001" customHeight="1">
      <c r="C65" s="217" t="s">
        <v>51</v>
      </c>
      <c r="D65" s="217"/>
      <c r="E65" s="223">
        <v>831</v>
      </c>
      <c r="F65" s="220">
        <v>0.30853884025039541</v>
      </c>
      <c r="G65" s="222">
        <v>693</v>
      </c>
      <c r="H65" s="220">
        <v>0.27306363210093504</v>
      </c>
      <c r="I65" s="221">
        <v>833</v>
      </c>
      <c r="J65" s="220">
        <v>0.27172583417873886</v>
      </c>
      <c r="K65" s="222">
        <v>379</v>
      </c>
      <c r="L65" s="222">
        <v>580</v>
      </c>
      <c r="M65" s="222">
        <v>787</v>
      </c>
      <c r="N65" s="222">
        <v>1407</v>
      </c>
      <c r="O65" s="222">
        <v>1435</v>
      </c>
      <c r="P65" s="222">
        <v>1027</v>
      </c>
      <c r="Q65" s="222">
        <v>595</v>
      </c>
      <c r="R65" s="222">
        <v>446</v>
      </c>
      <c r="S65" s="222">
        <v>627</v>
      </c>
      <c r="T65" s="222">
        <v>1000</v>
      </c>
      <c r="U65" s="222">
        <v>1244</v>
      </c>
      <c r="V65" s="224">
        <v>474</v>
      </c>
      <c r="W65" s="225"/>
      <c r="Z65" s="217" t="str">
        <f t="shared" si="2"/>
        <v>被服関連サービス</v>
      </c>
    </row>
    <row r="66" spans="2:26" ht="24.95" customHeight="1">
      <c r="B66" s="496" t="s">
        <v>75</v>
      </c>
      <c r="C66" s="497"/>
      <c r="D66" s="230"/>
      <c r="E66" s="229">
        <v>11766</v>
      </c>
      <c r="F66" s="227">
        <v>4.3685535431842988</v>
      </c>
      <c r="G66" s="219">
        <v>9837</v>
      </c>
      <c r="H66" s="227">
        <v>3.8760850634587269</v>
      </c>
      <c r="I66" s="228">
        <v>10573</v>
      </c>
      <c r="J66" s="227">
        <v>3.4489282650321798</v>
      </c>
      <c r="K66" s="219">
        <v>10524</v>
      </c>
      <c r="L66" s="219">
        <v>7837</v>
      </c>
      <c r="M66" s="219">
        <v>9885</v>
      </c>
      <c r="N66" s="219">
        <v>10981</v>
      </c>
      <c r="O66" s="219">
        <v>10484</v>
      </c>
      <c r="P66" s="219">
        <v>12554</v>
      </c>
      <c r="Q66" s="219">
        <v>8934</v>
      </c>
      <c r="R66" s="219">
        <v>11773</v>
      </c>
      <c r="S66" s="219">
        <v>12385</v>
      </c>
      <c r="T66" s="219">
        <v>10339</v>
      </c>
      <c r="U66" s="219">
        <v>9406</v>
      </c>
      <c r="V66" s="211">
        <v>11776</v>
      </c>
      <c r="W66" s="225"/>
      <c r="Y66" s="496" t="str">
        <f>B66</f>
        <v>保健医療</v>
      </c>
      <c r="Z66" s="497"/>
    </row>
    <row r="67" spans="2:26" ht="17.100000000000001" customHeight="1">
      <c r="C67" s="217" t="s">
        <v>52</v>
      </c>
      <c r="D67" s="217"/>
      <c r="E67" s="223">
        <v>2321</v>
      </c>
      <c r="F67" s="220">
        <v>0.86175529268491913</v>
      </c>
      <c r="G67" s="222">
        <v>2198</v>
      </c>
      <c r="H67" s="220">
        <v>0.86608061090599586</v>
      </c>
      <c r="I67" s="221">
        <v>2042</v>
      </c>
      <c r="J67" s="220">
        <v>0.66610342544175838</v>
      </c>
      <c r="K67" s="222">
        <v>1849</v>
      </c>
      <c r="L67" s="222">
        <v>1433</v>
      </c>
      <c r="M67" s="222">
        <v>2233</v>
      </c>
      <c r="N67" s="222">
        <v>2180</v>
      </c>
      <c r="O67" s="222">
        <v>2345</v>
      </c>
      <c r="P67" s="222">
        <v>1864</v>
      </c>
      <c r="Q67" s="222">
        <v>1988</v>
      </c>
      <c r="R67" s="222">
        <v>1972</v>
      </c>
      <c r="S67" s="222">
        <v>1691</v>
      </c>
      <c r="T67" s="222">
        <v>2360</v>
      </c>
      <c r="U67" s="222">
        <v>2141</v>
      </c>
      <c r="V67" s="224">
        <v>2445</v>
      </c>
      <c r="W67" s="225"/>
      <c r="Z67" s="217" t="str">
        <f>C67</f>
        <v>医薬品</v>
      </c>
    </row>
    <row r="68" spans="2:26" ht="17.100000000000001" customHeight="1">
      <c r="C68" s="226" t="s">
        <v>53</v>
      </c>
      <c r="D68" s="226"/>
      <c r="E68" s="223">
        <v>1171</v>
      </c>
      <c r="F68" s="220">
        <v>0.43477615154417937</v>
      </c>
      <c r="G68" s="222">
        <v>894</v>
      </c>
      <c r="H68" s="220">
        <v>0.35226390634666083</v>
      </c>
      <c r="I68" s="221">
        <v>833</v>
      </c>
      <c r="J68" s="220">
        <v>0.27172583417873886</v>
      </c>
      <c r="K68" s="222">
        <v>1336</v>
      </c>
      <c r="L68" s="222">
        <v>800</v>
      </c>
      <c r="M68" s="222">
        <v>1061</v>
      </c>
      <c r="N68" s="222">
        <v>857</v>
      </c>
      <c r="O68" s="222">
        <v>814</v>
      </c>
      <c r="P68" s="222">
        <v>989</v>
      </c>
      <c r="Q68" s="222">
        <v>435</v>
      </c>
      <c r="R68" s="222">
        <v>559</v>
      </c>
      <c r="S68" s="222">
        <v>1005</v>
      </c>
      <c r="T68" s="222">
        <v>631</v>
      </c>
      <c r="U68" s="222">
        <v>487</v>
      </c>
      <c r="V68" s="224">
        <v>1021</v>
      </c>
      <c r="W68" s="225"/>
      <c r="Z68" s="217" t="str">
        <f>C68</f>
        <v>健康保持用摂取品</v>
      </c>
    </row>
    <row r="69" spans="2:26" ht="17.100000000000001" customHeight="1">
      <c r="C69" s="217" t="s">
        <v>54</v>
      </c>
      <c r="D69" s="217"/>
      <c r="E69" s="223">
        <v>2577</v>
      </c>
      <c r="F69" s="220">
        <v>0.95680456236494471</v>
      </c>
      <c r="G69" s="222">
        <v>1718</v>
      </c>
      <c r="H69" s="220">
        <v>0.67694562763262101</v>
      </c>
      <c r="I69" s="221">
        <v>2414</v>
      </c>
      <c r="J69" s="220">
        <v>0.78745037659961048</v>
      </c>
      <c r="K69" s="222">
        <v>3727</v>
      </c>
      <c r="L69" s="222">
        <v>1652</v>
      </c>
      <c r="M69" s="222">
        <v>2050</v>
      </c>
      <c r="N69" s="222">
        <v>1164</v>
      </c>
      <c r="O69" s="222">
        <v>2010</v>
      </c>
      <c r="P69" s="222">
        <v>3581</v>
      </c>
      <c r="Q69" s="222">
        <v>1384</v>
      </c>
      <c r="R69" s="222">
        <v>1674</v>
      </c>
      <c r="S69" s="222">
        <v>3993</v>
      </c>
      <c r="T69" s="222">
        <v>2769</v>
      </c>
      <c r="U69" s="222">
        <v>2075</v>
      </c>
      <c r="V69" s="224">
        <v>2886</v>
      </c>
      <c r="W69" s="225"/>
      <c r="Z69" s="217" t="str">
        <f>C69</f>
        <v>保健医療用品･器具</v>
      </c>
    </row>
    <row r="70" spans="2:26" ht="17.100000000000001" customHeight="1">
      <c r="C70" s="217" t="s">
        <v>55</v>
      </c>
      <c r="D70" s="217"/>
      <c r="E70" s="223">
        <v>5696</v>
      </c>
      <c r="F70" s="220">
        <v>2.1148462503805683</v>
      </c>
      <c r="G70" s="222">
        <v>5026</v>
      </c>
      <c r="H70" s="220">
        <v>1.9804008873582963</v>
      </c>
      <c r="I70" s="221">
        <v>5285</v>
      </c>
      <c r="J70" s="220">
        <v>1.7239748302936793</v>
      </c>
      <c r="K70" s="222">
        <v>3611</v>
      </c>
      <c r="L70" s="222">
        <v>3952</v>
      </c>
      <c r="M70" s="222">
        <v>4542</v>
      </c>
      <c r="N70" s="222">
        <v>6781</v>
      </c>
      <c r="O70" s="222">
        <v>5315</v>
      </c>
      <c r="P70" s="222">
        <v>6120</v>
      </c>
      <c r="Q70" s="222">
        <v>5127</v>
      </c>
      <c r="R70" s="222">
        <v>7569</v>
      </c>
      <c r="S70" s="222">
        <v>5696</v>
      </c>
      <c r="T70" s="222">
        <v>4579</v>
      </c>
      <c r="U70" s="222">
        <v>4703</v>
      </c>
      <c r="V70" s="224">
        <v>5423</v>
      </c>
      <c r="W70" s="225"/>
      <c r="Z70" s="217" t="str">
        <f>C70</f>
        <v>保健医療サービス</v>
      </c>
    </row>
    <row r="71" spans="2:26" ht="24.95" customHeight="1">
      <c r="B71" s="496" t="s">
        <v>74</v>
      </c>
      <c r="C71" s="497"/>
      <c r="D71" s="230"/>
      <c r="E71" s="229">
        <v>34389</v>
      </c>
      <c r="F71" s="227">
        <v>12.76816146494687</v>
      </c>
      <c r="G71" s="219">
        <v>28591</v>
      </c>
      <c r="H71" s="227">
        <v>11.265746472435547</v>
      </c>
      <c r="I71" s="228">
        <v>45087</v>
      </c>
      <c r="J71" s="227">
        <v>14.707446201220645</v>
      </c>
      <c r="K71" s="219">
        <v>44242</v>
      </c>
      <c r="L71" s="219">
        <v>30390</v>
      </c>
      <c r="M71" s="219">
        <v>62285</v>
      </c>
      <c r="N71" s="219">
        <v>34001</v>
      </c>
      <c r="O71" s="219">
        <v>27963</v>
      </c>
      <c r="P71" s="219">
        <v>106340</v>
      </c>
      <c r="Q71" s="219">
        <v>53380</v>
      </c>
      <c r="R71" s="219">
        <v>36054</v>
      </c>
      <c r="S71" s="219">
        <v>33771</v>
      </c>
      <c r="T71" s="219">
        <v>32976</v>
      </c>
      <c r="U71" s="219">
        <v>35478</v>
      </c>
      <c r="V71" s="211">
        <v>44158</v>
      </c>
      <c r="W71" s="225"/>
      <c r="Y71" s="496" t="str">
        <f>B71</f>
        <v>交通･通信</v>
      </c>
      <c r="Z71" s="497"/>
    </row>
    <row r="72" spans="2:26" ht="17.100000000000001" customHeight="1">
      <c r="C72" s="217" t="s">
        <v>56</v>
      </c>
      <c r="D72" s="217"/>
      <c r="E72" s="223">
        <v>4568</v>
      </c>
      <c r="F72" s="220">
        <v>1.6960354058529556</v>
      </c>
      <c r="G72" s="222">
        <v>4187</v>
      </c>
      <c r="H72" s="220">
        <v>1.6498086978450435</v>
      </c>
      <c r="I72" s="221">
        <v>5892</v>
      </c>
      <c r="J72" s="220">
        <v>1.9219791296292068</v>
      </c>
      <c r="K72" s="222">
        <v>5784</v>
      </c>
      <c r="L72" s="222">
        <v>4157</v>
      </c>
      <c r="M72" s="222">
        <v>7542</v>
      </c>
      <c r="N72" s="222">
        <v>5506</v>
      </c>
      <c r="O72" s="222">
        <v>5529</v>
      </c>
      <c r="P72" s="222">
        <v>6516</v>
      </c>
      <c r="Q72" s="222">
        <v>6992</v>
      </c>
      <c r="R72" s="222">
        <v>6604</v>
      </c>
      <c r="S72" s="222">
        <v>5057</v>
      </c>
      <c r="T72" s="222">
        <v>6469</v>
      </c>
      <c r="U72" s="222">
        <v>4682</v>
      </c>
      <c r="V72" s="224">
        <v>5861</v>
      </c>
      <c r="W72" s="225"/>
      <c r="Z72" s="217" t="str">
        <f>C72</f>
        <v>交通</v>
      </c>
    </row>
    <row r="73" spans="2:26" ht="17.100000000000001" customHeight="1">
      <c r="C73" s="217" t="s">
        <v>57</v>
      </c>
      <c r="D73" s="217"/>
      <c r="E73" s="223">
        <v>19261</v>
      </c>
      <c r="F73" s="220">
        <v>7.1513436847928586</v>
      </c>
      <c r="G73" s="222">
        <v>14844</v>
      </c>
      <c r="H73" s="220">
        <v>5.8489993577291193</v>
      </c>
      <c r="I73" s="221">
        <v>28378</v>
      </c>
      <c r="J73" s="220">
        <v>9.2569456450471197</v>
      </c>
      <c r="K73" s="222">
        <v>27054</v>
      </c>
      <c r="L73" s="222">
        <v>17023</v>
      </c>
      <c r="M73" s="222">
        <v>45488</v>
      </c>
      <c r="N73" s="222">
        <v>17298</v>
      </c>
      <c r="O73" s="222">
        <v>11167</v>
      </c>
      <c r="P73" s="222">
        <v>91078</v>
      </c>
      <c r="Q73" s="222">
        <v>34932</v>
      </c>
      <c r="R73" s="222">
        <v>19444</v>
      </c>
      <c r="S73" s="222">
        <v>17350</v>
      </c>
      <c r="T73" s="222">
        <v>15862</v>
      </c>
      <c r="U73" s="222">
        <v>18525</v>
      </c>
      <c r="V73" s="224">
        <v>25312</v>
      </c>
      <c r="W73" s="225"/>
      <c r="Z73" s="217" t="str">
        <f>C73</f>
        <v>自動車等関係費</v>
      </c>
    </row>
    <row r="74" spans="2:26" ht="17.100000000000001" customHeight="1">
      <c r="C74" s="217" t="s">
        <v>58</v>
      </c>
      <c r="D74" s="217"/>
      <c r="E74" s="223">
        <v>10560</v>
      </c>
      <c r="F74" s="220">
        <v>3.9207823743010537</v>
      </c>
      <c r="G74" s="222">
        <v>9560</v>
      </c>
      <c r="H74" s="220">
        <v>3.7669384168613838</v>
      </c>
      <c r="I74" s="221">
        <v>10817</v>
      </c>
      <c r="J74" s="220">
        <v>3.528521426544319</v>
      </c>
      <c r="K74" s="222">
        <v>11404</v>
      </c>
      <c r="L74" s="222">
        <v>9210</v>
      </c>
      <c r="M74" s="222">
        <v>9256</v>
      </c>
      <c r="N74" s="222">
        <v>11197</v>
      </c>
      <c r="O74" s="222">
        <v>11267</v>
      </c>
      <c r="P74" s="222">
        <v>8746</v>
      </c>
      <c r="Q74" s="222">
        <v>11456</v>
      </c>
      <c r="R74" s="222">
        <v>10006</v>
      </c>
      <c r="S74" s="222">
        <v>11364</v>
      </c>
      <c r="T74" s="222">
        <v>10645</v>
      </c>
      <c r="U74" s="222">
        <v>12271</v>
      </c>
      <c r="V74" s="224">
        <v>12985</v>
      </c>
      <c r="W74" s="225"/>
      <c r="Z74" s="217" t="str">
        <f>C74</f>
        <v>通信</v>
      </c>
    </row>
    <row r="75" spans="2:26" ht="24.95" customHeight="1">
      <c r="B75" s="496" t="s">
        <v>73</v>
      </c>
      <c r="C75" s="497"/>
      <c r="D75" s="230"/>
      <c r="E75" s="229">
        <v>11245</v>
      </c>
      <c r="F75" s="227">
        <v>4.1751134279370596</v>
      </c>
      <c r="G75" s="219">
        <v>11845</v>
      </c>
      <c r="H75" s="227">
        <v>4.6672997434856791</v>
      </c>
      <c r="I75" s="228">
        <v>13858</v>
      </c>
      <c r="J75" s="227">
        <v>4.5205001321116001</v>
      </c>
      <c r="K75" s="219">
        <v>7933</v>
      </c>
      <c r="L75" s="219">
        <v>12051</v>
      </c>
      <c r="M75" s="219">
        <v>7112</v>
      </c>
      <c r="N75" s="219">
        <v>32859</v>
      </c>
      <c r="O75" s="219">
        <v>16892</v>
      </c>
      <c r="P75" s="219">
        <v>6547</v>
      </c>
      <c r="Q75" s="219">
        <v>14930</v>
      </c>
      <c r="R75" s="219">
        <v>8453</v>
      </c>
      <c r="S75" s="219">
        <v>12963</v>
      </c>
      <c r="T75" s="219">
        <v>32281</v>
      </c>
      <c r="U75" s="219">
        <v>6806</v>
      </c>
      <c r="V75" s="211">
        <v>7464</v>
      </c>
      <c r="W75" s="225"/>
      <c r="Y75" s="496" t="str">
        <f>B75</f>
        <v>教育</v>
      </c>
      <c r="Z75" s="497"/>
    </row>
    <row r="76" spans="2:26" ht="17.100000000000001" customHeight="1">
      <c r="C76" s="217" t="s">
        <v>59</v>
      </c>
      <c r="D76" s="217"/>
      <c r="E76" s="223">
        <v>8402</v>
      </c>
      <c r="F76" s="220">
        <v>3.1195467337952132</v>
      </c>
      <c r="G76" s="222">
        <v>8174</v>
      </c>
      <c r="H76" s="220">
        <v>3.2208111526595138</v>
      </c>
      <c r="I76" s="221">
        <v>7898</v>
      </c>
      <c r="J76" s="220">
        <v>2.5763393017331082</v>
      </c>
      <c r="K76" s="222">
        <v>5135</v>
      </c>
      <c r="L76" s="222">
        <v>9659</v>
      </c>
      <c r="M76" s="222">
        <v>1640</v>
      </c>
      <c r="N76" s="222">
        <v>21427</v>
      </c>
      <c r="O76" s="222">
        <v>12028</v>
      </c>
      <c r="P76" s="222">
        <v>2741</v>
      </c>
      <c r="Q76" s="222">
        <v>8864</v>
      </c>
      <c r="R76" s="222">
        <v>2924</v>
      </c>
      <c r="S76" s="222">
        <v>7677</v>
      </c>
      <c r="T76" s="222">
        <v>19185</v>
      </c>
      <c r="U76" s="222">
        <v>1566</v>
      </c>
      <c r="V76" s="224">
        <v>1935</v>
      </c>
      <c r="W76" s="225"/>
      <c r="Z76" s="217" t="str">
        <f>C76</f>
        <v>授業料等</v>
      </c>
    </row>
    <row r="77" spans="2:26" ht="17.100000000000001" customHeight="1">
      <c r="C77" s="217" t="s">
        <v>60</v>
      </c>
      <c r="D77" s="217"/>
      <c r="E77" s="223">
        <v>258</v>
      </c>
      <c r="F77" s="220">
        <v>9.579184209940074E-2</v>
      </c>
      <c r="G77" s="222">
        <v>113</v>
      </c>
      <c r="H77" s="220">
        <v>4.4525527312273681E-2</v>
      </c>
      <c r="I77" s="221">
        <v>263</v>
      </c>
      <c r="J77" s="220">
        <v>8.5790989662675052E-2</v>
      </c>
      <c r="K77" s="222">
        <v>6</v>
      </c>
      <c r="L77" s="222">
        <v>232</v>
      </c>
      <c r="M77" s="222">
        <v>1617</v>
      </c>
      <c r="N77" s="222">
        <v>550</v>
      </c>
      <c r="O77" s="222">
        <v>335</v>
      </c>
      <c r="P77" s="222">
        <v>39</v>
      </c>
      <c r="Q77" s="222">
        <v>68</v>
      </c>
      <c r="R77" s="222">
        <v>40</v>
      </c>
      <c r="S77" s="222">
        <v>82</v>
      </c>
      <c r="T77" s="222">
        <v>126</v>
      </c>
      <c r="U77" s="222">
        <v>17</v>
      </c>
      <c r="V77" s="224">
        <v>45</v>
      </c>
      <c r="W77" s="225"/>
      <c r="Z77" s="217" t="str">
        <f>C77</f>
        <v>教科書･学習参考教材</v>
      </c>
    </row>
    <row r="78" spans="2:26" ht="17.100000000000001" customHeight="1">
      <c r="C78" s="217" t="s">
        <v>61</v>
      </c>
      <c r="D78" s="217"/>
      <c r="E78" s="223">
        <v>2585</v>
      </c>
      <c r="F78" s="220">
        <v>0.9597748520424455</v>
      </c>
      <c r="G78" s="222">
        <v>3558</v>
      </c>
      <c r="H78" s="220">
        <v>1.4019630635138915</v>
      </c>
      <c r="I78" s="221">
        <v>5696</v>
      </c>
      <c r="J78" s="220">
        <v>1.8580436392342095</v>
      </c>
      <c r="K78" s="222">
        <v>2792</v>
      </c>
      <c r="L78" s="222">
        <v>2160</v>
      </c>
      <c r="M78" s="222">
        <v>3855</v>
      </c>
      <c r="N78" s="222">
        <v>10883</v>
      </c>
      <c r="O78" s="222">
        <v>4528</v>
      </c>
      <c r="P78" s="222">
        <v>3767</v>
      </c>
      <c r="Q78" s="222">
        <v>5998</v>
      </c>
      <c r="R78" s="222">
        <v>5490</v>
      </c>
      <c r="S78" s="222">
        <v>5204</v>
      </c>
      <c r="T78" s="222">
        <v>12969</v>
      </c>
      <c r="U78" s="222">
        <v>5223</v>
      </c>
      <c r="V78" s="224">
        <v>5484</v>
      </c>
      <c r="W78" s="225"/>
      <c r="Z78" s="217" t="str">
        <f>C78</f>
        <v>補習教育</v>
      </c>
    </row>
    <row r="79" spans="2:26" ht="24.95" customHeight="1">
      <c r="B79" s="496" t="s">
        <v>72</v>
      </c>
      <c r="C79" s="497"/>
      <c r="D79" s="230"/>
      <c r="E79" s="229">
        <v>29271</v>
      </c>
      <c r="F79" s="227">
        <v>10.867918643765734</v>
      </c>
      <c r="G79" s="219">
        <v>27424</v>
      </c>
      <c r="H79" s="227">
        <v>10.805912044352153</v>
      </c>
      <c r="I79" s="228">
        <v>31757</v>
      </c>
      <c r="J79" s="227">
        <v>10.359180451397611</v>
      </c>
      <c r="K79" s="219">
        <v>27371</v>
      </c>
      <c r="L79" s="219">
        <v>34496</v>
      </c>
      <c r="M79" s="219">
        <v>35403</v>
      </c>
      <c r="N79" s="219">
        <v>30957</v>
      </c>
      <c r="O79" s="219">
        <v>35101</v>
      </c>
      <c r="P79" s="219">
        <v>34731</v>
      </c>
      <c r="Q79" s="219">
        <v>30468</v>
      </c>
      <c r="R79" s="219">
        <v>31044</v>
      </c>
      <c r="S79" s="219">
        <v>26796</v>
      </c>
      <c r="T79" s="219">
        <v>32126</v>
      </c>
      <c r="U79" s="219">
        <v>30855</v>
      </c>
      <c r="V79" s="211">
        <v>31740</v>
      </c>
      <c r="W79" s="225"/>
      <c r="Y79" s="496" t="str">
        <f>B79</f>
        <v>教養娯楽</v>
      </c>
      <c r="Z79" s="497"/>
    </row>
    <row r="80" spans="2:26" ht="17.100000000000001" customHeight="1">
      <c r="C80" s="217" t="s">
        <v>62</v>
      </c>
      <c r="D80" s="217"/>
      <c r="E80" s="223">
        <v>2407</v>
      </c>
      <c r="F80" s="220">
        <v>0.8936859067180527</v>
      </c>
      <c r="G80" s="222">
        <v>1795</v>
      </c>
      <c r="H80" s="220">
        <v>0.7072860311993916</v>
      </c>
      <c r="I80" s="221">
        <v>1302</v>
      </c>
      <c r="J80" s="220">
        <v>0.42471432905248258</v>
      </c>
      <c r="K80" s="222">
        <v>907</v>
      </c>
      <c r="L80" s="222">
        <v>307</v>
      </c>
      <c r="M80" s="222">
        <v>371</v>
      </c>
      <c r="N80" s="222">
        <v>750</v>
      </c>
      <c r="O80" s="222">
        <v>1410</v>
      </c>
      <c r="P80" s="222">
        <v>1521</v>
      </c>
      <c r="Q80" s="222">
        <v>544</v>
      </c>
      <c r="R80" s="222">
        <v>1725</v>
      </c>
      <c r="S80" s="222">
        <v>1339</v>
      </c>
      <c r="T80" s="222">
        <v>1512</v>
      </c>
      <c r="U80" s="222">
        <v>3010</v>
      </c>
      <c r="V80" s="224">
        <v>2226</v>
      </c>
      <c r="W80" s="225"/>
      <c r="Z80" s="217" t="str">
        <f>C80</f>
        <v>教養娯楽用耐久財</v>
      </c>
    </row>
    <row r="81" spans="1:26" ht="17.100000000000001" customHeight="1">
      <c r="C81" s="217" t="s">
        <v>63</v>
      </c>
      <c r="D81" s="217"/>
      <c r="E81" s="223">
        <v>5556</v>
      </c>
      <c r="F81" s="220">
        <v>2.0628661810243041</v>
      </c>
      <c r="G81" s="222">
        <v>5553</v>
      </c>
      <c r="H81" s="220">
        <v>2.1880553377438559</v>
      </c>
      <c r="I81" s="221">
        <v>7205</v>
      </c>
      <c r="J81" s="220">
        <v>2.3502816749793678</v>
      </c>
      <c r="K81" s="222">
        <v>6113</v>
      </c>
      <c r="L81" s="222">
        <v>6029</v>
      </c>
      <c r="M81" s="222">
        <v>7593</v>
      </c>
      <c r="N81" s="222">
        <v>7523</v>
      </c>
      <c r="O81" s="222">
        <v>8619</v>
      </c>
      <c r="P81" s="222">
        <v>9251</v>
      </c>
      <c r="Q81" s="222">
        <v>7275</v>
      </c>
      <c r="R81" s="222">
        <v>6234</v>
      </c>
      <c r="S81" s="222">
        <v>5326</v>
      </c>
      <c r="T81" s="222">
        <v>6380</v>
      </c>
      <c r="U81" s="222">
        <v>6418</v>
      </c>
      <c r="V81" s="224">
        <v>9695</v>
      </c>
      <c r="W81" s="225"/>
      <c r="Z81" s="217" t="str">
        <f>C81</f>
        <v>教養娯楽用品</v>
      </c>
    </row>
    <row r="82" spans="1:26" ht="17.100000000000001" customHeight="1">
      <c r="C82" s="217" t="s">
        <v>64</v>
      </c>
      <c r="D82" s="217"/>
      <c r="E82" s="223">
        <v>4407</v>
      </c>
      <c r="F82" s="220">
        <v>1.6362583260932522</v>
      </c>
      <c r="G82" s="222">
        <v>3825</v>
      </c>
      <c r="H82" s="220">
        <v>1.5071693979597063</v>
      </c>
      <c r="I82" s="221">
        <v>4316</v>
      </c>
      <c r="J82" s="220">
        <v>1.4078855946163709</v>
      </c>
      <c r="K82" s="222">
        <v>4090</v>
      </c>
      <c r="L82" s="222">
        <v>4175</v>
      </c>
      <c r="M82" s="222">
        <v>4338</v>
      </c>
      <c r="N82" s="222">
        <v>3570</v>
      </c>
      <c r="O82" s="222">
        <v>4076</v>
      </c>
      <c r="P82" s="222">
        <v>4367</v>
      </c>
      <c r="Q82" s="222">
        <v>4348</v>
      </c>
      <c r="R82" s="222">
        <v>4083</v>
      </c>
      <c r="S82" s="222">
        <v>4528</v>
      </c>
      <c r="T82" s="222">
        <v>4887</v>
      </c>
      <c r="U82" s="222">
        <v>4791</v>
      </c>
      <c r="V82" s="224">
        <v>4544</v>
      </c>
      <c r="W82" s="225"/>
      <c r="Z82" s="217" t="str">
        <f>C82</f>
        <v>書籍･他の印刷物</v>
      </c>
    </row>
    <row r="83" spans="1:26" ht="17.100000000000001" customHeight="1">
      <c r="C83" s="217" t="s">
        <v>65</v>
      </c>
      <c r="D83" s="217"/>
      <c r="E83" s="223">
        <v>16901</v>
      </c>
      <c r="F83" s="220">
        <v>6.2751082299301233</v>
      </c>
      <c r="G83" s="222">
        <v>16251</v>
      </c>
      <c r="H83" s="220">
        <v>6.4034012774492002</v>
      </c>
      <c r="I83" s="221">
        <v>18935</v>
      </c>
      <c r="J83" s="220">
        <v>6.1766250542309962</v>
      </c>
      <c r="K83" s="222">
        <v>16261</v>
      </c>
      <c r="L83" s="222">
        <v>23985</v>
      </c>
      <c r="M83" s="222">
        <v>23101</v>
      </c>
      <c r="N83" s="222">
        <v>19114</v>
      </c>
      <c r="O83" s="222">
        <v>20996</v>
      </c>
      <c r="P83" s="222">
        <v>19591</v>
      </c>
      <c r="Q83" s="222">
        <v>18300</v>
      </c>
      <c r="R83" s="222">
        <v>19003</v>
      </c>
      <c r="S83" s="222">
        <v>15604</v>
      </c>
      <c r="T83" s="222">
        <v>19347</v>
      </c>
      <c r="U83" s="222">
        <v>16636</v>
      </c>
      <c r="V83" s="224">
        <v>15276</v>
      </c>
      <c r="W83" s="225"/>
      <c r="Z83" s="217" t="str">
        <f>C83</f>
        <v>教養娯楽サービス</v>
      </c>
    </row>
    <row r="84" spans="1:26" ht="24.95" customHeight="1">
      <c r="B84" s="496" t="s">
        <v>71</v>
      </c>
      <c r="C84" s="497"/>
      <c r="D84" s="230"/>
      <c r="E84" s="229">
        <v>51974</v>
      </c>
      <c r="F84" s="227">
        <v>19.29722946230331</v>
      </c>
      <c r="G84" s="219">
        <v>51171</v>
      </c>
      <c r="H84" s="227">
        <v>20.162971310587224</v>
      </c>
      <c r="I84" s="228">
        <v>67801</v>
      </c>
      <c r="J84" s="227">
        <v>22.116786654444983</v>
      </c>
      <c r="K84" s="219">
        <v>85100</v>
      </c>
      <c r="L84" s="219">
        <v>53573</v>
      </c>
      <c r="M84" s="219">
        <v>57494</v>
      </c>
      <c r="N84" s="219">
        <v>68356</v>
      </c>
      <c r="O84" s="219">
        <v>76934</v>
      </c>
      <c r="P84" s="219">
        <v>61543</v>
      </c>
      <c r="Q84" s="219">
        <v>65909</v>
      </c>
      <c r="R84" s="219">
        <v>68314</v>
      </c>
      <c r="S84" s="219">
        <v>54100</v>
      </c>
      <c r="T84" s="219">
        <v>66946</v>
      </c>
      <c r="U84" s="219">
        <v>66661</v>
      </c>
      <c r="V84" s="211">
        <v>88684</v>
      </c>
      <c r="W84" s="225"/>
      <c r="Y84" s="496" t="str">
        <f>B84</f>
        <v>その他の消費支出</v>
      </c>
      <c r="Z84" s="497"/>
    </row>
    <row r="85" spans="1:26" ht="17.100000000000001" customHeight="1">
      <c r="C85" s="217" t="s">
        <v>66</v>
      </c>
      <c r="D85" s="217"/>
      <c r="E85" s="223">
        <v>21739</v>
      </c>
      <c r="F85" s="220">
        <v>8.0713909123987317</v>
      </c>
      <c r="G85" s="222">
        <v>18954</v>
      </c>
      <c r="H85" s="220">
        <v>7.4684676520073916</v>
      </c>
      <c r="I85" s="221">
        <v>26502</v>
      </c>
      <c r="J85" s="220">
        <v>8.6449916655521442</v>
      </c>
      <c r="K85" s="222">
        <v>31544</v>
      </c>
      <c r="L85" s="222">
        <v>21933</v>
      </c>
      <c r="M85" s="222">
        <v>22384</v>
      </c>
      <c r="N85" s="222">
        <v>21500</v>
      </c>
      <c r="O85" s="222">
        <v>40187</v>
      </c>
      <c r="P85" s="222">
        <v>24479</v>
      </c>
      <c r="Q85" s="222">
        <v>24384</v>
      </c>
      <c r="R85" s="222">
        <v>28235</v>
      </c>
      <c r="S85" s="222">
        <v>18556</v>
      </c>
      <c r="T85" s="222">
        <v>19629</v>
      </c>
      <c r="U85" s="222">
        <v>24462</v>
      </c>
      <c r="V85" s="224">
        <v>40735</v>
      </c>
      <c r="W85" s="225"/>
      <c r="Z85" s="217" t="str">
        <f>C85</f>
        <v>諸雑費</v>
      </c>
    </row>
    <row r="86" spans="1:26" ht="17.100000000000001" customHeight="1">
      <c r="C86" s="226" t="s">
        <v>67</v>
      </c>
      <c r="D86" s="226"/>
      <c r="E86" s="223">
        <v>8593</v>
      </c>
      <c r="F86" s="220">
        <v>3.1904623998455452</v>
      </c>
      <c r="G86" s="222">
        <v>8890</v>
      </c>
      <c r="H86" s="220">
        <v>3.5029375027089644</v>
      </c>
      <c r="I86" s="221">
        <v>11381</v>
      </c>
      <c r="J86" s="220">
        <v>3.7124990621707403</v>
      </c>
      <c r="K86" s="222">
        <v>9452</v>
      </c>
      <c r="L86" s="222">
        <v>10292</v>
      </c>
      <c r="M86" s="222">
        <v>13387</v>
      </c>
      <c r="N86" s="222">
        <v>19992</v>
      </c>
      <c r="O86" s="222">
        <v>11759</v>
      </c>
      <c r="P86" s="222">
        <v>13339</v>
      </c>
      <c r="Q86" s="222">
        <v>10330</v>
      </c>
      <c r="R86" s="222">
        <v>9381</v>
      </c>
      <c r="S86" s="222">
        <v>8947</v>
      </c>
      <c r="T86" s="222">
        <v>9768</v>
      </c>
      <c r="U86" s="222">
        <v>10380</v>
      </c>
      <c r="V86" s="224">
        <v>9542</v>
      </c>
      <c r="W86" s="225"/>
      <c r="Z86" s="217" t="str">
        <f>C86</f>
        <v>こづかい(使途不明)</v>
      </c>
    </row>
    <row r="87" spans="1:26" ht="17.100000000000001" customHeight="1">
      <c r="C87" s="217" t="s">
        <v>68</v>
      </c>
      <c r="D87" s="217"/>
      <c r="E87" s="223">
        <v>19594</v>
      </c>
      <c r="F87" s="220">
        <v>7.2749819926188302</v>
      </c>
      <c r="G87" s="222">
        <v>18261</v>
      </c>
      <c r="H87" s="220">
        <v>7.1954040199064568</v>
      </c>
      <c r="I87" s="221">
        <v>22917</v>
      </c>
      <c r="J87" s="220">
        <v>7.4755593539905849</v>
      </c>
      <c r="K87" s="222">
        <v>41883</v>
      </c>
      <c r="L87" s="222">
        <v>18142</v>
      </c>
      <c r="M87" s="222">
        <v>18025</v>
      </c>
      <c r="N87" s="222">
        <v>15719</v>
      </c>
      <c r="O87" s="222">
        <v>14681</v>
      </c>
      <c r="P87" s="222">
        <v>19052</v>
      </c>
      <c r="Q87" s="222">
        <v>27165</v>
      </c>
      <c r="R87" s="222">
        <v>22002</v>
      </c>
      <c r="S87" s="222">
        <v>17847</v>
      </c>
      <c r="T87" s="222">
        <v>32028</v>
      </c>
      <c r="U87" s="222">
        <v>21786</v>
      </c>
      <c r="V87" s="224">
        <v>26675</v>
      </c>
      <c r="W87" s="225"/>
      <c r="Z87" s="217" t="str">
        <f>C87</f>
        <v>交際費</v>
      </c>
    </row>
    <row r="88" spans="1:26" ht="17.100000000000001" customHeight="1">
      <c r="C88" s="217" t="s">
        <v>69</v>
      </c>
      <c r="D88" s="217"/>
      <c r="E88" s="223">
        <v>2047</v>
      </c>
      <c r="F88" s="220">
        <v>0.76002287123051682</v>
      </c>
      <c r="G88" s="222">
        <v>5065</v>
      </c>
      <c r="H88" s="220">
        <v>1.9957681047492581</v>
      </c>
      <c r="I88" s="221">
        <v>7001</v>
      </c>
      <c r="J88" s="220">
        <v>2.2837365727315135</v>
      </c>
      <c r="K88" s="222">
        <v>2221</v>
      </c>
      <c r="L88" s="222">
        <v>3206</v>
      </c>
      <c r="M88" s="222">
        <v>3698</v>
      </c>
      <c r="N88" s="222">
        <v>11146</v>
      </c>
      <c r="O88" s="222">
        <v>10307</v>
      </c>
      <c r="P88" s="222">
        <v>4673</v>
      </c>
      <c r="Q88" s="222">
        <v>4030</v>
      </c>
      <c r="R88" s="222">
        <v>8696</v>
      </c>
      <c r="S88" s="222">
        <v>8749</v>
      </c>
      <c r="T88" s="222">
        <v>5521</v>
      </c>
      <c r="U88" s="222">
        <v>10033</v>
      </c>
      <c r="V88" s="224">
        <v>11732</v>
      </c>
      <c r="W88" s="218"/>
      <c r="Z88" s="217" t="str">
        <f>C88</f>
        <v>仕送り金</v>
      </c>
    </row>
    <row r="89" spans="1:26" ht="6" customHeight="1">
      <c r="C89" s="217"/>
      <c r="D89" s="217"/>
      <c r="E89" s="223"/>
      <c r="F89" s="220"/>
      <c r="G89" s="222"/>
      <c r="H89" s="220"/>
      <c r="I89" s="221"/>
      <c r="J89" s="220"/>
      <c r="K89" s="219"/>
      <c r="L89" s="219"/>
      <c r="M89" s="219"/>
      <c r="N89" s="219"/>
      <c r="O89" s="219"/>
      <c r="P89" s="219"/>
      <c r="Q89" s="219"/>
      <c r="R89" s="219"/>
      <c r="S89" s="219"/>
      <c r="T89" s="219"/>
      <c r="U89" s="219"/>
      <c r="V89" s="211"/>
      <c r="W89" s="218"/>
      <c r="Z89" s="217"/>
    </row>
    <row r="90" spans="1:26" ht="24.95" customHeight="1">
      <c r="A90" s="498" t="s">
        <v>114</v>
      </c>
      <c r="B90" s="499"/>
      <c r="C90" s="499"/>
      <c r="D90" s="216"/>
      <c r="E90" s="215">
        <v>7420</v>
      </c>
      <c r="F90" s="213" t="s">
        <v>16</v>
      </c>
      <c r="G90" s="212">
        <v>6158</v>
      </c>
      <c r="H90" s="213" t="s">
        <v>16</v>
      </c>
      <c r="I90" s="214">
        <v>8078</v>
      </c>
      <c r="J90" s="213" t="s">
        <v>16</v>
      </c>
      <c r="K90" s="212">
        <v>7078</v>
      </c>
      <c r="L90" s="212">
        <v>4745</v>
      </c>
      <c r="M90" s="212">
        <v>5094</v>
      </c>
      <c r="N90" s="212">
        <v>8296</v>
      </c>
      <c r="O90" s="212">
        <v>5602</v>
      </c>
      <c r="P90" s="212">
        <v>8441</v>
      </c>
      <c r="Q90" s="212">
        <v>8590</v>
      </c>
      <c r="R90" s="212">
        <v>10292</v>
      </c>
      <c r="S90" s="212">
        <v>6582</v>
      </c>
      <c r="T90" s="212">
        <v>8788</v>
      </c>
      <c r="U90" s="212">
        <v>9395</v>
      </c>
      <c r="V90" s="211">
        <v>14037</v>
      </c>
      <c r="W90" s="210"/>
      <c r="X90" s="498" t="str">
        <f>A90</f>
        <v>現物総額</v>
      </c>
      <c r="Y90" s="499"/>
      <c r="Z90" s="499"/>
    </row>
    <row r="91" spans="1:26" ht="10.9" customHeight="1">
      <c r="A91" s="208" t="s">
        <v>106</v>
      </c>
      <c r="V91" s="209"/>
    </row>
  </sheetData>
  <mergeCells count="49">
    <mergeCell ref="B84:C84"/>
    <mergeCell ref="Y84:Z84"/>
    <mergeCell ref="A90:C90"/>
    <mergeCell ref="X90:Z90"/>
    <mergeCell ref="B71:C71"/>
    <mergeCell ref="Y71:Z71"/>
    <mergeCell ref="B75:C75"/>
    <mergeCell ref="Y75:Z75"/>
    <mergeCell ref="B79:C79"/>
    <mergeCell ref="Y79:Z79"/>
    <mergeCell ref="W54:Z55"/>
    <mergeCell ref="B57:C57"/>
    <mergeCell ref="Y57:Z57"/>
    <mergeCell ref="B66:C66"/>
    <mergeCell ref="Y66:Z66"/>
    <mergeCell ref="H48:M48"/>
    <mergeCell ref="N48:S48"/>
    <mergeCell ref="B54:C55"/>
    <mergeCell ref="E54:F54"/>
    <mergeCell ref="G54:H54"/>
    <mergeCell ref="B34:C34"/>
    <mergeCell ref="Y34:Z34"/>
    <mergeCell ref="B39:C39"/>
    <mergeCell ref="Y39:Z39"/>
    <mergeCell ref="H47:M47"/>
    <mergeCell ref="A17:C17"/>
    <mergeCell ref="X17:Z17"/>
    <mergeCell ref="B18:C18"/>
    <mergeCell ref="Y18:Z18"/>
    <mergeCell ref="B31:C31"/>
    <mergeCell ref="Y31:Z31"/>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1"/>
  <sheetViews>
    <sheetView showGridLines="0" zoomScale="125" zoomScaleNormal="125" zoomScaleSheetLayoutView="130"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169</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175</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177</v>
      </c>
      <c r="F9" s="528"/>
      <c r="G9" s="527" t="s">
        <v>181</v>
      </c>
      <c r="H9" s="528"/>
      <c r="I9" s="193" t="s">
        <v>180</v>
      </c>
      <c r="J9" s="192"/>
      <c r="K9" s="192"/>
      <c r="L9" s="192"/>
      <c r="M9" s="192"/>
      <c r="N9" s="192"/>
      <c r="O9" s="192"/>
      <c r="P9" s="192"/>
      <c r="Q9" s="192"/>
      <c r="R9" s="192"/>
      <c r="S9" s="192"/>
      <c r="T9" s="192"/>
      <c r="U9" s="192"/>
      <c r="V9" s="191"/>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30"/>
      <c r="X10" s="526"/>
      <c r="Y10" s="526"/>
      <c r="Z10" s="526"/>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129</v>
      </c>
      <c r="F12" s="103" t="s">
        <v>16</v>
      </c>
      <c r="G12" s="149">
        <v>128</v>
      </c>
      <c r="H12" s="103" t="s">
        <v>16</v>
      </c>
      <c r="I12" s="149">
        <v>129</v>
      </c>
      <c r="J12" s="103" t="s">
        <v>16</v>
      </c>
      <c r="K12" s="149">
        <v>126</v>
      </c>
      <c r="L12" s="149">
        <v>129</v>
      </c>
      <c r="M12" s="149">
        <v>132</v>
      </c>
      <c r="N12" s="149">
        <v>127</v>
      </c>
      <c r="O12" s="149">
        <v>129</v>
      </c>
      <c r="P12" s="149">
        <v>126</v>
      </c>
      <c r="Q12" s="149">
        <v>128</v>
      </c>
      <c r="R12" s="149">
        <v>131</v>
      </c>
      <c r="S12" s="149">
        <v>130</v>
      </c>
      <c r="T12" s="149">
        <v>127</v>
      </c>
      <c r="U12" s="149">
        <v>129</v>
      </c>
      <c r="V12" s="206">
        <v>128</v>
      </c>
      <c r="W12" s="127"/>
      <c r="Y12" s="491" t="str">
        <f>B12</f>
        <v>集計世帯数</v>
      </c>
      <c r="Z12" s="492"/>
    </row>
    <row r="13" spans="1:26" ht="17.100000000000001" customHeight="1">
      <c r="A13" s="181"/>
      <c r="B13" s="491" t="s">
        <v>93</v>
      </c>
      <c r="C13" s="491"/>
      <c r="D13" s="73"/>
      <c r="E13" s="148">
        <v>3.04</v>
      </c>
      <c r="F13" s="176" t="s">
        <v>16</v>
      </c>
      <c r="G13" s="107">
        <v>3.12</v>
      </c>
      <c r="H13" s="103" t="s">
        <v>16</v>
      </c>
      <c r="I13" s="107">
        <v>3.05</v>
      </c>
      <c r="J13" s="103" t="s">
        <v>16</v>
      </c>
      <c r="K13" s="107">
        <v>3.14</v>
      </c>
      <c r="L13" s="107">
        <v>3.05</v>
      </c>
      <c r="M13" s="107">
        <v>3.05</v>
      </c>
      <c r="N13" s="107">
        <v>3.02</v>
      </c>
      <c r="O13" s="107">
        <v>3.11</v>
      </c>
      <c r="P13" s="107">
        <v>3.03</v>
      </c>
      <c r="Q13" s="107">
        <v>3.02</v>
      </c>
      <c r="R13" s="107">
        <v>3.06</v>
      </c>
      <c r="S13" s="107">
        <v>3.04</v>
      </c>
      <c r="T13" s="107">
        <v>3.01</v>
      </c>
      <c r="U13" s="107">
        <v>3.05</v>
      </c>
      <c r="V13" s="205">
        <v>3.07</v>
      </c>
      <c r="W13" s="127"/>
      <c r="Y13" s="491" t="str">
        <f>B13</f>
        <v>世帯人員（人）</v>
      </c>
      <c r="Z13" s="492"/>
    </row>
    <row r="14" spans="1:26" ht="17.100000000000001" customHeight="1">
      <c r="A14" s="181"/>
      <c r="B14" s="491" t="s">
        <v>91</v>
      </c>
      <c r="C14" s="492"/>
      <c r="D14" s="73"/>
      <c r="E14" s="148">
        <v>1.26</v>
      </c>
      <c r="F14" s="176" t="s">
        <v>16</v>
      </c>
      <c r="G14" s="107">
        <v>1.35</v>
      </c>
      <c r="H14" s="103" t="s">
        <v>16</v>
      </c>
      <c r="I14" s="107">
        <v>1.34</v>
      </c>
      <c r="J14" s="103" t="s">
        <v>16</v>
      </c>
      <c r="K14" s="107">
        <v>1.34</v>
      </c>
      <c r="L14" s="107">
        <v>1.3</v>
      </c>
      <c r="M14" s="107">
        <v>1.27</v>
      </c>
      <c r="N14" s="107">
        <v>1.31</v>
      </c>
      <c r="O14" s="107">
        <v>1.3</v>
      </c>
      <c r="P14" s="107">
        <v>1.36</v>
      </c>
      <c r="Q14" s="107">
        <v>1.41</v>
      </c>
      <c r="R14" s="107">
        <v>1.34</v>
      </c>
      <c r="S14" s="107">
        <v>1.35</v>
      </c>
      <c r="T14" s="107">
        <v>1.35</v>
      </c>
      <c r="U14" s="107">
        <v>1.38</v>
      </c>
      <c r="V14" s="205">
        <v>1.4</v>
      </c>
      <c r="W14" s="127"/>
      <c r="Y14" s="491" t="str">
        <f>B14</f>
        <v>有業人員（人）</v>
      </c>
      <c r="Z14" s="492"/>
    </row>
    <row r="15" spans="1:26" ht="17.100000000000001" customHeight="1">
      <c r="A15" s="181"/>
      <c r="B15" s="491" t="s">
        <v>89</v>
      </c>
      <c r="C15" s="492"/>
      <c r="D15" s="73"/>
      <c r="E15" s="174">
        <v>58.2</v>
      </c>
      <c r="F15" s="103" t="s">
        <v>16</v>
      </c>
      <c r="G15" s="66">
        <v>58.5</v>
      </c>
      <c r="H15" s="103" t="s">
        <v>16</v>
      </c>
      <c r="I15" s="66">
        <v>58.6</v>
      </c>
      <c r="J15" s="103" t="s">
        <v>16</v>
      </c>
      <c r="K15" s="66">
        <v>59.4</v>
      </c>
      <c r="L15" s="66">
        <v>58.9</v>
      </c>
      <c r="M15" s="66">
        <v>58.5</v>
      </c>
      <c r="N15" s="66">
        <v>59.2</v>
      </c>
      <c r="O15" s="66">
        <v>57.8</v>
      </c>
      <c r="P15" s="66">
        <v>58.6</v>
      </c>
      <c r="Q15" s="66">
        <v>58.6</v>
      </c>
      <c r="R15" s="66">
        <v>57.8</v>
      </c>
      <c r="S15" s="66">
        <v>58.7</v>
      </c>
      <c r="T15" s="66">
        <v>58.7</v>
      </c>
      <c r="U15" s="66">
        <v>59.2</v>
      </c>
      <c r="V15" s="145">
        <v>58.2</v>
      </c>
      <c r="W15" s="127"/>
      <c r="Y15" s="491" t="str">
        <f>B15</f>
        <v>世帯主の年齢（歳）</v>
      </c>
      <c r="Z15" s="492"/>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4.95" customHeight="1">
      <c r="A17" s="493" t="s">
        <v>87</v>
      </c>
      <c r="B17" s="493"/>
      <c r="C17" s="493"/>
      <c r="D17" s="73"/>
      <c r="E17" s="165">
        <v>302742</v>
      </c>
      <c r="F17" s="71">
        <v>100</v>
      </c>
      <c r="G17" s="164">
        <v>269308</v>
      </c>
      <c r="H17" s="71">
        <v>100</v>
      </c>
      <c r="I17" s="164">
        <v>253787</v>
      </c>
      <c r="J17" s="71">
        <v>100</v>
      </c>
      <c r="K17" s="164">
        <v>272972</v>
      </c>
      <c r="L17" s="164">
        <v>260241</v>
      </c>
      <c r="M17" s="164">
        <v>284646</v>
      </c>
      <c r="N17" s="164">
        <v>263831</v>
      </c>
      <c r="O17" s="164">
        <v>253190</v>
      </c>
      <c r="P17" s="164">
        <v>218785</v>
      </c>
      <c r="Q17" s="164">
        <v>221327</v>
      </c>
      <c r="R17" s="164">
        <v>231636</v>
      </c>
      <c r="S17" s="164">
        <v>223073</v>
      </c>
      <c r="T17" s="164">
        <v>268136</v>
      </c>
      <c r="U17" s="164">
        <v>240969</v>
      </c>
      <c r="V17" s="204">
        <v>306641</v>
      </c>
      <c r="W17" s="127"/>
      <c r="X17" s="493" t="str">
        <f>A17</f>
        <v>消費支出</v>
      </c>
      <c r="Y17" s="494"/>
      <c r="Z17" s="494"/>
    </row>
    <row r="18" spans="1:26" ht="24.95" customHeight="1">
      <c r="B18" s="493" t="s">
        <v>86</v>
      </c>
      <c r="C18" s="493"/>
      <c r="D18" s="73"/>
      <c r="E18" s="165">
        <v>73734</v>
      </c>
      <c r="F18" s="71">
        <v>24.355391719682107</v>
      </c>
      <c r="G18" s="164">
        <v>71971</v>
      </c>
      <c r="H18" s="71">
        <v>26.724419623627966</v>
      </c>
      <c r="I18" s="164">
        <v>69088</v>
      </c>
      <c r="J18" s="71">
        <v>27.222828592481097</v>
      </c>
      <c r="K18" s="164">
        <v>71054</v>
      </c>
      <c r="L18" s="164">
        <v>65489</v>
      </c>
      <c r="M18" s="164">
        <v>69302</v>
      </c>
      <c r="N18" s="164">
        <v>67928</v>
      </c>
      <c r="O18" s="164">
        <v>70682</v>
      </c>
      <c r="P18" s="164">
        <v>65559</v>
      </c>
      <c r="Q18" s="164">
        <v>66807</v>
      </c>
      <c r="R18" s="164">
        <v>68108</v>
      </c>
      <c r="S18" s="164">
        <v>63842</v>
      </c>
      <c r="T18" s="164">
        <v>65204</v>
      </c>
      <c r="U18" s="164">
        <v>66080</v>
      </c>
      <c r="V18" s="204">
        <v>89003</v>
      </c>
      <c r="W18" s="127"/>
      <c r="Y18" s="493" t="str">
        <f>B18</f>
        <v>食料</v>
      </c>
      <c r="Z18" s="492"/>
    </row>
    <row r="19" spans="1:26" ht="23.1" customHeight="1">
      <c r="C19" s="63" t="s">
        <v>17</v>
      </c>
      <c r="D19" s="63"/>
      <c r="E19" s="163">
        <v>7011</v>
      </c>
      <c r="F19" s="66">
        <v>2.3158332837861941</v>
      </c>
      <c r="G19" s="162">
        <v>6879</v>
      </c>
      <c r="H19" s="66">
        <v>2.5543244166530514</v>
      </c>
      <c r="I19" s="162">
        <v>6631</v>
      </c>
      <c r="J19" s="66">
        <v>2.6128209876786439</v>
      </c>
      <c r="K19" s="162">
        <v>6500</v>
      </c>
      <c r="L19" s="162">
        <v>6326</v>
      </c>
      <c r="M19" s="162">
        <v>6576</v>
      </c>
      <c r="N19" s="162">
        <v>6669</v>
      </c>
      <c r="O19" s="162">
        <v>6622</v>
      </c>
      <c r="P19" s="162">
        <v>6172</v>
      </c>
      <c r="Q19" s="162">
        <v>6026</v>
      </c>
      <c r="R19" s="162">
        <v>6478</v>
      </c>
      <c r="S19" s="162">
        <v>5818</v>
      </c>
      <c r="T19" s="162">
        <v>6418</v>
      </c>
      <c r="U19" s="162">
        <v>6714</v>
      </c>
      <c r="V19" s="207">
        <v>9251</v>
      </c>
      <c r="W19" s="127"/>
      <c r="Z19" s="63" t="str">
        <f t="shared" ref="Z19:Z30" si="0">C19</f>
        <v>穀類</v>
      </c>
    </row>
    <row r="20" spans="1:26" ht="18" customHeight="1">
      <c r="C20" s="63" t="s">
        <v>18</v>
      </c>
      <c r="D20" s="63"/>
      <c r="E20" s="163">
        <v>6746</v>
      </c>
      <c r="F20" s="66">
        <v>2.2283000046243995</v>
      </c>
      <c r="G20" s="162">
        <v>6140</v>
      </c>
      <c r="H20" s="66">
        <v>2.2799174179749579</v>
      </c>
      <c r="I20" s="162">
        <v>5915</v>
      </c>
      <c r="J20" s="66">
        <v>2.3306946376291928</v>
      </c>
      <c r="K20" s="162">
        <v>6479</v>
      </c>
      <c r="L20" s="162">
        <v>5663</v>
      </c>
      <c r="M20" s="162">
        <v>5635</v>
      </c>
      <c r="N20" s="162">
        <v>5658</v>
      </c>
      <c r="O20" s="162">
        <v>5752</v>
      </c>
      <c r="P20" s="162">
        <v>5697</v>
      </c>
      <c r="Q20" s="162">
        <v>5200</v>
      </c>
      <c r="R20" s="162">
        <v>5178</v>
      </c>
      <c r="S20" s="162">
        <v>5399</v>
      </c>
      <c r="T20" s="162">
        <v>5426</v>
      </c>
      <c r="U20" s="162">
        <v>5699</v>
      </c>
      <c r="V20" s="207">
        <v>9188</v>
      </c>
      <c r="W20" s="127"/>
      <c r="Z20" s="63" t="str">
        <f t="shared" si="0"/>
        <v>魚介類</v>
      </c>
    </row>
    <row r="21" spans="1:26" ht="18" customHeight="1">
      <c r="C21" s="63" t="s">
        <v>19</v>
      </c>
      <c r="D21" s="63"/>
      <c r="E21" s="163">
        <v>6894</v>
      </c>
      <c r="F21" s="66">
        <v>2.2771865152506092</v>
      </c>
      <c r="G21" s="162">
        <v>6525</v>
      </c>
      <c r="H21" s="66">
        <v>2.4228764091671988</v>
      </c>
      <c r="I21" s="162">
        <v>6312</v>
      </c>
      <c r="J21" s="66">
        <v>2.4871250300448802</v>
      </c>
      <c r="K21" s="162">
        <v>6816</v>
      </c>
      <c r="L21" s="162">
        <v>6114</v>
      </c>
      <c r="M21" s="162">
        <v>6260</v>
      </c>
      <c r="N21" s="162">
        <v>5698</v>
      </c>
      <c r="O21" s="162">
        <v>6579</v>
      </c>
      <c r="P21" s="162">
        <v>5965</v>
      </c>
      <c r="Q21" s="162">
        <v>5759</v>
      </c>
      <c r="R21" s="162">
        <v>5700</v>
      </c>
      <c r="S21" s="162">
        <v>5676</v>
      </c>
      <c r="T21" s="162">
        <v>6126</v>
      </c>
      <c r="U21" s="162">
        <v>6261</v>
      </c>
      <c r="V21" s="207">
        <v>8792</v>
      </c>
      <c r="W21" s="127"/>
      <c r="Z21" s="63" t="str">
        <f t="shared" si="0"/>
        <v>肉類</v>
      </c>
    </row>
    <row r="22" spans="1:26" ht="18" customHeight="1">
      <c r="C22" s="63" t="s">
        <v>20</v>
      </c>
      <c r="D22" s="63"/>
      <c r="E22" s="163">
        <v>3423</v>
      </c>
      <c r="F22" s="66">
        <v>1.1306657153615951</v>
      </c>
      <c r="G22" s="162">
        <v>3385</v>
      </c>
      <c r="H22" s="66">
        <v>1.2569251563265853</v>
      </c>
      <c r="I22" s="162">
        <v>3144</v>
      </c>
      <c r="J22" s="66">
        <v>1.2388341404406058</v>
      </c>
      <c r="K22" s="162">
        <v>3197</v>
      </c>
      <c r="L22" s="162">
        <v>3002</v>
      </c>
      <c r="M22" s="162">
        <v>3403</v>
      </c>
      <c r="N22" s="162">
        <v>3140</v>
      </c>
      <c r="O22" s="162">
        <v>3183</v>
      </c>
      <c r="P22" s="162">
        <v>3080</v>
      </c>
      <c r="Q22" s="162">
        <v>3018</v>
      </c>
      <c r="R22" s="162">
        <v>3151</v>
      </c>
      <c r="S22" s="162">
        <v>3005</v>
      </c>
      <c r="T22" s="162">
        <v>2903</v>
      </c>
      <c r="U22" s="162">
        <v>3007</v>
      </c>
      <c r="V22" s="207">
        <v>3644</v>
      </c>
      <c r="W22" s="127"/>
      <c r="Z22" s="63" t="str">
        <f t="shared" si="0"/>
        <v>乳卵類</v>
      </c>
    </row>
    <row r="23" spans="1:26" ht="18" customHeight="1">
      <c r="C23" s="63" t="s">
        <v>21</v>
      </c>
      <c r="D23" s="63"/>
      <c r="E23" s="163">
        <v>9022</v>
      </c>
      <c r="F23" s="66">
        <v>2.9800952626328687</v>
      </c>
      <c r="G23" s="162">
        <v>8528</v>
      </c>
      <c r="H23" s="66">
        <v>3.1666344854218957</v>
      </c>
      <c r="I23" s="162">
        <v>8224</v>
      </c>
      <c r="J23" s="66">
        <v>3.2405127134171567</v>
      </c>
      <c r="K23" s="162">
        <v>8156</v>
      </c>
      <c r="L23" s="162">
        <v>8418</v>
      </c>
      <c r="M23" s="162">
        <v>8801</v>
      </c>
      <c r="N23" s="162">
        <v>8374</v>
      </c>
      <c r="O23" s="162">
        <v>8536</v>
      </c>
      <c r="P23" s="162">
        <v>8440</v>
      </c>
      <c r="Q23" s="162">
        <v>7865</v>
      </c>
      <c r="R23" s="162">
        <v>7696</v>
      </c>
      <c r="S23" s="162">
        <v>7723</v>
      </c>
      <c r="T23" s="162">
        <v>7630</v>
      </c>
      <c r="U23" s="162">
        <v>7653</v>
      </c>
      <c r="V23" s="207">
        <v>9394</v>
      </c>
      <c r="W23" s="127"/>
      <c r="Z23" s="63" t="str">
        <f t="shared" si="0"/>
        <v>野菜･海藻</v>
      </c>
    </row>
    <row r="24" spans="1:26" ht="18" customHeight="1">
      <c r="C24" s="63" t="s">
        <v>22</v>
      </c>
      <c r="D24" s="63"/>
      <c r="E24" s="163">
        <v>2913</v>
      </c>
      <c r="F24" s="66">
        <v>0.96220544225776405</v>
      </c>
      <c r="G24" s="162">
        <v>2831</v>
      </c>
      <c r="H24" s="66">
        <v>1.0512127378317762</v>
      </c>
      <c r="I24" s="162">
        <v>2774</v>
      </c>
      <c r="J24" s="66">
        <v>1.093042590834046</v>
      </c>
      <c r="K24" s="162">
        <v>2482</v>
      </c>
      <c r="L24" s="162">
        <v>2897</v>
      </c>
      <c r="M24" s="162">
        <v>2754</v>
      </c>
      <c r="N24" s="162">
        <v>2506</v>
      </c>
      <c r="O24" s="162">
        <v>2460</v>
      </c>
      <c r="P24" s="162">
        <v>2459</v>
      </c>
      <c r="Q24" s="162">
        <v>2695</v>
      </c>
      <c r="R24" s="162">
        <v>3092</v>
      </c>
      <c r="S24" s="162">
        <v>2924</v>
      </c>
      <c r="T24" s="162">
        <v>2735</v>
      </c>
      <c r="U24" s="162">
        <v>2900</v>
      </c>
      <c r="V24" s="207">
        <v>3386</v>
      </c>
      <c r="W24" s="127"/>
      <c r="Z24" s="63" t="str">
        <f t="shared" si="0"/>
        <v>果物</v>
      </c>
    </row>
    <row r="25" spans="1:26" ht="18" customHeight="1">
      <c r="C25" s="63" t="s">
        <v>23</v>
      </c>
      <c r="D25" s="63"/>
      <c r="E25" s="163">
        <v>3290</v>
      </c>
      <c r="F25" s="66">
        <v>1.0867339186502039</v>
      </c>
      <c r="G25" s="162">
        <v>3177</v>
      </c>
      <c r="H25" s="66">
        <v>1.1796901688772705</v>
      </c>
      <c r="I25" s="162">
        <v>3086</v>
      </c>
      <c r="J25" s="66">
        <v>1.2159803299617395</v>
      </c>
      <c r="K25" s="162">
        <v>2976</v>
      </c>
      <c r="L25" s="162">
        <v>2780</v>
      </c>
      <c r="M25" s="162">
        <v>3437</v>
      </c>
      <c r="N25" s="162">
        <v>3103</v>
      </c>
      <c r="O25" s="162">
        <v>2983</v>
      </c>
      <c r="P25" s="162">
        <v>3394</v>
      </c>
      <c r="Q25" s="162">
        <v>2754</v>
      </c>
      <c r="R25" s="162">
        <v>2775</v>
      </c>
      <c r="S25" s="162">
        <v>2783</v>
      </c>
      <c r="T25" s="162">
        <v>3236</v>
      </c>
      <c r="U25" s="162">
        <v>3172</v>
      </c>
      <c r="V25" s="207">
        <v>3642</v>
      </c>
      <c r="W25" s="127"/>
      <c r="Z25" s="63" t="str">
        <f t="shared" si="0"/>
        <v>油脂･調味料</v>
      </c>
    </row>
    <row r="26" spans="1:26" ht="18" customHeight="1">
      <c r="C26" s="63" t="s">
        <v>24</v>
      </c>
      <c r="D26" s="63"/>
      <c r="E26" s="163">
        <v>5379</v>
      </c>
      <c r="F26" s="66">
        <v>1.7767604098539349</v>
      </c>
      <c r="G26" s="162">
        <v>5023</v>
      </c>
      <c r="H26" s="66">
        <v>1.8651506824899373</v>
      </c>
      <c r="I26" s="162">
        <v>5225</v>
      </c>
      <c r="J26" s="66">
        <v>2.0588130991737166</v>
      </c>
      <c r="K26" s="162">
        <v>4932</v>
      </c>
      <c r="L26" s="162">
        <v>5311</v>
      </c>
      <c r="M26" s="162">
        <v>5603</v>
      </c>
      <c r="N26" s="162">
        <v>5023</v>
      </c>
      <c r="O26" s="162">
        <v>5463</v>
      </c>
      <c r="P26" s="162">
        <v>5107</v>
      </c>
      <c r="Q26" s="162">
        <v>5286</v>
      </c>
      <c r="R26" s="162">
        <v>5687</v>
      </c>
      <c r="S26" s="162">
        <v>4668</v>
      </c>
      <c r="T26" s="162">
        <v>4783</v>
      </c>
      <c r="U26" s="162">
        <v>4516</v>
      </c>
      <c r="V26" s="207">
        <v>6317</v>
      </c>
      <c r="W26" s="127"/>
      <c r="Z26" s="63" t="str">
        <f t="shared" si="0"/>
        <v>菓子類</v>
      </c>
    </row>
    <row r="27" spans="1:26" ht="18" customHeight="1">
      <c r="C27" s="63" t="s">
        <v>25</v>
      </c>
      <c r="D27" s="63"/>
      <c r="E27" s="163">
        <v>8208</v>
      </c>
      <c r="F27" s="66">
        <v>2.7112194541887153</v>
      </c>
      <c r="G27" s="162">
        <v>8932</v>
      </c>
      <c r="H27" s="66">
        <v>3.3166485956599878</v>
      </c>
      <c r="I27" s="162">
        <v>9094</v>
      </c>
      <c r="J27" s="66">
        <v>3.5833198706001488</v>
      </c>
      <c r="K27" s="162">
        <v>9138</v>
      </c>
      <c r="L27" s="162">
        <v>8669</v>
      </c>
      <c r="M27" s="162">
        <v>8716</v>
      </c>
      <c r="N27" s="162">
        <v>8852</v>
      </c>
      <c r="O27" s="162">
        <v>9084</v>
      </c>
      <c r="P27" s="162">
        <v>8491</v>
      </c>
      <c r="Q27" s="162">
        <v>9017</v>
      </c>
      <c r="R27" s="162">
        <v>9320</v>
      </c>
      <c r="S27" s="162">
        <v>8463</v>
      </c>
      <c r="T27" s="162">
        <v>8618</v>
      </c>
      <c r="U27" s="162">
        <v>8724</v>
      </c>
      <c r="V27" s="207">
        <v>12038</v>
      </c>
      <c r="W27" s="127"/>
      <c r="Z27" s="63" t="str">
        <f t="shared" si="0"/>
        <v>調理食品</v>
      </c>
    </row>
    <row r="28" spans="1:26" ht="18" customHeight="1">
      <c r="C28" s="63" t="s">
        <v>26</v>
      </c>
      <c r="D28" s="63"/>
      <c r="E28" s="163">
        <v>3817</v>
      </c>
      <c r="F28" s="66">
        <v>1.2608095341908292</v>
      </c>
      <c r="G28" s="162">
        <v>3584</v>
      </c>
      <c r="H28" s="66">
        <v>1.3308182452804966</v>
      </c>
      <c r="I28" s="162">
        <v>3455</v>
      </c>
      <c r="J28" s="66">
        <v>1.3613778483531465</v>
      </c>
      <c r="K28" s="162">
        <v>3196</v>
      </c>
      <c r="L28" s="162">
        <v>2931</v>
      </c>
      <c r="M28" s="162">
        <v>3092</v>
      </c>
      <c r="N28" s="162">
        <v>3405</v>
      </c>
      <c r="O28" s="162">
        <v>3903</v>
      </c>
      <c r="P28" s="162">
        <v>3467</v>
      </c>
      <c r="Q28" s="162">
        <v>4198</v>
      </c>
      <c r="R28" s="162">
        <v>4229</v>
      </c>
      <c r="S28" s="162">
        <v>3401</v>
      </c>
      <c r="T28" s="162">
        <v>3139</v>
      </c>
      <c r="U28" s="162">
        <v>2840</v>
      </c>
      <c r="V28" s="207">
        <v>3661</v>
      </c>
      <c r="W28" s="127"/>
      <c r="Z28" s="63" t="str">
        <f t="shared" si="0"/>
        <v>飲料</v>
      </c>
    </row>
    <row r="29" spans="1:26" ht="18" customHeight="1">
      <c r="C29" s="63" t="s">
        <v>27</v>
      </c>
      <c r="D29" s="63"/>
      <c r="E29" s="163">
        <v>2920</v>
      </c>
      <c r="F29" s="66">
        <v>0.96451764208467927</v>
      </c>
      <c r="G29" s="162">
        <v>3032</v>
      </c>
      <c r="H29" s="66">
        <v>1.1258484708957774</v>
      </c>
      <c r="I29" s="162">
        <v>3007</v>
      </c>
      <c r="J29" s="66">
        <v>1.1848518639646632</v>
      </c>
      <c r="K29" s="162">
        <v>2947</v>
      </c>
      <c r="L29" s="162">
        <v>2596</v>
      </c>
      <c r="M29" s="162">
        <v>2752</v>
      </c>
      <c r="N29" s="162">
        <v>2826</v>
      </c>
      <c r="O29" s="162">
        <v>2963</v>
      </c>
      <c r="P29" s="162">
        <v>2757</v>
      </c>
      <c r="Q29" s="162">
        <v>3054</v>
      </c>
      <c r="R29" s="162">
        <v>3040</v>
      </c>
      <c r="S29" s="162">
        <v>3063</v>
      </c>
      <c r="T29" s="162">
        <v>2799</v>
      </c>
      <c r="U29" s="162">
        <v>2894</v>
      </c>
      <c r="V29" s="207">
        <v>4390</v>
      </c>
      <c r="W29" s="127"/>
      <c r="Z29" s="63" t="str">
        <f t="shared" si="0"/>
        <v>酒類</v>
      </c>
    </row>
    <row r="30" spans="1:26" ht="18" customHeight="1">
      <c r="C30" s="63" t="s">
        <v>28</v>
      </c>
      <c r="D30" s="63"/>
      <c r="E30" s="163">
        <v>14110</v>
      </c>
      <c r="F30" s="66">
        <v>4.6607342225393245</v>
      </c>
      <c r="G30" s="162">
        <v>13935</v>
      </c>
      <c r="H30" s="66">
        <v>5.1743728370490292</v>
      </c>
      <c r="I30" s="162">
        <v>12221</v>
      </c>
      <c r="J30" s="66">
        <v>4.8154554803831555</v>
      </c>
      <c r="K30" s="162">
        <v>14235</v>
      </c>
      <c r="L30" s="162">
        <v>10783</v>
      </c>
      <c r="M30" s="162">
        <v>12273</v>
      </c>
      <c r="N30" s="162">
        <v>12674</v>
      </c>
      <c r="O30" s="162">
        <v>13155</v>
      </c>
      <c r="P30" s="162">
        <v>10530</v>
      </c>
      <c r="Q30" s="162">
        <v>11935</v>
      </c>
      <c r="R30" s="162">
        <v>11761</v>
      </c>
      <c r="S30" s="162">
        <v>10920</v>
      </c>
      <c r="T30" s="162">
        <v>11390</v>
      </c>
      <c r="U30" s="162">
        <v>11699</v>
      </c>
      <c r="V30" s="207">
        <v>15301</v>
      </c>
      <c r="W30" s="127"/>
      <c r="Z30" s="63" t="str">
        <f t="shared" si="0"/>
        <v>外食</v>
      </c>
    </row>
    <row r="31" spans="1:26" ht="24.95" customHeight="1">
      <c r="B31" s="493" t="s">
        <v>85</v>
      </c>
      <c r="C31" s="493"/>
      <c r="D31" s="73"/>
      <c r="E31" s="165">
        <v>18889</v>
      </c>
      <c r="F31" s="71">
        <v>6.239306075800517</v>
      </c>
      <c r="G31" s="164">
        <v>14452</v>
      </c>
      <c r="H31" s="71">
        <v>5.3663463395071815</v>
      </c>
      <c r="I31" s="164">
        <v>14579</v>
      </c>
      <c r="J31" s="71">
        <v>5.7445810857136106</v>
      </c>
      <c r="K31" s="164">
        <v>13436</v>
      </c>
      <c r="L31" s="164">
        <v>37422</v>
      </c>
      <c r="M31" s="164">
        <v>19621</v>
      </c>
      <c r="N31" s="164">
        <v>13932</v>
      </c>
      <c r="O31" s="164">
        <v>12736</v>
      </c>
      <c r="P31" s="164">
        <v>12166</v>
      </c>
      <c r="Q31" s="164">
        <v>6574</v>
      </c>
      <c r="R31" s="164">
        <v>8492</v>
      </c>
      <c r="S31" s="164">
        <v>12139</v>
      </c>
      <c r="T31" s="164">
        <v>11454</v>
      </c>
      <c r="U31" s="164">
        <v>12135</v>
      </c>
      <c r="V31" s="204">
        <v>14845</v>
      </c>
      <c r="W31" s="127"/>
      <c r="Y31" s="493" t="str">
        <f>B31</f>
        <v>住居</v>
      </c>
      <c r="Z31" s="494"/>
    </row>
    <row r="32" spans="1:26" ht="18" customHeight="1">
      <c r="C32" s="63" t="s">
        <v>29</v>
      </c>
      <c r="D32" s="63"/>
      <c r="E32" s="163">
        <v>10860</v>
      </c>
      <c r="F32" s="66">
        <v>3.5872128743286358</v>
      </c>
      <c r="G32" s="162">
        <v>7259</v>
      </c>
      <c r="H32" s="66">
        <v>2.6954267975700685</v>
      </c>
      <c r="I32" s="162">
        <v>9634</v>
      </c>
      <c r="J32" s="66">
        <v>3.7960967267826962</v>
      </c>
      <c r="K32" s="162">
        <v>11655</v>
      </c>
      <c r="L32" s="162">
        <v>13560</v>
      </c>
      <c r="M32" s="162">
        <v>12574</v>
      </c>
      <c r="N32" s="162">
        <v>11062</v>
      </c>
      <c r="O32" s="162">
        <v>11083</v>
      </c>
      <c r="P32" s="162">
        <v>8903</v>
      </c>
      <c r="Q32" s="162">
        <v>5956</v>
      </c>
      <c r="R32" s="162">
        <v>5805</v>
      </c>
      <c r="S32" s="162">
        <v>9109</v>
      </c>
      <c r="T32" s="162">
        <v>8051</v>
      </c>
      <c r="U32" s="162">
        <v>8397</v>
      </c>
      <c r="V32" s="207">
        <v>9451</v>
      </c>
      <c r="W32" s="127"/>
      <c r="Z32" s="63" t="str">
        <f>C32</f>
        <v>家賃地代</v>
      </c>
    </row>
    <row r="33" spans="1:26" ht="18" customHeight="1">
      <c r="C33" s="63" t="s">
        <v>30</v>
      </c>
      <c r="D33" s="63"/>
      <c r="E33" s="163">
        <v>8029</v>
      </c>
      <c r="F33" s="66">
        <v>2.6520932014718803</v>
      </c>
      <c r="G33" s="162">
        <v>7193</v>
      </c>
      <c r="H33" s="66">
        <v>2.670919541937113</v>
      </c>
      <c r="I33" s="162">
        <v>4946</v>
      </c>
      <c r="J33" s="66">
        <v>1.9488783901460673</v>
      </c>
      <c r="K33" s="162">
        <v>1781</v>
      </c>
      <c r="L33" s="162">
        <v>23862</v>
      </c>
      <c r="M33" s="162">
        <v>7047</v>
      </c>
      <c r="N33" s="162">
        <v>2870</v>
      </c>
      <c r="O33" s="162">
        <v>1653</v>
      </c>
      <c r="P33" s="162">
        <v>3264</v>
      </c>
      <c r="Q33" s="162">
        <v>618</v>
      </c>
      <c r="R33" s="162">
        <v>2687</v>
      </c>
      <c r="S33" s="162">
        <v>3030</v>
      </c>
      <c r="T33" s="162">
        <v>3404</v>
      </c>
      <c r="U33" s="162">
        <v>3738</v>
      </c>
      <c r="V33" s="207">
        <v>5394</v>
      </c>
      <c r="W33" s="127"/>
      <c r="Z33" s="63" t="str">
        <f>C33</f>
        <v>設備修繕･維持</v>
      </c>
    </row>
    <row r="34" spans="1:26" ht="24.95" customHeight="1">
      <c r="B34" s="493" t="s">
        <v>84</v>
      </c>
      <c r="C34" s="493"/>
      <c r="D34" s="73"/>
      <c r="E34" s="165">
        <v>21609</v>
      </c>
      <c r="F34" s="71">
        <v>7.1377608656876141</v>
      </c>
      <c r="G34" s="164">
        <v>22263</v>
      </c>
      <c r="H34" s="71">
        <v>8.2667429114619697</v>
      </c>
      <c r="I34" s="164">
        <v>21847</v>
      </c>
      <c r="J34" s="71">
        <v>8.6083999574446288</v>
      </c>
      <c r="K34" s="164">
        <v>28276</v>
      </c>
      <c r="L34" s="164">
        <v>26602</v>
      </c>
      <c r="M34" s="164">
        <v>27729</v>
      </c>
      <c r="N34" s="164">
        <v>24473</v>
      </c>
      <c r="O34" s="164">
        <v>20669</v>
      </c>
      <c r="P34" s="164">
        <v>18117</v>
      </c>
      <c r="Q34" s="164">
        <v>16884</v>
      </c>
      <c r="R34" s="164">
        <v>18601</v>
      </c>
      <c r="S34" s="164">
        <v>18547</v>
      </c>
      <c r="T34" s="164">
        <v>19049</v>
      </c>
      <c r="U34" s="164">
        <v>19180</v>
      </c>
      <c r="V34" s="204">
        <v>24040</v>
      </c>
      <c r="W34" s="144"/>
      <c r="X34" s="143"/>
      <c r="Y34" s="493" t="str">
        <f>B34</f>
        <v>光熱･水道</v>
      </c>
      <c r="Z34" s="494"/>
    </row>
    <row r="35" spans="1:26" ht="18" customHeight="1">
      <c r="C35" s="63" t="s">
        <v>31</v>
      </c>
      <c r="D35" s="63"/>
      <c r="E35" s="163">
        <v>9905</v>
      </c>
      <c r="F35" s="66">
        <v>3.2717627550851875</v>
      </c>
      <c r="G35" s="162">
        <v>9478</v>
      </c>
      <c r="H35" s="66">
        <v>3.5193904377144385</v>
      </c>
      <c r="I35" s="162">
        <v>9837</v>
      </c>
      <c r="J35" s="66">
        <v>3.8760850634587269</v>
      </c>
      <c r="K35" s="162">
        <v>11551</v>
      </c>
      <c r="L35" s="162">
        <v>11680</v>
      </c>
      <c r="M35" s="162">
        <v>11203</v>
      </c>
      <c r="N35" s="162">
        <v>10898</v>
      </c>
      <c r="O35" s="162">
        <v>8821</v>
      </c>
      <c r="P35" s="162">
        <v>7633</v>
      </c>
      <c r="Q35" s="162">
        <v>7404</v>
      </c>
      <c r="R35" s="162">
        <v>10145</v>
      </c>
      <c r="S35" s="162">
        <v>10426</v>
      </c>
      <c r="T35" s="162">
        <v>9853</v>
      </c>
      <c r="U35" s="162">
        <v>8023</v>
      </c>
      <c r="V35" s="207">
        <v>10413</v>
      </c>
      <c r="W35" s="127"/>
      <c r="Z35" s="63" t="str">
        <f>C35</f>
        <v>電気代</v>
      </c>
    </row>
    <row r="36" spans="1:26" ht="18" customHeight="1">
      <c r="C36" s="63" t="s">
        <v>32</v>
      </c>
      <c r="D36" s="63"/>
      <c r="E36" s="163">
        <v>6383</v>
      </c>
      <c r="F36" s="66">
        <v>2.1083959278857907</v>
      </c>
      <c r="G36" s="162">
        <v>7051</v>
      </c>
      <c r="H36" s="66">
        <v>2.618191810120754</v>
      </c>
      <c r="I36" s="162">
        <v>6770</v>
      </c>
      <c r="J36" s="66">
        <v>2.6675913265848923</v>
      </c>
      <c r="K36" s="162">
        <v>9464</v>
      </c>
      <c r="L36" s="162">
        <v>9356</v>
      </c>
      <c r="M36" s="162">
        <v>10054</v>
      </c>
      <c r="N36" s="162">
        <v>8878</v>
      </c>
      <c r="O36" s="162">
        <v>7474</v>
      </c>
      <c r="P36" s="162">
        <v>5979</v>
      </c>
      <c r="Q36" s="162">
        <v>5213</v>
      </c>
      <c r="R36" s="162">
        <v>4199</v>
      </c>
      <c r="S36" s="162">
        <v>3813</v>
      </c>
      <c r="T36" s="162">
        <v>3994</v>
      </c>
      <c r="U36" s="162">
        <v>5120</v>
      </c>
      <c r="V36" s="207">
        <v>7696</v>
      </c>
      <c r="W36" s="127"/>
      <c r="Z36" s="63" t="str">
        <f>C36</f>
        <v>ガス代</v>
      </c>
    </row>
    <row r="37" spans="1:26" ht="18" customHeight="1">
      <c r="C37" s="63" t="s">
        <v>33</v>
      </c>
      <c r="D37" s="63"/>
      <c r="E37" s="163">
        <v>443</v>
      </c>
      <c r="F37" s="66">
        <v>0.14632921761764142</v>
      </c>
      <c r="G37" s="162">
        <v>631</v>
      </c>
      <c r="H37" s="66">
        <v>0.2343042167332571</v>
      </c>
      <c r="I37" s="162">
        <v>602</v>
      </c>
      <c r="J37" s="66">
        <v>0.23720679152202437</v>
      </c>
      <c r="K37" s="162">
        <v>1481</v>
      </c>
      <c r="L37" s="162">
        <v>1588</v>
      </c>
      <c r="M37" s="162">
        <v>1062</v>
      </c>
      <c r="N37" s="162">
        <v>424</v>
      </c>
      <c r="O37" s="162">
        <v>30</v>
      </c>
      <c r="P37" s="162">
        <v>31</v>
      </c>
      <c r="Q37" s="162">
        <v>16</v>
      </c>
      <c r="R37" s="162">
        <v>14</v>
      </c>
      <c r="S37" s="162">
        <v>24</v>
      </c>
      <c r="T37" s="162">
        <v>121</v>
      </c>
      <c r="U37" s="162">
        <v>806</v>
      </c>
      <c r="V37" s="207">
        <v>1633</v>
      </c>
      <c r="W37" s="127"/>
      <c r="Z37" s="63" t="str">
        <f>C37</f>
        <v>他の光熱</v>
      </c>
    </row>
    <row r="38" spans="1:26" ht="18" customHeight="1">
      <c r="C38" s="63" t="s">
        <v>34</v>
      </c>
      <c r="D38" s="63"/>
      <c r="E38" s="163">
        <v>4878</v>
      </c>
      <c r="F38" s="66">
        <v>1.6112729650989952</v>
      </c>
      <c r="G38" s="162">
        <v>5102</v>
      </c>
      <c r="H38" s="66">
        <v>1.8944851248384749</v>
      </c>
      <c r="I38" s="162">
        <v>4638</v>
      </c>
      <c r="J38" s="66">
        <v>1.8275167758789852</v>
      </c>
      <c r="K38" s="162">
        <v>5780</v>
      </c>
      <c r="L38" s="162">
        <v>3979</v>
      </c>
      <c r="M38" s="162">
        <v>5410</v>
      </c>
      <c r="N38" s="162">
        <v>4273</v>
      </c>
      <c r="O38" s="162">
        <v>4344</v>
      </c>
      <c r="P38" s="162">
        <v>4475</v>
      </c>
      <c r="Q38" s="162">
        <v>4252</v>
      </c>
      <c r="R38" s="162">
        <v>4243</v>
      </c>
      <c r="S38" s="162">
        <v>4285</v>
      </c>
      <c r="T38" s="162">
        <v>5082</v>
      </c>
      <c r="U38" s="162">
        <v>5231</v>
      </c>
      <c r="V38" s="207">
        <v>4298</v>
      </c>
      <c r="W38" s="127"/>
      <c r="Z38" s="63" t="str">
        <f>C38</f>
        <v>上下水道料</v>
      </c>
    </row>
    <row r="39" spans="1:26" ht="24.95" customHeight="1">
      <c r="B39" s="493" t="s">
        <v>83</v>
      </c>
      <c r="C39" s="494"/>
      <c r="D39" s="73"/>
      <c r="E39" s="165">
        <v>10860</v>
      </c>
      <c r="F39" s="71">
        <v>3.5872128743286358</v>
      </c>
      <c r="G39" s="164">
        <v>8773</v>
      </c>
      <c r="H39" s="71">
        <v>3.257608388907868</v>
      </c>
      <c r="I39" s="164">
        <v>8674</v>
      </c>
      <c r="J39" s="71">
        <v>3.417826760235946</v>
      </c>
      <c r="K39" s="164">
        <v>6204</v>
      </c>
      <c r="L39" s="164">
        <v>5898</v>
      </c>
      <c r="M39" s="164">
        <v>13550</v>
      </c>
      <c r="N39" s="164">
        <v>5189</v>
      </c>
      <c r="O39" s="164">
        <v>6895</v>
      </c>
      <c r="P39" s="164">
        <v>7607</v>
      </c>
      <c r="Q39" s="164">
        <v>10971</v>
      </c>
      <c r="R39" s="164">
        <v>7090</v>
      </c>
      <c r="S39" s="164">
        <v>7445</v>
      </c>
      <c r="T39" s="164">
        <v>12664</v>
      </c>
      <c r="U39" s="164">
        <v>9643</v>
      </c>
      <c r="V39" s="204">
        <v>10931</v>
      </c>
      <c r="W39" s="127"/>
      <c r="Y39" s="493" t="str">
        <f>B39</f>
        <v>家具･家事用品</v>
      </c>
      <c r="Z39" s="493"/>
    </row>
    <row r="40" spans="1:26" ht="18" customHeight="1">
      <c r="C40" s="63" t="s">
        <v>35</v>
      </c>
      <c r="D40" s="63"/>
      <c r="E40" s="163">
        <v>4256</v>
      </c>
      <c r="F40" s="66">
        <v>1.405817494764519</v>
      </c>
      <c r="G40" s="162">
        <v>3053</v>
      </c>
      <c r="H40" s="66">
        <v>1.1336462340517177</v>
      </c>
      <c r="I40" s="162">
        <v>2510</v>
      </c>
      <c r="J40" s="66">
        <v>0.98901835003368976</v>
      </c>
      <c r="K40" s="162">
        <v>1228</v>
      </c>
      <c r="L40" s="162">
        <v>1387</v>
      </c>
      <c r="M40" s="162">
        <v>3191</v>
      </c>
      <c r="N40" s="162">
        <v>518</v>
      </c>
      <c r="O40" s="162">
        <v>1221</v>
      </c>
      <c r="P40" s="162">
        <v>1653</v>
      </c>
      <c r="Q40" s="162">
        <v>4847</v>
      </c>
      <c r="R40" s="162">
        <v>1063</v>
      </c>
      <c r="S40" s="162">
        <v>1973</v>
      </c>
      <c r="T40" s="162">
        <v>4456</v>
      </c>
      <c r="U40" s="162">
        <v>5042</v>
      </c>
      <c r="V40" s="207">
        <v>3540</v>
      </c>
      <c r="W40" s="127"/>
      <c r="Z40" s="63" t="str">
        <f t="shared" ref="Z40:Z45" si="1">C40</f>
        <v>家庭用耐久財</v>
      </c>
    </row>
    <row r="41" spans="1:26" ht="18" customHeight="1">
      <c r="C41" s="63" t="s">
        <v>36</v>
      </c>
      <c r="D41" s="63"/>
      <c r="E41" s="163">
        <v>683</v>
      </c>
      <c r="F41" s="66">
        <v>0.22560464025473836</v>
      </c>
      <c r="G41" s="162">
        <v>633</v>
      </c>
      <c r="H41" s="66">
        <v>0.23504686084334664</v>
      </c>
      <c r="I41" s="162">
        <v>1012</v>
      </c>
      <c r="J41" s="66">
        <v>0.39875958973469877</v>
      </c>
      <c r="K41" s="162">
        <v>524</v>
      </c>
      <c r="L41" s="162">
        <v>601</v>
      </c>
      <c r="M41" s="162">
        <v>5365</v>
      </c>
      <c r="N41" s="162">
        <v>430</v>
      </c>
      <c r="O41" s="162">
        <v>281</v>
      </c>
      <c r="P41" s="162">
        <v>447</v>
      </c>
      <c r="Q41" s="162">
        <v>987</v>
      </c>
      <c r="R41" s="162">
        <v>493</v>
      </c>
      <c r="S41" s="162">
        <v>465</v>
      </c>
      <c r="T41" s="162">
        <v>1134</v>
      </c>
      <c r="U41" s="162">
        <v>404</v>
      </c>
      <c r="V41" s="207">
        <v>1013</v>
      </c>
      <c r="W41" s="127"/>
      <c r="Z41" s="63" t="str">
        <f t="shared" si="1"/>
        <v>室内装備･装飾品</v>
      </c>
    </row>
    <row r="42" spans="1:26" ht="18" customHeight="1">
      <c r="C42" s="63" t="s">
        <v>37</v>
      </c>
      <c r="D42" s="63"/>
      <c r="E42" s="163">
        <v>849</v>
      </c>
      <c r="F42" s="66">
        <v>0.28043680757873041</v>
      </c>
      <c r="G42" s="162">
        <v>551</v>
      </c>
      <c r="H42" s="66">
        <v>0.20459845232967455</v>
      </c>
      <c r="I42" s="162">
        <v>622</v>
      </c>
      <c r="J42" s="66">
        <v>0.24508741582508164</v>
      </c>
      <c r="K42" s="162">
        <v>151</v>
      </c>
      <c r="L42" s="162">
        <v>215</v>
      </c>
      <c r="M42" s="162">
        <v>906</v>
      </c>
      <c r="N42" s="162">
        <v>410</v>
      </c>
      <c r="O42" s="162">
        <v>385</v>
      </c>
      <c r="P42" s="162">
        <v>445</v>
      </c>
      <c r="Q42" s="162">
        <v>548</v>
      </c>
      <c r="R42" s="162">
        <v>637</v>
      </c>
      <c r="S42" s="162">
        <v>1139</v>
      </c>
      <c r="T42" s="162">
        <v>1093</v>
      </c>
      <c r="U42" s="162">
        <v>385</v>
      </c>
      <c r="V42" s="207">
        <v>1147</v>
      </c>
      <c r="W42" s="127"/>
      <c r="Z42" s="63" t="str">
        <f t="shared" si="1"/>
        <v>寝具類</v>
      </c>
    </row>
    <row r="43" spans="1:26" ht="18" customHeight="1">
      <c r="C43" s="63" t="s">
        <v>38</v>
      </c>
      <c r="D43" s="63"/>
      <c r="E43" s="163">
        <v>2076</v>
      </c>
      <c r="F43" s="66">
        <v>0.68573240581088846</v>
      </c>
      <c r="G43" s="162">
        <v>1869</v>
      </c>
      <c r="H43" s="66">
        <v>0.69400092087869647</v>
      </c>
      <c r="I43" s="162">
        <v>1792</v>
      </c>
      <c r="J43" s="66">
        <v>0.70610393755393308</v>
      </c>
      <c r="K43" s="162">
        <v>2178</v>
      </c>
      <c r="L43" s="162">
        <v>1583</v>
      </c>
      <c r="M43" s="162">
        <v>1863</v>
      </c>
      <c r="N43" s="162">
        <v>1280</v>
      </c>
      <c r="O43" s="162">
        <v>2154</v>
      </c>
      <c r="P43" s="162">
        <v>1961</v>
      </c>
      <c r="Q43" s="162">
        <v>1678</v>
      </c>
      <c r="R43" s="162">
        <v>1636</v>
      </c>
      <c r="S43" s="162">
        <v>1367</v>
      </c>
      <c r="T43" s="162">
        <v>1967</v>
      </c>
      <c r="U43" s="162">
        <v>1647</v>
      </c>
      <c r="V43" s="207">
        <v>2184</v>
      </c>
      <c r="W43" s="127"/>
      <c r="Z43" s="63" t="str">
        <f t="shared" si="1"/>
        <v>家事雑貨</v>
      </c>
    </row>
    <row r="44" spans="1:26" ht="18" customHeight="1">
      <c r="C44" s="63" t="s">
        <v>39</v>
      </c>
      <c r="D44" s="63"/>
      <c r="E44" s="163">
        <v>2371</v>
      </c>
      <c r="F44" s="66">
        <v>0.78317511280232011</v>
      </c>
      <c r="G44" s="162">
        <v>2185</v>
      </c>
      <c r="H44" s="66">
        <v>0.81133869027284733</v>
      </c>
      <c r="I44" s="162">
        <v>2233</v>
      </c>
      <c r="J44" s="66">
        <v>0.87987170343634624</v>
      </c>
      <c r="K44" s="162">
        <v>1921</v>
      </c>
      <c r="L44" s="162">
        <v>1891</v>
      </c>
      <c r="M44" s="162">
        <v>2031</v>
      </c>
      <c r="N44" s="162">
        <v>2266</v>
      </c>
      <c r="O44" s="162">
        <v>2425</v>
      </c>
      <c r="P44" s="162">
        <v>2904</v>
      </c>
      <c r="Q44" s="162">
        <v>2247</v>
      </c>
      <c r="R44" s="162">
        <v>2205</v>
      </c>
      <c r="S44" s="162">
        <v>2205</v>
      </c>
      <c r="T44" s="162">
        <v>2181</v>
      </c>
      <c r="U44" s="162">
        <v>1931</v>
      </c>
      <c r="V44" s="207">
        <v>2587</v>
      </c>
      <c r="W44" s="127"/>
      <c r="Z44" s="63" t="str">
        <f t="shared" si="1"/>
        <v>家事用消耗品</v>
      </c>
    </row>
    <row r="45" spans="1:26" ht="19.5" customHeight="1">
      <c r="A45" s="134"/>
      <c r="B45" s="134"/>
      <c r="C45" s="139" t="s">
        <v>40</v>
      </c>
      <c r="D45" s="139"/>
      <c r="E45" s="170">
        <v>626</v>
      </c>
      <c r="F45" s="141">
        <v>0.20677672737842787</v>
      </c>
      <c r="G45" s="168">
        <v>482</v>
      </c>
      <c r="H45" s="141">
        <v>0.17897723053158465</v>
      </c>
      <c r="I45" s="168">
        <v>506</v>
      </c>
      <c r="J45" s="141">
        <v>0.19937979486734939</v>
      </c>
      <c r="K45" s="168">
        <v>202</v>
      </c>
      <c r="L45" s="168">
        <v>222</v>
      </c>
      <c r="M45" s="168">
        <v>193</v>
      </c>
      <c r="N45" s="168">
        <v>286</v>
      </c>
      <c r="O45" s="168">
        <v>429</v>
      </c>
      <c r="P45" s="168">
        <v>196</v>
      </c>
      <c r="Q45" s="168">
        <v>665</v>
      </c>
      <c r="R45" s="168">
        <v>1055</v>
      </c>
      <c r="S45" s="168">
        <v>296</v>
      </c>
      <c r="T45" s="168">
        <v>1834</v>
      </c>
      <c r="U45" s="168">
        <v>234</v>
      </c>
      <c r="V45" s="207">
        <v>459</v>
      </c>
      <c r="W45" s="118"/>
      <c r="X45" s="134"/>
      <c r="Y45" s="134"/>
      <c r="Z45" s="202" t="str">
        <f t="shared" si="1"/>
        <v>家事サービス</v>
      </c>
    </row>
    <row r="46" spans="1:26" ht="10.15" customHeight="1">
      <c r="A46" s="85" t="s">
        <v>106</v>
      </c>
      <c r="V46" s="135"/>
    </row>
    <row r="47" spans="1:26" ht="15.75" customHeight="1">
      <c r="H47" s="479"/>
      <c r="I47" s="480"/>
      <c r="J47" s="480"/>
      <c r="K47" s="480"/>
      <c r="L47" s="480"/>
      <c r="M47" s="480"/>
      <c r="N47" s="179"/>
      <c r="O47" s="179"/>
      <c r="P47" s="179"/>
      <c r="Q47" s="179"/>
      <c r="R47" s="179"/>
      <c r="S47" s="179"/>
      <c r="T47" s="179"/>
      <c r="U47" s="179"/>
      <c r="V47" s="179"/>
      <c r="W47" s="179"/>
      <c r="X47" s="179"/>
      <c r="Y47" s="179"/>
      <c r="Z47" s="179"/>
    </row>
    <row r="48" spans="1:26" ht="15.75" customHeight="1">
      <c r="H48" s="479" t="s">
        <v>155</v>
      </c>
      <c r="I48" s="480"/>
      <c r="J48" s="480"/>
      <c r="K48" s="480"/>
      <c r="L48" s="480"/>
      <c r="M48" s="480"/>
      <c r="N48" s="481" t="s">
        <v>154</v>
      </c>
      <c r="O48" s="481"/>
      <c r="P48" s="481"/>
      <c r="Q48" s="481"/>
      <c r="R48" s="481"/>
      <c r="S48" s="481"/>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tr">
        <f>E9</f>
        <v>平成22年</v>
      </c>
      <c r="F54" s="528"/>
      <c r="G54" s="527" t="s">
        <v>179</v>
      </c>
      <c r="H54" s="528"/>
      <c r="I54" s="193" t="s">
        <v>178</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12785</v>
      </c>
      <c r="F57" s="71">
        <v>4.2230678267303512</v>
      </c>
      <c r="G57" s="164">
        <v>13221</v>
      </c>
      <c r="H57" s="71">
        <v>4.9092488897470554</v>
      </c>
      <c r="I57" s="164">
        <v>10730</v>
      </c>
      <c r="J57" s="71">
        <v>4.2279549385902353</v>
      </c>
      <c r="K57" s="164">
        <v>14566</v>
      </c>
      <c r="L57" s="164">
        <v>9149</v>
      </c>
      <c r="M57" s="164">
        <v>10894</v>
      </c>
      <c r="N57" s="164">
        <v>10696</v>
      </c>
      <c r="O57" s="164">
        <v>12044</v>
      </c>
      <c r="P57" s="164">
        <v>10347</v>
      </c>
      <c r="Q57" s="164">
        <v>9623</v>
      </c>
      <c r="R57" s="164">
        <v>7454</v>
      </c>
      <c r="S57" s="164">
        <v>7924</v>
      </c>
      <c r="T57" s="164">
        <v>11452</v>
      </c>
      <c r="U57" s="164">
        <v>11114</v>
      </c>
      <c r="V57" s="204">
        <v>13493</v>
      </c>
      <c r="W57" s="127"/>
      <c r="Y57" s="493" t="str">
        <f>B57</f>
        <v>被服及び履物</v>
      </c>
      <c r="Z57" s="493"/>
    </row>
    <row r="58" spans="1:26" ht="17.100000000000001" customHeight="1">
      <c r="C58" s="63" t="s">
        <v>44</v>
      </c>
      <c r="D58" s="63"/>
      <c r="E58" s="163">
        <v>96</v>
      </c>
      <c r="F58" s="66">
        <v>3.1710169054838776E-2</v>
      </c>
      <c r="G58" s="162">
        <v>87</v>
      </c>
      <c r="H58" s="66">
        <v>3.2305018788895981E-2</v>
      </c>
      <c r="I58" s="162">
        <v>132</v>
      </c>
      <c r="J58" s="66">
        <v>5.2012120400178101E-2</v>
      </c>
      <c r="K58" s="162">
        <v>0</v>
      </c>
      <c r="L58" s="162">
        <v>0</v>
      </c>
      <c r="M58" s="162">
        <v>0</v>
      </c>
      <c r="N58" s="162">
        <v>0</v>
      </c>
      <c r="O58" s="162">
        <v>0</v>
      </c>
      <c r="P58" s="162">
        <v>0</v>
      </c>
      <c r="Q58" s="162">
        <v>34</v>
      </c>
      <c r="R58" s="162">
        <v>0</v>
      </c>
      <c r="S58" s="162">
        <v>28</v>
      </c>
      <c r="T58" s="162">
        <v>0</v>
      </c>
      <c r="U58" s="162">
        <v>13</v>
      </c>
      <c r="V58" s="207">
        <v>1510</v>
      </c>
      <c r="W58" s="127"/>
      <c r="Z58" s="63" t="str">
        <f t="shared" ref="Z58:Z65" si="2">C58</f>
        <v>和服</v>
      </c>
    </row>
    <row r="59" spans="1:26" ht="17.100000000000001" customHeight="1">
      <c r="C59" s="63" t="s">
        <v>45</v>
      </c>
      <c r="D59" s="63"/>
      <c r="E59" s="163">
        <v>5141</v>
      </c>
      <c r="F59" s="66">
        <v>1.698145615738814</v>
      </c>
      <c r="G59" s="162">
        <v>5390</v>
      </c>
      <c r="H59" s="66">
        <v>2.0014258766913722</v>
      </c>
      <c r="I59" s="162">
        <v>3856</v>
      </c>
      <c r="J59" s="66">
        <v>1.5193843656294452</v>
      </c>
      <c r="K59" s="162">
        <v>6515</v>
      </c>
      <c r="L59" s="162">
        <v>3505</v>
      </c>
      <c r="M59" s="162">
        <v>5158</v>
      </c>
      <c r="N59" s="162">
        <v>3371</v>
      </c>
      <c r="O59" s="162">
        <v>3604</v>
      </c>
      <c r="P59" s="162">
        <v>2750</v>
      </c>
      <c r="Q59" s="162">
        <v>4249</v>
      </c>
      <c r="R59" s="162">
        <v>2303</v>
      </c>
      <c r="S59" s="162">
        <v>2610</v>
      </c>
      <c r="T59" s="162">
        <v>3477</v>
      </c>
      <c r="U59" s="162">
        <v>4023</v>
      </c>
      <c r="V59" s="207">
        <v>4708</v>
      </c>
      <c r="W59" s="127"/>
      <c r="Z59" s="63" t="str">
        <f t="shared" si="2"/>
        <v>洋服</v>
      </c>
    </row>
    <row r="60" spans="1:26" ht="17.100000000000001" customHeight="1">
      <c r="C60" s="63" t="s">
        <v>46</v>
      </c>
      <c r="D60" s="63"/>
      <c r="E60" s="163">
        <v>3110</v>
      </c>
      <c r="F60" s="66">
        <v>1.027277351672381</v>
      </c>
      <c r="G60" s="162">
        <v>3161</v>
      </c>
      <c r="H60" s="66">
        <v>1.173749015996554</v>
      </c>
      <c r="I60" s="162">
        <v>2471</v>
      </c>
      <c r="J60" s="66">
        <v>0.97365113264272796</v>
      </c>
      <c r="K60" s="162">
        <v>3317</v>
      </c>
      <c r="L60" s="162">
        <v>2028</v>
      </c>
      <c r="M60" s="162">
        <v>1454</v>
      </c>
      <c r="N60" s="162">
        <v>2735</v>
      </c>
      <c r="O60" s="162">
        <v>2990</v>
      </c>
      <c r="P60" s="162">
        <v>3386</v>
      </c>
      <c r="Q60" s="162">
        <v>2420</v>
      </c>
      <c r="R60" s="162">
        <v>1730</v>
      </c>
      <c r="S60" s="162">
        <v>2228</v>
      </c>
      <c r="T60" s="162">
        <v>2923</v>
      </c>
      <c r="U60" s="162">
        <v>2646</v>
      </c>
      <c r="V60" s="207">
        <v>1800</v>
      </c>
      <c r="W60" s="127"/>
      <c r="Z60" s="63" t="str">
        <f t="shared" si="2"/>
        <v>シャツ･セーター類</v>
      </c>
    </row>
    <row r="61" spans="1:26" ht="17.100000000000001" customHeight="1">
      <c r="C61" s="63" t="s">
        <v>47</v>
      </c>
      <c r="D61" s="63"/>
      <c r="E61" s="163">
        <v>1168</v>
      </c>
      <c r="F61" s="66">
        <v>0.38580705683387173</v>
      </c>
      <c r="G61" s="162">
        <v>1080</v>
      </c>
      <c r="H61" s="66">
        <v>0.40102781944836391</v>
      </c>
      <c r="I61" s="162">
        <v>1006</v>
      </c>
      <c r="J61" s="66">
        <v>0.39639540244378157</v>
      </c>
      <c r="K61" s="162">
        <v>1065</v>
      </c>
      <c r="L61" s="162">
        <v>524</v>
      </c>
      <c r="M61" s="162">
        <v>791</v>
      </c>
      <c r="N61" s="162">
        <v>1004</v>
      </c>
      <c r="O61" s="162">
        <v>1374</v>
      </c>
      <c r="P61" s="162">
        <v>1063</v>
      </c>
      <c r="Q61" s="162">
        <v>1047</v>
      </c>
      <c r="R61" s="162">
        <v>858</v>
      </c>
      <c r="S61" s="162">
        <v>687</v>
      </c>
      <c r="T61" s="162">
        <v>1126</v>
      </c>
      <c r="U61" s="162">
        <v>1006</v>
      </c>
      <c r="V61" s="207">
        <v>1533</v>
      </c>
      <c r="W61" s="127"/>
      <c r="Z61" s="63" t="str">
        <f t="shared" si="2"/>
        <v>下着類</v>
      </c>
    </row>
    <row r="62" spans="1:26" ht="17.100000000000001" customHeight="1">
      <c r="C62" s="63" t="s">
        <v>48</v>
      </c>
      <c r="D62" s="63"/>
      <c r="E62" s="163">
        <v>138</v>
      </c>
      <c r="F62" s="66">
        <v>4.5583368016330734E-2</v>
      </c>
      <c r="G62" s="162">
        <v>158</v>
      </c>
      <c r="H62" s="66">
        <v>5.8668884697075464E-2</v>
      </c>
      <c r="I62" s="162">
        <v>126</v>
      </c>
      <c r="J62" s="66">
        <v>4.9647933109260911E-2</v>
      </c>
      <c r="K62" s="162">
        <v>147</v>
      </c>
      <c r="L62" s="162">
        <v>111</v>
      </c>
      <c r="M62" s="162">
        <v>101</v>
      </c>
      <c r="N62" s="162">
        <v>60</v>
      </c>
      <c r="O62" s="162">
        <v>38</v>
      </c>
      <c r="P62" s="162">
        <v>107</v>
      </c>
      <c r="Q62" s="162">
        <v>33</v>
      </c>
      <c r="R62" s="162">
        <v>195</v>
      </c>
      <c r="S62" s="162">
        <v>72</v>
      </c>
      <c r="T62" s="162">
        <v>225</v>
      </c>
      <c r="U62" s="162">
        <v>186</v>
      </c>
      <c r="V62" s="207">
        <v>233</v>
      </c>
      <c r="W62" s="127"/>
      <c r="Z62" s="63" t="str">
        <f t="shared" si="2"/>
        <v>生地･糸類</v>
      </c>
    </row>
    <row r="63" spans="1:26" ht="17.100000000000001" customHeight="1">
      <c r="C63" s="63" t="s">
        <v>49</v>
      </c>
      <c r="D63" s="63"/>
      <c r="E63" s="163">
        <v>1010</v>
      </c>
      <c r="F63" s="66">
        <v>0.33361740359778291</v>
      </c>
      <c r="G63" s="162">
        <v>926</v>
      </c>
      <c r="H63" s="66">
        <v>0.34384422297146761</v>
      </c>
      <c r="I63" s="162">
        <v>940</v>
      </c>
      <c r="J63" s="66">
        <v>0.37038934224369258</v>
      </c>
      <c r="K63" s="162">
        <v>1206</v>
      </c>
      <c r="L63" s="162">
        <v>817</v>
      </c>
      <c r="M63" s="162">
        <v>713</v>
      </c>
      <c r="N63" s="162">
        <v>1141</v>
      </c>
      <c r="O63" s="162">
        <v>1161</v>
      </c>
      <c r="P63" s="162">
        <v>778</v>
      </c>
      <c r="Q63" s="162">
        <v>737</v>
      </c>
      <c r="R63" s="162">
        <v>588</v>
      </c>
      <c r="S63" s="162">
        <v>589</v>
      </c>
      <c r="T63" s="162">
        <v>1098</v>
      </c>
      <c r="U63" s="162">
        <v>860</v>
      </c>
      <c r="V63" s="207">
        <v>1596</v>
      </c>
      <c r="W63" s="127"/>
      <c r="Z63" s="63" t="str">
        <f t="shared" si="2"/>
        <v>他の被服</v>
      </c>
    </row>
    <row r="64" spans="1:26" ht="17.100000000000001" customHeight="1">
      <c r="C64" s="63" t="s">
        <v>50</v>
      </c>
      <c r="D64" s="63"/>
      <c r="E64" s="163">
        <v>1359</v>
      </c>
      <c r="F64" s="66">
        <v>0.4488970806825614</v>
      </c>
      <c r="G64" s="162">
        <v>1588</v>
      </c>
      <c r="H64" s="66">
        <v>0.58965942341111299</v>
      </c>
      <c r="I64" s="162">
        <v>1505</v>
      </c>
      <c r="J64" s="66">
        <v>0.59301697880506088</v>
      </c>
      <c r="K64" s="162">
        <v>1945</v>
      </c>
      <c r="L64" s="162">
        <v>1557</v>
      </c>
      <c r="M64" s="162">
        <v>2028</v>
      </c>
      <c r="N64" s="162">
        <v>1315</v>
      </c>
      <c r="O64" s="162">
        <v>1076</v>
      </c>
      <c r="P64" s="162">
        <v>1764</v>
      </c>
      <c r="Q64" s="162">
        <v>747</v>
      </c>
      <c r="R64" s="162">
        <v>1418</v>
      </c>
      <c r="S64" s="162">
        <v>1158</v>
      </c>
      <c r="T64" s="162">
        <v>1803</v>
      </c>
      <c r="U64" s="162">
        <v>1770</v>
      </c>
      <c r="V64" s="207">
        <v>1479</v>
      </c>
      <c r="W64" s="127"/>
      <c r="Z64" s="63" t="str">
        <f t="shared" si="2"/>
        <v>履物類</v>
      </c>
    </row>
    <row r="65" spans="2:26" ht="17.100000000000001" customHeight="1">
      <c r="C65" s="63" t="s">
        <v>51</v>
      </c>
      <c r="D65" s="63"/>
      <c r="E65" s="163">
        <v>763</v>
      </c>
      <c r="F65" s="66">
        <v>0.25202978113377067</v>
      </c>
      <c r="G65" s="162">
        <v>831</v>
      </c>
      <c r="H65" s="66">
        <v>0.30856862774221339</v>
      </c>
      <c r="I65" s="162">
        <v>693</v>
      </c>
      <c r="J65" s="66">
        <v>0.27306363210093504</v>
      </c>
      <c r="K65" s="162">
        <v>372</v>
      </c>
      <c r="L65" s="162">
        <v>608</v>
      </c>
      <c r="M65" s="162">
        <v>647</v>
      </c>
      <c r="N65" s="162">
        <v>1070</v>
      </c>
      <c r="O65" s="162">
        <v>1801</v>
      </c>
      <c r="P65" s="162">
        <v>501</v>
      </c>
      <c r="Q65" s="162">
        <v>355</v>
      </c>
      <c r="R65" s="162">
        <v>363</v>
      </c>
      <c r="S65" s="162">
        <v>552</v>
      </c>
      <c r="T65" s="162">
        <v>800</v>
      </c>
      <c r="U65" s="162">
        <v>611</v>
      </c>
      <c r="V65" s="207">
        <v>636</v>
      </c>
      <c r="W65" s="127"/>
      <c r="Z65" s="63" t="str">
        <f t="shared" si="2"/>
        <v>被服関連サービス</v>
      </c>
    </row>
    <row r="66" spans="2:26" ht="24.95" customHeight="1">
      <c r="B66" s="493" t="s">
        <v>75</v>
      </c>
      <c r="C66" s="494"/>
      <c r="D66" s="73"/>
      <c r="E66" s="165">
        <v>11653</v>
      </c>
      <c r="F66" s="71">
        <v>3.8491520832920441</v>
      </c>
      <c r="G66" s="164">
        <v>11766</v>
      </c>
      <c r="H66" s="71">
        <v>4.3689752996568982</v>
      </c>
      <c r="I66" s="164">
        <v>9837</v>
      </c>
      <c r="J66" s="71">
        <v>3.8760850634587269</v>
      </c>
      <c r="K66" s="164">
        <v>10611</v>
      </c>
      <c r="L66" s="164">
        <v>11013</v>
      </c>
      <c r="M66" s="164">
        <v>11286</v>
      </c>
      <c r="N66" s="164">
        <v>9730</v>
      </c>
      <c r="O66" s="164">
        <v>9477</v>
      </c>
      <c r="P66" s="164">
        <v>8656</v>
      </c>
      <c r="Q66" s="164">
        <v>8672</v>
      </c>
      <c r="R66" s="164">
        <v>9989</v>
      </c>
      <c r="S66" s="164">
        <v>9308</v>
      </c>
      <c r="T66" s="164">
        <v>8031</v>
      </c>
      <c r="U66" s="164">
        <v>9195</v>
      </c>
      <c r="V66" s="204">
        <v>12080</v>
      </c>
      <c r="W66" s="127"/>
      <c r="Y66" s="493" t="str">
        <f>B66</f>
        <v>保健医療</v>
      </c>
      <c r="Z66" s="494"/>
    </row>
    <row r="67" spans="2:26" ht="17.100000000000001" customHeight="1">
      <c r="C67" s="63" t="s">
        <v>52</v>
      </c>
      <c r="D67" s="63"/>
      <c r="E67" s="163">
        <v>2145</v>
      </c>
      <c r="F67" s="66">
        <v>0.7085240898190539</v>
      </c>
      <c r="G67" s="162">
        <v>2322</v>
      </c>
      <c r="H67" s="66">
        <v>0.86220981181398237</v>
      </c>
      <c r="I67" s="162">
        <v>2198</v>
      </c>
      <c r="J67" s="66">
        <v>0.86608061090599586</v>
      </c>
      <c r="K67" s="162">
        <v>2828</v>
      </c>
      <c r="L67" s="162">
        <v>2388</v>
      </c>
      <c r="M67" s="162">
        <v>2430</v>
      </c>
      <c r="N67" s="162">
        <v>2299</v>
      </c>
      <c r="O67" s="162">
        <v>2005</v>
      </c>
      <c r="P67" s="162">
        <v>2298</v>
      </c>
      <c r="Q67" s="162">
        <v>2041</v>
      </c>
      <c r="R67" s="162">
        <v>1944</v>
      </c>
      <c r="S67" s="162">
        <v>1755</v>
      </c>
      <c r="T67" s="162">
        <v>2052</v>
      </c>
      <c r="U67" s="162">
        <v>2161</v>
      </c>
      <c r="V67" s="207">
        <v>2175</v>
      </c>
      <c r="W67" s="127"/>
      <c r="Z67" s="63" t="str">
        <f>C67</f>
        <v>医薬品</v>
      </c>
    </row>
    <row r="68" spans="2:26" ht="17.100000000000001" customHeight="1">
      <c r="C68" s="181" t="s">
        <v>53</v>
      </c>
      <c r="D68" s="181"/>
      <c r="E68" s="163">
        <v>1076</v>
      </c>
      <c r="F68" s="66">
        <v>0.35541814482298462</v>
      </c>
      <c r="G68" s="162">
        <v>1171</v>
      </c>
      <c r="H68" s="66">
        <v>0.43481812645743906</v>
      </c>
      <c r="I68" s="162">
        <v>894</v>
      </c>
      <c r="J68" s="66">
        <v>0.35226390634666083</v>
      </c>
      <c r="K68" s="162">
        <v>1278</v>
      </c>
      <c r="L68" s="162">
        <v>1009</v>
      </c>
      <c r="M68" s="162">
        <v>575</v>
      </c>
      <c r="N68" s="162">
        <v>1280</v>
      </c>
      <c r="O68" s="162">
        <v>991</v>
      </c>
      <c r="P68" s="162">
        <v>756</v>
      </c>
      <c r="Q68" s="162">
        <v>548</v>
      </c>
      <c r="R68" s="162">
        <v>1008</v>
      </c>
      <c r="S68" s="162">
        <v>649</v>
      </c>
      <c r="T68" s="162">
        <v>877</v>
      </c>
      <c r="U68" s="162">
        <v>803</v>
      </c>
      <c r="V68" s="207">
        <v>960</v>
      </c>
      <c r="W68" s="127"/>
      <c r="Z68" s="63" t="str">
        <f>C68</f>
        <v>健康保持用摂取品</v>
      </c>
    </row>
    <row r="69" spans="2:26" ht="17.100000000000001" customHeight="1">
      <c r="C69" s="63" t="s">
        <v>54</v>
      </c>
      <c r="D69" s="63"/>
      <c r="E69" s="163">
        <v>1752</v>
      </c>
      <c r="F69" s="66">
        <v>0.57871058525080765</v>
      </c>
      <c r="G69" s="162">
        <v>2576</v>
      </c>
      <c r="H69" s="66">
        <v>0.95652561379535694</v>
      </c>
      <c r="I69" s="162">
        <v>1718</v>
      </c>
      <c r="J69" s="66">
        <v>0.67694562763262101</v>
      </c>
      <c r="K69" s="162">
        <v>1492</v>
      </c>
      <c r="L69" s="162">
        <v>1989</v>
      </c>
      <c r="M69" s="162">
        <v>1411</v>
      </c>
      <c r="N69" s="162">
        <v>855</v>
      </c>
      <c r="O69" s="162">
        <v>1046</v>
      </c>
      <c r="P69" s="162">
        <v>1155</v>
      </c>
      <c r="Q69" s="162">
        <v>1274</v>
      </c>
      <c r="R69" s="162">
        <v>1898</v>
      </c>
      <c r="S69" s="162">
        <v>2880</v>
      </c>
      <c r="T69" s="162">
        <v>1312</v>
      </c>
      <c r="U69" s="162">
        <v>1421</v>
      </c>
      <c r="V69" s="207">
        <v>3887</v>
      </c>
      <c r="W69" s="127"/>
      <c r="Z69" s="63" t="str">
        <f>C69</f>
        <v>保健医療用品･器具</v>
      </c>
    </row>
    <row r="70" spans="2:26" ht="17.100000000000001" customHeight="1">
      <c r="C70" s="63" t="s">
        <v>55</v>
      </c>
      <c r="D70" s="63"/>
      <c r="E70" s="163">
        <v>6681</v>
      </c>
      <c r="F70" s="66">
        <v>2.2068295776601858</v>
      </c>
      <c r="G70" s="162">
        <v>5696</v>
      </c>
      <c r="H70" s="66">
        <v>2.1150504255350753</v>
      </c>
      <c r="I70" s="162">
        <v>5026</v>
      </c>
      <c r="J70" s="66">
        <v>1.9804008873582963</v>
      </c>
      <c r="K70" s="162">
        <v>5013</v>
      </c>
      <c r="L70" s="162">
        <v>5628</v>
      </c>
      <c r="M70" s="162">
        <v>6870</v>
      </c>
      <c r="N70" s="162">
        <v>5296</v>
      </c>
      <c r="O70" s="162">
        <v>5436</v>
      </c>
      <c r="P70" s="162">
        <v>4448</v>
      </c>
      <c r="Q70" s="162">
        <v>4808</v>
      </c>
      <c r="R70" s="162">
        <v>5140</v>
      </c>
      <c r="S70" s="162">
        <v>4024</v>
      </c>
      <c r="T70" s="162">
        <v>3790</v>
      </c>
      <c r="U70" s="162">
        <v>4809</v>
      </c>
      <c r="V70" s="207">
        <v>5057</v>
      </c>
      <c r="W70" s="127"/>
      <c r="Z70" s="63" t="str">
        <f>C70</f>
        <v>保健医療サービス</v>
      </c>
    </row>
    <row r="71" spans="2:26" ht="24.95" customHeight="1">
      <c r="B71" s="493" t="s">
        <v>74</v>
      </c>
      <c r="C71" s="494"/>
      <c r="D71" s="73"/>
      <c r="E71" s="165">
        <v>34825</v>
      </c>
      <c r="F71" s="71">
        <v>11.503194138903753</v>
      </c>
      <c r="G71" s="164">
        <v>34387</v>
      </c>
      <c r="H71" s="71">
        <v>12.768651506824899</v>
      </c>
      <c r="I71" s="164">
        <v>28591</v>
      </c>
      <c r="J71" s="71">
        <v>11.265746472435547</v>
      </c>
      <c r="K71" s="164">
        <v>23707</v>
      </c>
      <c r="L71" s="164">
        <v>38451</v>
      </c>
      <c r="M71" s="164">
        <v>34894</v>
      </c>
      <c r="N71" s="164">
        <v>24806</v>
      </c>
      <c r="O71" s="164">
        <v>27118</v>
      </c>
      <c r="P71" s="164">
        <v>21324</v>
      </c>
      <c r="Q71" s="164">
        <v>26032</v>
      </c>
      <c r="R71" s="164">
        <v>30110</v>
      </c>
      <c r="S71" s="164">
        <v>24617</v>
      </c>
      <c r="T71" s="164">
        <v>28426</v>
      </c>
      <c r="U71" s="164">
        <v>26709</v>
      </c>
      <c r="V71" s="204">
        <v>36903</v>
      </c>
      <c r="W71" s="127"/>
      <c r="Y71" s="493" t="str">
        <f>B71</f>
        <v>交通･通信</v>
      </c>
      <c r="Z71" s="494"/>
    </row>
    <row r="72" spans="2:26" ht="17.100000000000001" customHeight="1">
      <c r="C72" s="63" t="s">
        <v>56</v>
      </c>
      <c r="D72" s="63"/>
      <c r="E72" s="163">
        <v>6732</v>
      </c>
      <c r="F72" s="66">
        <v>2.2236756049705693</v>
      </c>
      <c r="G72" s="162">
        <v>4568</v>
      </c>
      <c r="H72" s="66">
        <v>1.6961991474445617</v>
      </c>
      <c r="I72" s="162">
        <v>4187</v>
      </c>
      <c r="J72" s="66">
        <v>1.6498086978450435</v>
      </c>
      <c r="K72" s="162">
        <v>2898</v>
      </c>
      <c r="L72" s="162">
        <v>3212</v>
      </c>
      <c r="M72" s="162">
        <v>6391</v>
      </c>
      <c r="N72" s="162">
        <v>4699</v>
      </c>
      <c r="O72" s="162">
        <v>3247</v>
      </c>
      <c r="P72" s="162">
        <v>2582</v>
      </c>
      <c r="Q72" s="162">
        <v>4618</v>
      </c>
      <c r="R72" s="162">
        <v>6268</v>
      </c>
      <c r="S72" s="162">
        <v>2572</v>
      </c>
      <c r="T72" s="162">
        <v>4568</v>
      </c>
      <c r="U72" s="162">
        <v>5385</v>
      </c>
      <c r="V72" s="207">
        <v>3799</v>
      </c>
      <c r="W72" s="127"/>
      <c r="Z72" s="63" t="str">
        <f>C72</f>
        <v>交通</v>
      </c>
    </row>
    <row r="73" spans="2:26" ht="17.100000000000001" customHeight="1">
      <c r="C73" s="63" t="s">
        <v>57</v>
      </c>
      <c r="D73" s="63"/>
      <c r="E73" s="163">
        <v>16775</v>
      </c>
      <c r="F73" s="66">
        <v>5.5410217280720877</v>
      </c>
      <c r="G73" s="162">
        <v>19260</v>
      </c>
      <c r="H73" s="66">
        <v>7.1516627801624901</v>
      </c>
      <c r="I73" s="162">
        <v>14844</v>
      </c>
      <c r="J73" s="66">
        <v>5.8489993577291193</v>
      </c>
      <c r="K73" s="162">
        <v>11206</v>
      </c>
      <c r="L73" s="162">
        <v>26609</v>
      </c>
      <c r="M73" s="162">
        <v>19525</v>
      </c>
      <c r="N73" s="162">
        <v>11453</v>
      </c>
      <c r="O73" s="162">
        <v>13502</v>
      </c>
      <c r="P73" s="162">
        <v>9976</v>
      </c>
      <c r="Q73" s="162">
        <v>12797</v>
      </c>
      <c r="R73" s="162">
        <v>14319</v>
      </c>
      <c r="S73" s="162">
        <v>12951</v>
      </c>
      <c r="T73" s="162">
        <v>13579</v>
      </c>
      <c r="U73" s="162">
        <v>10726</v>
      </c>
      <c r="V73" s="207">
        <v>21490</v>
      </c>
      <c r="W73" s="127"/>
      <c r="Z73" s="63" t="str">
        <f>C73</f>
        <v>自動車等関係費</v>
      </c>
    </row>
    <row r="74" spans="2:26" ht="17.100000000000001" customHeight="1">
      <c r="C74" s="63" t="s">
        <v>58</v>
      </c>
      <c r="D74" s="63"/>
      <c r="E74" s="163">
        <v>11318</v>
      </c>
      <c r="F74" s="66">
        <v>3.7384968058610961</v>
      </c>
      <c r="G74" s="162">
        <v>10559</v>
      </c>
      <c r="H74" s="66">
        <v>3.9207895792178475</v>
      </c>
      <c r="I74" s="162">
        <v>9560</v>
      </c>
      <c r="J74" s="66">
        <v>3.7669384168613838</v>
      </c>
      <c r="K74" s="162">
        <v>9603</v>
      </c>
      <c r="L74" s="162">
        <v>8631</v>
      </c>
      <c r="M74" s="162">
        <v>8979</v>
      </c>
      <c r="N74" s="162">
        <v>8654</v>
      </c>
      <c r="O74" s="162">
        <v>10369</v>
      </c>
      <c r="P74" s="162">
        <v>8767</v>
      </c>
      <c r="Q74" s="162">
        <v>8616</v>
      </c>
      <c r="R74" s="162">
        <v>9522</v>
      </c>
      <c r="S74" s="162">
        <v>9093</v>
      </c>
      <c r="T74" s="162">
        <v>10279</v>
      </c>
      <c r="U74" s="162">
        <v>10598</v>
      </c>
      <c r="V74" s="207">
        <v>11615</v>
      </c>
      <c r="W74" s="127"/>
      <c r="Z74" s="63" t="str">
        <f>C74</f>
        <v>通信</v>
      </c>
    </row>
    <row r="75" spans="2:26" ht="24.95" customHeight="1">
      <c r="B75" s="493" t="s">
        <v>73</v>
      </c>
      <c r="C75" s="494"/>
      <c r="D75" s="73"/>
      <c r="E75" s="165">
        <v>18960</v>
      </c>
      <c r="F75" s="71">
        <v>6.2627583883306581</v>
      </c>
      <c r="G75" s="164">
        <v>11238</v>
      </c>
      <c r="H75" s="71">
        <v>4.172917254593254</v>
      </c>
      <c r="I75" s="164">
        <v>11845</v>
      </c>
      <c r="J75" s="71">
        <v>4.6672997434856791</v>
      </c>
      <c r="K75" s="164">
        <v>10033</v>
      </c>
      <c r="L75" s="164">
        <v>7658</v>
      </c>
      <c r="M75" s="164">
        <v>12096</v>
      </c>
      <c r="N75" s="164">
        <v>11096</v>
      </c>
      <c r="O75" s="164">
        <v>9598</v>
      </c>
      <c r="P75" s="164">
        <v>5974</v>
      </c>
      <c r="Q75" s="164">
        <v>6846</v>
      </c>
      <c r="R75" s="164">
        <v>4782</v>
      </c>
      <c r="S75" s="164">
        <v>12972</v>
      </c>
      <c r="T75" s="164">
        <v>30761</v>
      </c>
      <c r="U75" s="164">
        <v>16539</v>
      </c>
      <c r="V75" s="204">
        <v>13789</v>
      </c>
      <c r="W75" s="127"/>
      <c r="Y75" s="493" t="str">
        <f>B75</f>
        <v>教育</v>
      </c>
      <c r="Z75" s="494"/>
    </row>
    <row r="76" spans="2:26" ht="17.100000000000001" customHeight="1">
      <c r="C76" s="63" t="s">
        <v>59</v>
      </c>
      <c r="D76" s="63"/>
      <c r="E76" s="163">
        <v>14313</v>
      </c>
      <c r="F76" s="66">
        <v>4.7277880175198685</v>
      </c>
      <c r="G76" s="162">
        <v>8396</v>
      </c>
      <c r="H76" s="66">
        <v>3.1176199741559851</v>
      </c>
      <c r="I76" s="162">
        <v>8174</v>
      </c>
      <c r="J76" s="66">
        <v>3.2208111526595138</v>
      </c>
      <c r="K76" s="162">
        <v>7014</v>
      </c>
      <c r="L76" s="162">
        <v>4012</v>
      </c>
      <c r="M76" s="162">
        <v>3978</v>
      </c>
      <c r="N76" s="162">
        <v>7738</v>
      </c>
      <c r="O76" s="162">
        <v>7407</v>
      </c>
      <c r="P76" s="162">
        <v>2221</v>
      </c>
      <c r="Q76" s="162">
        <v>2530</v>
      </c>
      <c r="R76" s="162">
        <v>1848</v>
      </c>
      <c r="S76" s="162">
        <v>10143</v>
      </c>
      <c r="T76" s="162">
        <v>28297</v>
      </c>
      <c r="U76" s="162">
        <v>13359</v>
      </c>
      <c r="V76" s="207">
        <v>9545</v>
      </c>
      <c r="W76" s="127"/>
      <c r="Z76" s="63" t="str">
        <f>C76</f>
        <v>授業料等</v>
      </c>
    </row>
    <row r="77" spans="2:26" ht="17.100000000000001" customHeight="1">
      <c r="C77" s="63" t="s">
        <v>60</v>
      </c>
      <c r="D77" s="63"/>
      <c r="E77" s="163">
        <v>420</v>
      </c>
      <c r="F77" s="66">
        <v>0.13873198961491964</v>
      </c>
      <c r="G77" s="162">
        <v>258</v>
      </c>
      <c r="H77" s="66">
        <v>9.5801090201553613E-2</v>
      </c>
      <c r="I77" s="162">
        <v>113</v>
      </c>
      <c r="J77" s="66">
        <v>4.4525527312273681E-2</v>
      </c>
      <c r="K77" s="162">
        <v>62</v>
      </c>
      <c r="L77" s="162">
        <v>94</v>
      </c>
      <c r="M77" s="162">
        <v>290</v>
      </c>
      <c r="N77" s="162">
        <v>371</v>
      </c>
      <c r="O77" s="162">
        <v>89</v>
      </c>
      <c r="P77" s="162">
        <v>111</v>
      </c>
      <c r="Q77" s="162">
        <v>32</v>
      </c>
      <c r="R77" s="162">
        <v>46</v>
      </c>
      <c r="S77" s="162">
        <v>19</v>
      </c>
      <c r="T77" s="162">
        <v>24</v>
      </c>
      <c r="U77" s="162">
        <v>24</v>
      </c>
      <c r="V77" s="207">
        <v>191</v>
      </c>
      <c r="W77" s="127"/>
      <c r="Z77" s="63" t="str">
        <f>C77</f>
        <v>教科書･学習参考教材</v>
      </c>
    </row>
    <row r="78" spans="2:26" ht="17.100000000000001" customHeight="1">
      <c r="C78" s="63" t="s">
        <v>61</v>
      </c>
      <c r="D78" s="63"/>
      <c r="E78" s="163">
        <v>4226</v>
      </c>
      <c r="F78" s="66">
        <v>1.3959080669348818</v>
      </c>
      <c r="G78" s="162">
        <v>2585</v>
      </c>
      <c r="H78" s="66">
        <v>0.95986751229075995</v>
      </c>
      <c r="I78" s="162">
        <v>3558</v>
      </c>
      <c r="J78" s="66">
        <v>1.4019630635138915</v>
      </c>
      <c r="K78" s="162">
        <v>2957</v>
      </c>
      <c r="L78" s="162">
        <v>3552</v>
      </c>
      <c r="M78" s="162">
        <v>7828</v>
      </c>
      <c r="N78" s="162">
        <v>2987</v>
      </c>
      <c r="O78" s="162">
        <v>2102</v>
      </c>
      <c r="P78" s="162">
        <v>3641</v>
      </c>
      <c r="Q78" s="162">
        <v>4284</v>
      </c>
      <c r="R78" s="162">
        <v>2888</v>
      </c>
      <c r="S78" s="162">
        <v>2810</v>
      </c>
      <c r="T78" s="162">
        <v>2440</v>
      </c>
      <c r="U78" s="162">
        <v>3155</v>
      </c>
      <c r="V78" s="207">
        <v>4053</v>
      </c>
      <c r="W78" s="127"/>
      <c r="Z78" s="63" t="str">
        <f>C78</f>
        <v>補習教育</v>
      </c>
    </row>
    <row r="79" spans="2:26" ht="24.95" customHeight="1">
      <c r="B79" s="493" t="s">
        <v>72</v>
      </c>
      <c r="C79" s="494"/>
      <c r="D79" s="73"/>
      <c r="E79" s="165">
        <v>36351</v>
      </c>
      <c r="F79" s="71">
        <v>12.007253701171294</v>
      </c>
      <c r="G79" s="164">
        <v>29263</v>
      </c>
      <c r="H79" s="71">
        <v>10.86599729677544</v>
      </c>
      <c r="I79" s="164">
        <v>27424</v>
      </c>
      <c r="J79" s="71">
        <v>10.805912044352153</v>
      </c>
      <c r="K79" s="164">
        <v>30361</v>
      </c>
      <c r="L79" s="164">
        <v>19978</v>
      </c>
      <c r="M79" s="164">
        <v>30579</v>
      </c>
      <c r="N79" s="164">
        <v>30947</v>
      </c>
      <c r="O79" s="164">
        <v>34747</v>
      </c>
      <c r="P79" s="164">
        <v>27169</v>
      </c>
      <c r="Q79" s="164">
        <v>29100</v>
      </c>
      <c r="R79" s="164">
        <v>29585</v>
      </c>
      <c r="S79" s="164">
        <v>20144</v>
      </c>
      <c r="T79" s="164">
        <v>24478</v>
      </c>
      <c r="U79" s="164">
        <v>21402</v>
      </c>
      <c r="V79" s="204">
        <v>30597</v>
      </c>
      <c r="W79" s="127"/>
      <c r="Y79" s="493" t="str">
        <f>B79</f>
        <v>教養娯楽</v>
      </c>
      <c r="Z79" s="494"/>
    </row>
    <row r="80" spans="2:26" ht="17.100000000000001" customHeight="1">
      <c r="C80" s="63" t="s">
        <v>62</v>
      </c>
      <c r="D80" s="63"/>
      <c r="E80" s="163">
        <v>6146</v>
      </c>
      <c r="F80" s="66">
        <v>2.0301114480316573</v>
      </c>
      <c r="G80" s="162">
        <v>2406</v>
      </c>
      <c r="H80" s="66">
        <v>0.89340086443774425</v>
      </c>
      <c r="I80" s="162">
        <v>1795</v>
      </c>
      <c r="J80" s="66">
        <v>0.7072860311993916</v>
      </c>
      <c r="K80" s="162">
        <v>3283</v>
      </c>
      <c r="L80" s="162">
        <v>55</v>
      </c>
      <c r="M80" s="162">
        <v>2331</v>
      </c>
      <c r="N80" s="162">
        <v>1569</v>
      </c>
      <c r="O80" s="162">
        <v>2006</v>
      </c>
      <c r="P80" s="162">
        <v>1528</v>
      </c>
      <c r="Q80" s="162">
        <v>1560</v>
      </c>
      <c r="R80" s="162">
        <v>1683</v>
      </c>
      <c r="S80" s="162">
        <v>1387</v>
      </c>
      <c r="T80" s="162">
        <v>3051</v>
      </c>
      <c r="U80" s="162">
        <v>1160</v>
      </c>
      <c r="V80" s="207">
        <v>1925</v>
      </c>
      <c r="W80" s="127"/>
      <c r="Z80" s="63" t="str">
        <f>C80</f>
        <v>教養娯楽用耐久財</v>
      </c>
    </row>
    <row r="81" spans="1:26" ht="17.100000000000001" customHeight="1">
      <c r="C81" s="63" t="s">
        <v>63</v>
      </c>
      <c r="D81" s="63"/>
      <c r="E81" s="163">
        <v>5838</v>
      </c>
      <c r="F81" s="66">
        <v>1.9283746556473829</v>
      </c>
      <c r="G81" s="162">
        <v>5554</v>
      </c>
      <c r="H81" s="66">
        <v>2.0623226937187162</v>
      </c>
      <c r="I81" s="162">
        <v>5553</v>
      </c>
      <c r="J81" s="66">
        <v>2.1880553377438559</v>
      </c>
      <c r="K81" s="162">
        <v>5495</v>
      </c>
      <c r="L81" s="162">
        <v>3850</v>
      </c>
      <c r="M81" s="162">
        <v>5652</v>
      </c>
      <c r="N81" s="162">
        <v>5914</v>
      </c>
      <c r="O81" s="162">
        <v>6754</v>
      </c>
      <c r="P81" s="162">
        <v>5780</v>
      </c>
      <c r="Q81" s="162">
        <v>5431</v>
      </c>
      <c r="R81" s="162">
        <v>5129</v>
      </c>
      <c r="S81" s="162">
        <v>4749</v>
      </c>
      <c r="T81" s="162">
        <v>4811</v>
      </c>
      <c r="U81" s="162">
        <v>4489</v>
      </c>
      <c r="V81" s="207">
        <v>8580</v>
      </c>
      <c r="W81" s="127"/>
      <c r="Z81" s="63" t="str">
        <f>C81</f>
        <v>教養娯楽用品</v>
      </c>
    </row>
    <row r="82" spans="1:26" ht="17.100000000000001" customHeight="1">
      <c r="C82" s="63" t="s">
        <v>64</v>
      </c>
      <c r="D82" s="63"/>
      <c r="E82" s="163">
        <v>4455</v>
      </c>
      <c r="F82" s="66">
        <v>1.471550032701112</v>
      </c>
      <c r="G82" s="162">
        <v>4406</v>
      </c>
      <c r="H82" s="66">
        <v>1.6360449745273071</v>
      </c>
      <c r="I82" s="162">
        <v>3825</v>
      </c>
      <c r="J82" s="66">
        <v>1.5071693979597063</v>
      </c>
      <c r="K82" s="162">
        <v>4019</v>
      </c>
      <c r="L82" s="162">
        <v>3701</v>
      </c>
      <c r="M82" s="162">
        <v>4154</v>
      </c>
      <c r="N82" s="162">
        <v>3830</v>
      </c>
      <c r="O82" s="162">
        <v>3866</v>
      </c>
      <c r="P82" s="162">
        <v>4052</v>
      </c>
      <c r="Q82" s="162">
        <v>3597</v>
      </c>
      <c r="R82" s="162">
        <v>3746</v>
      </c>
      <c r="S82" s="162">
        <v>3255</v>
      </c>
      <c r="T82" s="162">
        <v>3361</v>
      </c>
      <c r="U82" s="162">
        <v>3689</v>
      </c>
      <c r="V82" s="207">
        <v>4629</v>
      </c>
      <c r="W82" s="127"/>
      <c r="Z82" s="63" t="str">
        <f>C82</f>
        <v>書籍･他の印刷物</v>
      </c>
    </row>
    <row r="83" spans="1:26" ht="17.100000000000001" customHeight="1">
      <c r="C83" s="63" t="s">
        <v>65</v>
      </c>
      <c r="D83" s="63"/>
      <c r="E83" s="163">
        <v>19912</v>
      </c>
      <c r="F83" s="66">
        <v>6.5772175647911419</v>
      </c>
      <c r="G83" s="162">
        <v>16897</v>
      </c>
      <c r="H83" s="66">
        <v>6.2742287640916716</v>
      </c>
      <c r="I83" s="162">
        <v>16251</v>
      </c>
      <c r="J83" s="66">
        <v>6.4034012774492002</v>
      </c>
      <c r="K83" s="162">
        <v>17563</v>
      </c>
      <c r="L83" s="162">
        <v>12373</v>
      </c>
      <c r="M83" s="162">
        <v>18441</v>
      </c>
      <c r="N83" s="162">
        <v>19634</v>
      </c>
      <c r="O83" s="162">
        <v>22121</v>
      </c>
      <c r="P83" s="162">
        <v>15808</v>
      </c>
      <c r="Q83" s="162">
        <v>18512</v>
      </c>
      <c r="R83" s="162">
        <v>19028</v>
      </c>
      <c r="S83" s="162">
        <v>10753</v>
      </c>
      <c r="T83" s="162">
        <v>13255</v>
      </c>
      <c r="U83" s="162">
        <v>12065</v>
      </c>
      <c r="V83" s="207">
        <v>15462</v>
      </c>
      <c r="W83" s="127"/>
      <c r="Z83" s="63" t="str">
        <f>C83</f>
        <v>教養娯楽サービス</v>
      </c>
    </row>
    <row r="84" spans="1:26" ht="24.95" customHeight="1">
      <c r="B84" s="493" t="s">
        <v>71</v>
      </c>
      <c r="C84" s="494"/>
      <c r="D84" s="73"/>
      <c r="E84" s="165">
        <v>63076</v>
      </c>
      <c r="F84" s="71">
        <v>20.834902326073028</v>
      </c>
      <c r="G84" s="164">
        <v>51974</v>
      </c>
      <c r="H84" s="71">
        <v>19.299092488897472</v>
      </c>
      <c r="I84" s="164">
        <v>51171</v>
      </c>
      <c r="J84" s="71">
        <v>20.162971310587224</v>
      </c>
      <c r="K84" s="164">
        <v>64724</v>
      </c>
      <c r="L84" s="164">
        <v>38580</v>
      </c>
      <c r="M84" s="164">
        <v>54696</v>
      </c>
      <c r="N84" s="164">
        <v>65035</v>
      </c>
      <c r="O84" s="164">
        <v>49223</v>
      </c>
      <c r="P84" s="164">
        <v>41864</v>
      </c>
      <c r="Q84" s="164">
        <v>39818</v>
      </c>
      <c r="R84" s="164">
        <v>47425</v>
      </c>
      <c r="S84" s="164">
        <v>46136</v>
      </c>
      <c r="T84" s="164">
        <v>56615</v>
      </c>
      <c r="U84" s="164">
        <v>48972</v>
      </c>
      <c r="V84" s="204">
        <v>60959</v>
      </c>
      <c r="W84" s="127"/>
      <c r="Y84" s="493" t="str">
        <f>B84</f>
        <v>その他の消費支出</v>
      </c>
      <c r="Z84" s="494"/>
    </row>
    <row r="85" spans="1:26" ht="17.100000000000001" customHeight="1">
      <c r="C85" s="63" t="s">
        <v>66</v>
      </c>
      <c r="D85" s="63"/>
      <c r="E85" s="163">
        <v>24254</v>
      </c>
      <c r="F85" s="66">
        <v>8.0114420860006206</v>
      </c>
      <c r="G85" s="162">
        <v>21737</v>
      </c>
      <c r="H85" s="66">
        <v>8.0714275105084141</v>
      </c>
      <c r="I85" s="162">
        <v>18954</v>
      </c>
      <c r="J85" s="66">
        <v>7.4684676520073916</v>
      </c>
      <c r="K85" s="162">
        <v>18790</v>
      </c>
      <c r="L85" s="162">
        <v>15077</v>
      </c>
      <c r="M85" s="162">
        <v>19079</v>
      </c>
      <c r="N85" s="162">
        <v>31059</v>
      </c>
      <c r="O85" s="162">
        <v>23458</v>
      </c>
      <c r="P85" s="162">
        <v>14546</v>
      </c>
      <c r="Q85" s="162">
        <v>15314</v>
      </c>
      <c r="R85" s="162">
        <v>16777</v>
      </c>
      <c r="S85" s="162">
        <v>16750</v>
      </c>
      <c r="T85" s="162">
        <v>19175</v>
      </c>
      <c r="U85" s="162">
        <v>17159</v>
      </c>
      <c r="V85" s="207">
        <v>20268</v>
      </c>
      <c r="W85" s="127"/>
      <c r="Z85" s="63" t="str">
        <f>C85</f>
        <v>諸雑費</v>
      </c>
    </row>
    <row r="86" spans="1:26" ht="17.100000000000001" customHeight="1">
      <c r="C86" s="181" t="s">
        <v>67</v>
      </c>
      <c r="D86" s="181"/>
      <c r="E86" s="163">
        <v>12288</v>
      </c>
      <c r="F86" s="66">
        <v>4.0589016390193633</v>
      </c>
      <c r="G86" s="162">
        <v>8593</v>
      </c>
      <c r="H86" s="66">
        <v>3.190770418999807</v>
      </c>
      <c r="I86" s="162">
        <v>8890</v>
      </c>
      <c r="J86" s="66">
        <v>3.5029375027089644</v>
      </c>
      <c r="K86" s="162">
        <v>10718</v>
      </c>
      <c r="L86" s="162">
        <v>8299</v>
      </c>
      <c r="M86" s="162">
        <v>9984</v>
      </c>
      <c r="N86" s="162">
        <v>6640</v>
      </c>
      <c r="O86" s="162">
        <v>10945</v>
      </c>
      <c r="P86" s="162">
        <v>12109</v>
      </c>
      <c r="Q86" s="162">
        <v>6882</v>
      </c>
      <c r="R86" s="162">
        <v>8853</v>
      </c>
      <c r="S86" s="162">
        <v>6386</v>
      </c>
      <c r="T86" s="162">
        <v>6283</v>
      </c>
      <c r="U86" s="162">
        <v>7647</v>
      </c>
      <c r="V86" s="207">
        <v>11934</v>
      </c>
      <c r="W86" s="127"/>
      <c r="Z86" s="63" t="str">
        <f>C86</f>
        <v>こづかい(使途不明)</v>
      </c>
    </row>
    <row r="87" spans="1:26" ht="17.100000000000001" customHeight="1">
      <c r="C87" s="63" t="s">
        <v>68</v>
      </c>
      <c r="D87" s="63"/>
      <c r="E87" s="163">
        <v>22297</v>
      </c>
      <c r="F87" s="66">
        <v>7.3650170772472929</v>
      </c>
      <c r="G87" s="162">
        <v>19597</v>
      </c>
      <c r="H87" s="66">
        <v>7.2767983127125815</v>
      </c>
      <c r="I87" s="162">
        <v>18261</v>
      </c>
      <c r="J87" s="66">
        <v>7.1954040199064568</v>
      </c>
      <c r="K87" s="162">
        <v>34667</v>
      </c>
      <c r="L87" s="162">
        <v>13802</v>
      </c>
      <c r="M87" s="162">
        <v>20708</v>
      </c>
      <c r="N87" s="162">
        <v>16706</v>
      </c>
      <c r="O87" s="162">
        <v>12106</v>
      </c>
      <c r="P87" s="162">
        <v>10369</v>
      </c>
      <c r="Q87" s="162">
        <v>12552</v>
      </c>
      <c r="R87" s="162">
        <v>19932</v>
      </c>
      <c r="S87" s="162">
        <v>15205</v>
      </c>
      <c r="T87" s="162">
        <v>23434</v>
      </c>
      <c r="U87" s="162">
        <v>16189</v>
      </c>
      <c r="V87" s="207">
        <v>23466</v>
      </c>
      <c r="W87" s="127"/>
      <c r="Z87" s="63" t="str">
        <f>C87</f>
        <v>交際費</v>
      </c>
    </row>
    <row r="88" spans="1:26" ht="17.100000000000001" customHeight="1">
      <c r="C88" s="63" t="s">
        <v>69</v>
      </c>
      <c r="D88" s="63"/>
      <c r="E88" s="163">
        <v>4237</v>
      </c>
      <c r="F88" s="66">
        <v>1.3995415238057487</v>
      </c>
      <c r="G88" s="162">
        <v>2046</v>
      </c>
      <c r="H88" s="66">
        <v>0.75972492462162289</v>
      </c>
      <c r="I88" s="162">
        <v>5065</v>
      </c>
      <c r="J88" s="66">
        <v>1.9957681047492581</v>
      </c>
      <c r="K88" s="162">
        <v>549</v>
      </c>
      <c r="L88" s="162">
        <v>1402</v>
      </c>
      <c r="M88" s="162">
        <v>4925</v>
      </c>
      <c r="N88" s="162">
        <v>10629</v>
      </c>
      <c r="O88" s="162">
        <v>2714</v>
      </c>
      <c r="P88" s="162">
        <v>4840</v>
      </c>
      <c r="Q88" s="162">
        <v>5070</v>
      </c>
      <c r="R88" s="162">
        <v>1862</v>
      </c>
      <c r="S88" s="162">
        <v>7795</v>
      </c>
      <c r="T88" s="162">
        <v>7723</v>
      </c>
      <c r="U88" s="162">
        <v>7977</v>
      </c>
      <c r="V88" s="207">
        <v>5291</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4.95" customHeight="1">
      <c r="A90" s="477" t="s">
        <v>114</v>
      </c>
      <c r="B90" s="478"/>
      <c r="C90" s="478"/>
      <c r="D90" s="123"/>
      <c r="E90" s="161">
        <v>6496</v>
      </c>
      <c r="F90" s="201" t="s">
        <v>16</v>
      </c>
      <c r="G90" s="160">
        <v>7422</v>
      </c>
      <c r="H90" s="201" t="s">
        <v>16</v>
      </c>
      <c r="I90" s="160">
        <v>6158</v>
      </c>
      <c r="J90" s="201" t="s">
        <v>16</v>
      </c>
      <c r="K90" s="160">
        <v>7076</v>
      </c>
      <c r="L90" s="160">
        <v>5799</v>
      </c>
      <c r="M90" s="160">
        <v>4718</v>
      </c>
      <c r="N90" s="160">
        <v>4332</v>
      </c>
      <c r="O90" s="160">
        <v>7141</v>
      </c>
      <c r="P90" s="160">
        <v>5600</v>
      </c>
      <c r="Q90" s="160">
        <v>7169</v>
      </c>
      <c r="R90" s="160">
        <v>6427</v>
      </c>
      <c r="S90" s="160">
        <v>4356</v>
      </c>
      <c r="T90" s="160">
        <v>5004</v>
      </c>
      <c r="U90" s="160">
        <v>6028</v>
      </c>
      <c r="V90" s="204">
        <v>10246</v>
      </c>
      <c r="W90" s="118"/>
      <c r="X90" s="477" t="str">
        <f>A90</f>
        <v>現物総額</v>
      </c>
      <c r="Y90" s="478"/>
      <c r="Z90" s="478"/>
    </row>
    <row r="91" spans="1:26" ht="10.9" customHeight="1">
      <c r="A91" s="85" t="s">
        <v>106</v>
      </c>
      <c r="V91" s="135"/>
    </row>
  </sheetData>
  <mergeCells count="49">
    <mergeCell ref="B84:C84"/>
    <mergeCell ref="Y84:Z84"/>
    <mergeCell ref="A90:C90"/>
    <mergeCell ref="X90:Z90"/>
    <mergeCell ref="B71:C71"/>
    <mergeCell ref="Y71:Z71"/>
    <mergeCell ref="B75:C75"/>
    <mergeCell ref="Y75:Z75"/>
    <mergeCell ref="B79:C79"/>
    <mergeCell ref="Y79:Z79"/>
    <mergeCell ref="W54:Z55"/>
    <mergeCell ref="B57:C57"/>
    <mergeCell ref="Y57:Z57"/>
    <mergeCell ref="B66:C66"/>
    <mergeCell ref="Y66:Z66"/>
    <mergeCell ref="H48:M48"/>
    <mergeCell ref="N48:S48"/>
    <mergeCell ref="B54:C55"/>
    <mergeCell ref="E54:F54"/>
    <mergeCell ref="G54:H54"/>
    <mergeCell ref="B34:C34"/>
    <mergeCell ref="Y34:Z34"/>
    <mergeCell ref="B39:C39"/>
    <mergeCell ref="Y39:Z39"/>
    <mergeCell ref="H47:M47"/>
    <mergeCell ref="A17:C17"/>
    <mergeCell ref="X17:Z17"/>
    <mergeCell ref="B18:C18"/>
    <mergeCell ref="Y18:Z18"/>
    <mergeCell ref="B31:C31"/>
    <mergeCell ref="Y31:Z31"/>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91"/>
  <sheetViews>
    <sheetView showGridLines="0" zoomScale="125" zoomScaleNormal="125" zoomScaleSheetLayoutView="130"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169</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175</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174</v>
      </c>
      <c r="F9" s="528"/>
      <c r="G9" s="527" t="s">
        <v>177</v>
      </c>
      <c r="H9" s="528"/>
      <c r="I9" s="193" t="s">
        <v>176</v>
      </c>
      <c r="J9" s="192"/>
      <c r="K9" s="192"/>
      <c r="L9" s="192"/>
      <c r="M9" s="192"/>
      <c r="N9" s="192"/>
      <c r="O9" s="192"/>
      <c r="P9" s="192"/>
      <c r="Q9" s="192"/>
      <c r="R9" s="192"/>
      <c r="S9" s="192"/>
      <c r="T9" s="192"/>
      <c r="U9" s="192"/>
      <c r="V9" s="191"/>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30"/>
      <c r="X10" s="526"/>
      <c r="Y10" s="526"/>
      <c r="Z10" s="526"/>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128</v>
      </c>
      <c r="F12" s="103" t="s">
        <v>16</v>
      </c>
      <c r="G12" s="149">
        <v>129</v>
      </c>
      <c r="H12" s="103" t="s">
        <v>16</v>
      </c>
      <c r="I12" s="149">
        <v>128</v>
      </c>
      <c r="J12" s="103" t="s">
        <v>16</v>
      </c>
      <c r="K12" s="149">
        <v>129</v>
      </c>
      <c r="L12" s="149">
        <v>130</v>
      </c>
      <c r="M12" s="149">
        <v>129</v>
      </c>
      <c r="N12" s="149">
        <v>128</v>
      </c>
      <c r="O12" s="149">
        <v>127</v>
      </c>
      <c r="P12" s="149">
        <v>128</v>
      </c>
      <c r="Q12" s="149">
        <v>129</v>
      </c>
      <c r="R12" s="149">
        <v>125</v>
      </c>
      <c r="S12" s="149">
        <v>126</v>
      </c>
      <c r="T12" s="149">
        <v>127</v>
      </c>
      <c r="U12" s="149">
        <v>128</v>
      </c>
      <c r="V12" s="206">
        <v>129</v>
      </c>
      <c r="W12" s="127"/>
      <c r="Y12" s="491" t="str">
        <f>B12</f>
        <v>集計世帯数</v>
      </c>
      <c r="Z12" s="492"/>
    </row>
    <row r="13" spans="1:26" ht="17.100000000000001" customHeight="1">
      <c r="A13" s="181"/>
      <c r="B13" s="491" t="s">
        <v>93</v>
      </c>
      <c r="C13" s="491"/>
      <c r="D13" s="73"/>
      <c r="E13" s="148">
        <v>2.98</v>
      </c>
      <c r="F13" s="176" t="s">
        <v>16</v>
      </c>
      <c r="G13" s="107">
        <v>3.04</v>
      </c>
      <c r="H13" s="103" t="s">
        <v>16</v>
      </c>
      <c r="I13" s="107">
        <v>3.12</v>
      </c>
      <c r="J13" s="103" t="s">
        <v>16</v>
      </c>
      <c r="K13" s="107">
        <v>3.17</v>
      </c>
      <c r="L13" s="107">
        <v>3.14</v>
      </c>
      <c r="M13" s="107">
        <v>3.09</v>
      </c>
      <c r="N13" s="107">
        <v>3.05</v>
      </c>
      <c r="O13" s="107">
        <v>2.97</v>
      </c>
      <c r="P13" s="107">
        <v>2.99</v>
      </c>
      <c r="Q13" s="107">
        <v>3.05</v>
      </c>
      <c r="R13" s="107">
        <v>3.16</v>
      </c>
      <c r="S13" s="107">
        <v>3.17</v>
      </c>
      <c r="T13" s="107">
        <v>3.18</v>
      </c>
      <c r="U13" s="107">
        <v>3.18</v>
      </c>
      <c r="V13" s="205">
        <v>3.23</v>
      </c>
      <c r="W13" s="127"/>
      <c r="Y13" s="491" t="str">
        <f>B13</f>
        <v>世帯人員（人）</v>
      </c>
      <c r="Z13" s="492"/>
    </row>
    <row r="14" spans="1:26" ht="17.100000000000001" customHeight="1">
      <c r="A14" s="181"/>
      <c r="B14" s="491" t="s">
        <v>91</v>
      </c>
      <c r="C14" s="492"/>
      <c r="D14" s="73"/>
      <c r="E14" s="148">
        <v>1.3</v>
      </c>
      <c r="F14" s="176" t="s">
        <v>16</v>
      </c>
      <c r="G14" s="107">
        <v>1.26</v>
      </c>
      <c r="H14" s="103" t="s">
        <v>16</v>
      </c>
      <c r="I14" s="107">
        <v>1.35</v>
      </c>
      <c r="J14" s="103" t="s">
        <v>16</v>
      </c>
      <c r="K14" s="107">
        <v>1.41</v>
      </c>
      <c r="L14" s="107">
        <v>1.32</v>
      </c>
      <c r="M14" s="107">
        <v>1.26</v>
      </c>
      <c r="N14" s="107">
        <v>1.33</v>
      </c>
      <c r="O14" s="107">
        <v>1.27</v>
      </c>
      <c r="P14" s="107">
        <v>1.29</v>
      </c>
      <c r="Q14" s="107">
        <v>1.37</v>
      </c>
      <c r="R14" s="107">
        <v>1.4</v>
      </c>
      <c r="S14" s="107">
        <v>1.44</v>
      </c>
      <c r="T14" s="107">
        <v>1.37</v>
      </c>
      <c r="U14" s="107">
        <v>1.4</v>
      </c>
      <c r="V14" s="205">
        <v>1.39</v>
      </c>
      <c r="W14" s="127"/>
      <c r="Y14" s="491" t="str">
        <f>B14</f>
        <v>有業人員（人）</v>
      </c>
      <c r="Z14" s="492"/>
    </row>
    <row r="15" spans="1:26" ht="17.100000000000001" customHeight="1">
      <c r="A15" s="181"/>
      <c r="B15" s="491" t="s">
        <v>89</v>
      </c>
      <c r="C15" s="492"/>
      <c r="D15" s="73"/>
      <c r="E15" s="174">
        <v>55.9</v>
      </c>
      <c r="F15" s="103" t="s">
        <v>16</v>
      </c>
      <c r="G15" s="66">
        <v>58.2</v>
      </c>
      <c r="H15" s="103" t="s">
        <v>16</v>
      </c>
      <c r="I15" s="66">
        <v>58.4</v>
      </c>
      <c r="J15" s="103" t="s">
        <v>16</v>
      </c>
      <c r="K15" s="66">
        <v>56.6</v>
      </c>
      <c r="L15" s="66">
        <v>57.5</v>
      </c>
      <c r="M15" s="66">
        <v>58.2</v>
      </c>
      <c r="N15" s="66">
        <v>58</v>
      </c>
      <c r="O15" s="66">
        <v>59.7</v>
      </c>
      <c r="P15" s="66">
        <v>59.5</v>
      </c>
      <c r="Q15" s="66">
        <v>58.7</v>
      </c>
      <c r="R15" s="66">
        <v>58.9</v>
      </c>
      <c r="S15" s="66">
        <v>58.8</v>
      </c>
      <c r="T15" s="66">
        <v>58.7</v>
      </c>
      <c r="U15" s="66">
        <v>58.3</v>
      </c>
      <c r="V15" s="145">
        <v>58.5</v>
      </c>
      <c r="W15" s="127"/>
      <c r="Y15" s="491" t="str">
        <f>B15</f>
        <v>世帯主の年齢（歳）</v>
      </c>
      <c r="Z15" s="492"/>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4.95" customHeight="1">
      <c r="A17" s="493" t="s">
        <v>87</v>
      </c>
      <c r="B17" s="493"/>
      <c r="C17" s="493"/>
      <c r="D17" s="73"/>
      <c r="E17" s="165">
        <v>288259</v>
      </c>
      <c r="F17" s="71">
        <v>100</v>
      </c>
      <c r="G17" s="164">
        <v>302742</v>
      </c>
      <c r="H17" s="71">
        <v>100</v>
      </c>
      <c r="I17" s="164">
        <v>269334</v>
      </c>
      <c r="J17" s="71">
        <v>100</v>
      </c>
      <c r="K17" s="164">
        <v>302291</v>
      </c>
      <c r="L17" s="164">
        <v>243503</v>
      </c>
      <c r="M17" s="164">
        <v>286622</v>
      </c>
      <c r="N17" s="164">
        <v>277749</v>
      </c>
      <c r="O17" s="164">
        <v>276898</v>
      </c>
      <c r="P17" s="164">
        <v>249285</v>
      </c>
      <c r="Q17" s="164">
        <v>281123</v>
      </c>
      <c r="R17" s="164">
        <v>246656</v>
      </c>
      <c r="S17" s="164">
        <v>222304</v>
      </c>
      <c r="T17" s="164">
        <v>289434</v>
      </c>
      <c r="U17" s="164">
        <v>255588</v>
      </c>
      <c r="V17" s="204">
        <v>300554</v>
      </c>
      <c r="W17" s="127"/>
      <c r="X17" s="493" t="str">
        <f>A17</f>
        <v>消費支出</v>
      </c>
      <c r="Y17" s="494"/>
      <c r="Z17" s="494"/>
    </row>
    <row r="18" spans="1:26" ht="24.95" customHeight="1">
      <c r="B18" s="493" t="s">
        <v>86</v>
      </c>
      <c r="C18" s="493"/>
      <c r="D18" s="73"/>
      <c r="E18" s="165">
        <v>71809</v>
      </c>
      <c r="F18" s="71">
        <v>24.911277705119357</v>
      </c>
      <c r="G18" s="164">
        <v>73734</v>
      </c>
      <c r="H18" s="71">
        <v>24.355391719682107</v>
      </c>
      <c r="I18" s="164">
        <v>71970</v>
      </c>
      <c r="J18" s="71">
        <v>26.721468511216557</v>
      </c>
      <c r="K18" s="164">
        <v>76416</v>
      </c>
      <c r="L18" s="164">
        <v>68944</v>
      </c>
      <c r="M18" s="164">
        <v>74436</v>
      </c>
      <c r="N18" s="164">
        <v>68252</v>
      </c>
      <c r="O18" s="164">
        <v>72704</v>
      </c>
      <c r="P18" s="164">
        <v>67543</v>
      </c>
      <c r="Q18" s="164">
        <v>69647</v>
      </c>
      <c r="R18" s="164">
        <v>72077</v>
      </c>
      <c r="S18" s="164">
        <v>68810</v>
      </c>
      <c r="T18" s="164">
        <v>71211</v>
      </c>
      <c r="U18" s="164">
        <v>66844</v>
      </c>
      <c r="V18" s="204">
        <v>86761</v>
      </c>
      <c r="W18" s="127"/>
      <c r="Y18" s="493" t="str">
        <f>B18</f>
        <v>食料</v>
      </c>
      <c r="Z18" s="492"/>
    </row>
    <row r="19" spans="1:26" ht="23.1" customHeight="1">
      <c r="C19" s="63" t="s">
        <v>17</v>
      </c>
      <c r="D19" s="63"/>
      <c r="E19" s="163">
        <v>6856</v>
      </c>
      <c r="F19" s="66">
        <v>2.378416632264734</v>
      </c>
      <c r="G19" s="162">
        <v>7011</v>
      </c>
      <c r="H19" s="66">
        <v>2.3158332837861941</v>
      </c>
      <c r="I19" s="162">
        <v>6879</v>
      </c>
      <c r="J19" s="66">
        <v>2.5540778364409986</v>
      </c>
      <c r="K19" s="162">
        <v>6246</v>
      </c>
      <c r="L19" s="162">
        <v>6036</v>
      </c>
      <c r="M19" s="162">
        <v>7386</v>
      </c>
      <c r="N19" s="162">
        <v>6553</v>
      </c>
      <c r="O19" s="162">
        <v>6855</v>
      </c>
      <c r="P19" s="162">
        <v>6382</v>
      </c>
      <c r="Q19" s="162">
        <v>6434</v>
      </c>
      <c r="R19" s="162">
        <v>6597</v>
      </c>
      <c r="S19" s="162">
        <v>7034</v>
      </c>
      <c r="T19" s="162">
        <v>7495</v>
      </c>
      <c r="U19" s="162">
        <v>6518</v>
      </c>
      <c r="V19" s="207">
        <v>9015</v>
      </c>
      <c r="W19" s="127"/>
      <c r="Z19" s="63" t="str">
        <f t="shared" ref="Z19:Z30" si="0">C19</f>
        <v>穀類</v>
      </c>
    </row>
    <row r="20" spans="1:26" ht="18" customHeight="1">
      <c r="C20" s="63" t="s">
        <v>18</v>
      </c>
      <c r="D20" s="63"/>
      <c r="E20" s="163">
        <v>6603</v>
      </c>
      <c r="F20" s="66">
        <v>2.2906483405548483</v>
      </c>
      <c r="G20" s="162">
        <v>6746</v>
      </c>
      <c r="H20" s="66">
        <v>2.2283000046243995</v>
      </c>
      <c r="I20" s="162">
        <v>6138</v>
      </c>
      <c r="J20" s="66">
        <v>2.2789547550624878</v>
      </c>
      <c r="K20" s="162">
        <v>6448</v>
      </c>
      <c r="L20" s="162">
        <v>6102</v>
      </c>
      <c r="M20" s="162">
        <v>6873</v>
      </c>
      <c r="N20" s="162">
        <v>5851</v>
      </c>
      <c r="O20" s="162">
        <v>6141</v>
      </c>
      <c r="P20" s="162">
        <v>5259</v>
      </c>
      <c r="Q20" s="162">
        <v>4718</v>
      </c>
      <c r="R20" s="162">
        <v>5437</v>
      </c>
      <c r="S20" s="162">
        <v>5539</v>
      </c>
      <c r="T20" s="162">
        <v>5707</v>
      </c>
      <c r="U20" s="162">
        <v>5858</v>
      </c>
      <c r="V20" s="207">
        <v>9727</v>
      </c>
      <c r="W20" s="127"/>
      <c r="Z20" s="63" t="str">
        <f t="shared" si="0"/>
        <v>魚介類</v>
      </c>
    </row>
    <row r="21" spans="1:26" ht="18" customHeight="1">
      <c r="C21" s="63" t="s">
        <v>19</v>
      </c>
      <c r="D21" s="63"/>
      <c r="E21" s="163">
        <v>6695</v>
      </c>
      <c r="F21" s="66">
        <v>2.3225640829948069</v>
      </c>
      <c r="G21" s="162">
        <v>6894</v>
      </c>
      <c r="H21" s="66">
        <v>2.2771865152506092</v>
      </c>
      <c r="I21" s="162">
        <v>6525</v>
      </c>
      <c r="J21" s="66">
        <v>2.4226425182115885</v>
      </c>
      <c r="K21" s="162">
        <v>7137</v>
      </c>
      <c r="L21" s="162">
        <v>6232</v>
      </c>
      <c r="M21" s="162">
        <v>6742</v>
      </c>
      <c r="N21" s="162">
        <v>6587</v>
      </c>
      <c r="O21" s="162">
        <v>6602</v>
      </c>
      <c r="P21" s="162">
        <v>6087</v>
      </c>
      <c r="Q21" s="162">
        <v>5708</v>
      </c>
      <c r="R21" s="162">
        <v>6034</v>
      </c>
      <c r="S21" s="162">
        <v>6317</v>
      </c>
      <c r="T21" s="162">
        <v>6378</v>
      </c>
      <c r="U21" s="162">
        <v>6177</v>
      </c>
      <c r="V21" s="207">
        <v>8301</v>
      </c>
      <c r="W21" s="127"/>
      <c r="Z21" s="63" t="str">
        <f t="shared" si="0"/>
        <v>肉類</v>
      </c>
    </row>
    <row r="22" spans="1:26" ht="18" customHeight="1">
      <c r="C22" s="63" t="s">
        <v>20</v>
      </c>
      <c r="D22" s="63"/>
      <c r="E22" s="163">
        <v>3289</v>
      </c>
      <c r="F22" s="66">
        <v>1.1409877922285168</v>
      </c>
      <c r="G22" s="162">
        <v>3423</v>
      </c>
      <c r="H22" s="66">
        <v>1.1306657153615951</v>
      </c>
      <c r="I22" s="162">
        <v>3386</v>
      </c>
      <c r="J22" s="66">
        <v>1.2571751060022129</v>
      </c>
      <c r="K22" s="162">
        <v>3148</v>
      </c>
      <c r="L22" s="162">
        <v>3167</v>
      </c>
      <c r="M22" s="162">
        <v>3412</v>
      </c>
      <c r="N22" s="162">
        <v>3408</v>
      </c>
      <c r="O22" s="162">
        <v>3581</v>
      </c>
      <c r="P22" s="162">
        <v>3261</v>
      </c>
      <c r="Q22" s="162">
        <v>3208</v>
      </c>
      <c r="R22" s="162">
        <v>3493</v>
      </c>
      <c r="S22" s="162">
        <v>3523</v>
      </c>
      <c r="T22" s="162">
        <v>3398</v>
      </c>
      <c r="U22" s="162">
        <v>3272</v>
      </c>
      <c r="V22" s="207">
        <v>3757</v>
      </c>
      <c r="W22" s="127"/>
      <c r="Z22" s="63" t="str">
        <f t="shared" si="0"/>
        <v>乳卵類</v>
      </c>
    </row>
    <row r="23" spans="1:26" ht="18" customHeight="1">
      <c r="C23" s="63" t="s">
        <v>21</v>
      </c>
      <c r="D23" s="63"/>
      <c r="E23" s="163">
        <v>8645</v>
      </c>
      <c r="F23" s="66">
        <v>2.999039058624362</v>
      </c>
      <c r="G23" s="162">
        <v>9022</v>
      </c>
      <c r="H23" s="66">
        <v>2.9800952626328687</v>
      </c>
      <c r="I23" s="162">
        <v>8526</v>
      </c>
      <c r="J23" s="66">
        <v>3.1655862237964758</v>
      </c>
      <c r="K23" s="162">
        <v>8205</v>
      </c>
      <c r="L23" s="162">
        <v>8519</v>
      </c>
      <c r="M23" s="162">
        <v>8775</v>
      </c>
      <c r="N23" s="162">
        <v>8533</v>
      </c>
      <c r="O23" s="162">
        <v>9086</v>
      </c>
      <c r="P23" s="162">
        <v>8522</v>
      </c>
      <c r="Q23" s="162">
        <v>8097</v>
      </c>
      <c r="R23" s="162">
        <v>7986</v>
      </c>
      <c r="S23" s="162">
        <v>8383</v>
      </c>
      <c r="T23" s="162">
        <v>8829</v>
      </c>
      <c r="U23" s="162">
        <v>7945</v>
      </c>
      <c r="V23" s="207">
        <v>9434</v>
      </c>
      <c r="W23" s="127"/>
      <c r="Z23" s="63" t="str">
        <f t="shared" si="0"/>
        <v>野菜･海藻</v>
      </c>
    </row>
    <row r="24" spans="1:26" ht="18" customHeight="1">
      <c r="C24" s="63" t="s">
        <v>22</v>
      </c>
      <c r="D24" s="63"/>
      <c r="E24" s="163">
        <v>2831</v>
      </c>
      <c r="F24" s="66">
        <v>0.98210290051654936</v>
      </c>
      <c r="G24" s="162">
        <v>2913</v>
      </c>
      <c r="H24" s="66">
        <v>0.96220544225776405</v>
      </c>
      <c r="I24" s="162">
        <v>2831</v>
      </c>
      <c r="J24" s="66">
        <v>1.0511112596255949</v>
      </c>
      <c r="K24" s="162">
        <v>2814</v>
      </c>
      <c r="L24" s="162">
        <v>2870</v>
      </c>
      <c r="M24" s="162">
        <v>3172</v>
      </c>
      <c r="N24" s="162">
        <v>2659</v>
      </c>
      <c r="O24" s="162">
        <v>2903</v>
      </c>
      <c r="P24" s="162">
        <v>2487</v>
      </c>
      <c r="Q24" s="162">
        <v>2732</v>
      </c>
      <c r="R24" s="162">
        <v>2787</v>
      </c>
      <c r="S24" s="162">
        <v>2866</v>
      </c>
      <c r="T24" s="162">
        <v>3010</v>
      </c>
      <c r="U24" s="162">
        <v>2571</v>
      </c>
      <c r="V24" s="207">
        <v>3097</v>
      </c>
      <c r="W24" s="127"/>
      <c r="Z24" s="63" t="str">
        <f t="shared" si="0"/>
        <v>果物</v>
      </c>
    </row>
    <row r="25" spans="1:26" ht="18" customHeight="1">
      <c r="C25" s="63" t="s">
        <v>23</v>
      </c>
      <c r="D25" s="63"/>
      <c r="E25" s="163">
        <v>3169</v>
      </c>
      <c r="F25" s="66">
        <v>1.0993585629590055</v>
      </c>
      <c r="G25" s="162">
        <v>3290</v>
      </c>
      <c r="H25" s="66">
        <v>1.0867339186502039</v>
      </c>
      <c r="I25" s="162">
        <v>3177</v>
      </c>
      <c r="J25" s="66">
        <v>1.1795762881775045</v>
      </c>
      <c r="K25" s="162">
        <v>3280</v>
      </c>
      <c r="L25" s="162">
        <v>3157</v>
      </c>
      <c r="M25" s="162">
        <v>3300</v>
      </c>
      <c r="N25" s="162">
        <v>2993</v>
      </c>
      <c r="O25" s="162">
        <v>3064</v>
      </c>
      <c r="P25" s="162">
        <v>3061</v>
      </c>
      <c r="Q25" s="162">
        <v>3023</v>
      </c>
      <c r="R25" s="162">
        <v>2964</v>
      </c>
      <c r="S25" s="162">
        <v>3002</v>
      </c>
      <c r="T25" s="162">
        <v>3188</v>
      </c>
      <c r="U25" s="162">
        <v>3418</v>
      </c>
      <c r="V25" s="207">
        <v>3678</v>
      </c>
      <c r="W25" s="127"/>
      <c r="Z25" s="63" t="str">
        <f t="shared" si="0"/>
        <v>油脂･調味料</v>
      </c>
    </row>
    <row r="26" spans="1:26" ht="18" customHeight="1">
      <c r="C26" s="63" t="s">
        <v>24</v>
      </c>
      <c r="D26" s="63"/>
      <c r="E26" s="163">
        <v>5024</v>
      </c>
      <c r="F26" s="66">
        <v>1.7428770654168646</v>
      </c>
      <c r="G26" s="162">
        <v>5379</v>
      </c>
      <c r="H26" s="66">
        <v>1.7767604098539349</v>
      </c>
      <c r="I26" s="162">
        <v>5024</v>
      </c>
      <c r="J26" s="66">
        <v>1.8653419174705013</v>
      </c>
      <c r="K26" s="162">
        <v>5470</v>
      </c>
      <c r="L26" s="162">
        <v>5390</v>
      </c>
      <c r="M26" s="162">
        <v>6210</v>
      </c>
      <c r="N26" s="162">
        <v>4791</v>
      </c>
      <c r="O26" s="162">
        <v>5241</v>
      </c>
      <c r="P26" s="162">
        <v>4641</v>
      </c>
      <c r="Q26" s="162">
        <v>4363</v>
      </c>
      <c r="R26" s="162">
        <v>4795</v>
      </c>
      <c r="S26" s="162">
        <v>4074</v>
      </c>
      <c r="T26" s="162">
        <v>4291</v>
      </c>
      <c r="U26" s="162">
        <v>4455</v>
      </c>
      <c r="V26" s="207">
        <v>6563</v>
      </c>
      <c r="W26" s="127"/>
      <c r="Z26" s="63" t="str">
        <f t="shared" si="0"/>
        <v>菓子類</v>
      </c>
    </row>
    <row r="27" spans="1:26" ht="18" customHeight="1">
      <c r="C27" s="63" t="s">
        <v>25</v>
      </c>
      <c r="D27" s="63"/>
      <c r="E27" s="163">
        <v>8074</v>
      </c>
      <c r="F27" s="66">
        <v>2.8009533093502719</v>
      </c>
      <c r="G27" s="162">
        <v>8208</v>
      </c>
      <c r="H27" s="66">
        <v>2.7112194541887153</v>
      </c>
      <c r="I27" s="162">
        <v>8932</v>
      </c>
      <c r="J27" s="66">
        <v>3.3163284249296412</v>
      </c>
      <c r="K27" s="162">
        <v>7829</v>
      </c>
      <c r="L27" s="162">
        <v>7853</v>
      </c>
      <c r="M27" s="162">
        <v>8795</v>
      </c>
      <c r="N27" s="162">
        <v>7785</v>
      </c>
      <c r="O27" s="162">
        <v>8832</v>
      </c>
      <c r="P27" s="162">
        <v>8260</v>
      </c>
      <c r="Q27" s="162">
        <v>9143</v>
      </c>
      <c r="R27" s="162">
        <v>9578</v>
      </c>
      <c r="S27" s="162">
        <v>8722</v>
      </c>
      <c r="T27" s="162">
        <v>9344</v>
      </c>
      <c r="U27" s="162">
        <v>8694</v>
      </c>
      <c r="V27" s="207">
        <v>12344</v>
      </c>
      <c r="W27" s="127"/>
      <c r="Z27" s="63" t="str">
        <f t="shared" si="0"/>
        <v>調理食品</v>
      </c>
    </row>
    <row r="28" spans="1:26" ht="18" customHeight="1">
      <c r="C28" s="63" t="s">
        <v>26</v>
      </c>
      <c r="D28" s="63"/>
      <c r="E28" s="163">
        <v>3717</v>
      </c>
      <c r="F28" s="66">
        <v>1.2894653766231063</v>
      </c>
      <c r="G28" s="162">
        <v>3817</v>
      </c>
      <c r="H28" s="66">
        <v>1.2608095341908292</v>
      </c>
      <c r="I28" s="162">
        <v>3584</v>
      </c>
      <c r="J28" s="66">
        <v>1.3306897755203577</v>
      </c>
      <c r="K28" s="162">
        <v>3371</v>
      </c>
      <c r="L28" s="162">
        <v>3223</v>
      </c>
      <c r="M28" s="162">
        <v>3712</v>
      </c>
      <c r="N28" s="162">
        <v>2986</v>
      </c>
      <c r="O28" s="162">
        <v>3409</v>
      </c>
      <c r="P28" s="162">
        <v>3995</v>
      </c>
      <c r="Q28" s="162">
        <v>4264</v>
      </c>
      <c r="R28" s="162">
        <v>4259</v>
      </c>
      <c r="S28" s="162">
        <v>3681</v>
      </c>
      <c r="T28" s="162">
        <v>3706</v>
      </c>
      <c r="U28" s="162">
        <v>3066</v>
      </c>
      <c r="V28" s="207">
        <v>3333</v>
      </c>
      <c r="W28" s="127"/>
      <c r="Z28" s="63" t="str">
        <f t="shared" si="0"/>
        <v>飲料</v>
      </c>
    </row>
    <row r="29" spans="1:26" ht="18" customHeight="1">
      <c r="C29" s="63" t="s">
        <v>27</v>
      </c>
      <c r="D29" s="63"/>
      <c r="E29" s="163">
        <v>2715</v>
      </c>
      <c r="F29" s="66">
        <v>0.94186131222268854</v>
      </c>
      <c r="G29" s="162">
        <v>2920</v>
      </c>
      <c r="H29" s="66">
        <v>0.96451764208467927</v>
      </c>
      <c r="I29" s="162">
        <v>3032</v>
      </c>
      <c r="J29" s="66">
        <v>1.1257397877728026</v>
      </c>
      <c r="K29" s="162">
        <v>3290</v>
      </c>
      <c r="L29" s="162">
        <v>2810</v>
      </c>
      <c r="M29" s="162">
        <v>2973</v>
      </c>
      <c r="N29" s="162">
        <v>3015</v>
      </c>
      <c r="O29" s="162">
        <v>3288</v>
      </c>
      <c r="P29" s="162">
        <v>2709</v>
      </c>
      <c r="Q29" s="162">
        <v>3146</v>
      </c>
      <c r="R29" s="162">
        <v>3249</v>
      </c>
      <c r="S29" s="162">
        <v>2497</v>
      </c>
      <c r="T29" s="162">
        <v>3087</v>
      </c>
      <c r="U29" s="162">
        <v>2791</v>
      </c>
      <c r="V29" s="207">
        <v>3525</v>
      </c>
      <c r="W29" s="127"/>
      <c r="Z29" s="63" t="str">
        <f t="shared" si="0"/>
        <v>酒類</v>
      </c>
    </row>
    <row r="30" spans="1:26" ht="18" customHeight="1">
      <c r="C30" s="63" t="s">
        <v>28</v>
      </c>
      <c r="D30" s="63"/>
      <c r="E30" s="163">
        <v>14192</v>
      </c>
      <c r="F30" s="66">
        <v>4.9233501816075131</v>
      </c>
      <c r="G30" s="162">
        <v>14110</v>
      </c>
      <c r="H30" s="66">
        <v>4.6607342225393245</v>
      </c>
      <c r="I30" s="162">
        <v>13937</v>
      </c>
      <c r="J30" s="66">
        <v>5.1746159044160782</v>
      </c>
      <c r="K30" s="162">
        <v>19177</v>
      </c>
      <c r="L30" s="162">
        <v>13584</v>
      </c>
      <c r="M30" s="162">
        <v>13085</v>
      </c>
      <c r="N30" s="162">
        <v>13090</v>
      </c>
      <c r="O30" s="162">
        <v>13700</v>
      </c>
      <c r="P30" s="162">
        <v>12878</v>
      </c>
      <c r="Q30" s="162">
        <v>14811</v>
      </c>
      <c r="R30" s="162">
        <v>14898</v>
      </c>
      <c r="S30" s="162">
        <v>13171</v>
      </c>
      <c r="T30" s="162">
        <v>12778</v>
      </c>
      <c r="U30" s="162">
        <v>12080</v>
      </c>
      <c r="V30" s="207">
        <v>13988</v>
      </c>
      <c r="W30" s="127"/>
      <c r="Z30" s="63" t="str">
        <f t="shared" si="0"/>
        <v>外食</v>
      </c>
    </row>
    <row r="31" spans="1:26" ht="24.95" customHeight="1">
      <c r="B31" s="493" t="s">
        <v>85</v>
      </c>
      <c r="C31" s="493"/>
      <c r="D31" s="73"/>
      <c r="E31" s="165">
        <v>18227</v>
      </c>
      <c r="F31" s="71">
        <v>6.3231330157948236</v>
      </c>
      <c r="G31" s="164">
        <v>18889</v>
      </c>
      <c r="H31" s="71">
        <v>6.239306075800517</v>
      </c>
      <c r="I31" s="164">
        <v>14457</v>
      </c>
      <c r="J31" s="71">
        <v>5.36768473345363</v>
      </c>
      <c r="K31" s="164">
        <v>9662</v>
      </c>
      <c r="L31" s="164">
        <v>11522</v>
      </c>
      <c r="M31" s="164">
        <v>9031</v>
      </c>
      <c r="N31" s="164">
        <v>27647</v>
      </c>
      <c r="O31" s="164">
        <v>12622</v>
      </c>
      <c r="P31" s="164">
        <v>11949</v>
      </c>
      <c r="Q31" s="164">
        <v>16262</v>
      </c>
      <c r="R31" s="164">
        <v>9828</v>
      </c>
      <c r="S31" s="164">
        <v>9399</v>
      </c>
      <c r="T31" s="164">
        <v>15539</v>
      </c>
      <c r="U31" s="164">
        <v>22402</v>
      </c>
      <c r="V31" s="204">
        <v>17618</v>
      </c>
      <c r="W31" s="127"/>
      <c r="Y31" s="493" t="str">
        <f>B31</f>
        <v>住居</v>
      </c>
      <c r="Z31" s="494"/>
    </row>
    <row r="32" spans="1:26" ht="18" customHeight="1">
      <c r="C32" s="63" t="s">
        <v>29</v>
      </c>
      <c r="D32" s="63"/>
      <c r="E32" s="163">
        <v>11616</v>
      </c>
      <c r="F32" s="66">
        <v>4.0297093932886749</v>
      </c>
      <c r="G32" s="162">
        <v>10860</v>
      </c>
      <c r="H32" s="66">
        <v>3.5872128743286358</v>
      </c>
      <c r="I32" s="162">
        <v>7262</v>
      </c>
      <c r="J32" s="66">
        <v>2.6962804547513497</v>
      </c>
      <c r="K32" s="162">
        <v>7905</v>
      </c>
      <c r="L32" s="162">
        <v>6049</v>
      </c>
      <c r="M32" s="162">
        <v>5208</v>
      </c>
      <c r="N32" s="162">
        <v>4953</v>
      </c>
      <c r="O32" s="162">
        <v>5136</v>
      </c>
      <c r="P32" s="162">
        <v>8142</v>
      </c>
      <c r="Q32" s="162">
        <v>9134</v>
      </c>
      <c r="R32" s="162">
        <v>5340</v>
      </c>
      <c r="S32" s="162">
        <v>4306</v>
      </c>
      <c r="T32" s="162">
        <v>10367</v>
      </c>
      <c r="U32" s="162">
        <v>9534</v>
      </c>
      <c r="V32" s="207">
        <v>11065</v>
      </c>
      <c r="W32" s="127"/>
      <c r="Z32" s="63" t="str">
        <f>C32</f>
        <v>家賃地代</v>
      </c>
    </row>
    <row r="33" spans="1:26" ht="18" customHeight="1">
      <c r="C33" s="63" t="s">
        <v>30</v>
      </c>
      <c r="D33" s="63"/>
      <c r="E33" s="163">
        <v>6611</v>
      </c>
      <c r="F33" s="66">
        <v>2.2934236225061491</v>
      </c>
      <c r="G33" s="162">
        <v>8029</v>
      </c>
      <c r="H33" s="66">
        <v>2.6520932014718803</v>
      </c>
      <c r="I33" s="162">
        <v>7195</v>
      </c>
      <c r="J33" s="66">
        <v>2.6714042787022807</v>
      </c>
      <c r="K33" s="162">
        <v>1758</v>
      </c>
      <c r="L33" s="162">
        <v>5473</v>
      </c>
      <c r="M33" s="162">
        <v>3824</v>
      </c>
      <c r="N33" s="162">
        <v>22694</v>
      </c>
      <c r="O33" s="162">
        <v>7486</v>
      </c>
      <c r="P33" s="162">
        <v>3807</v>
      </c>
      <c r="Q33" s="162">
        <v>7129</v>
      </c>
      <c r="R33" s="162">
        <v>4488</v>
      </c>
      <c r="S33" s="162">
        <v>5093</v>
      </c>
      <c r="T33" s="162">
        <v>5173</v>
      </c>
      <c r="U33" s="162">
        <v>12868</v>
      </c>
      <c r="V33" s="207">
        <v>6553</v>
      </c>
      <c r="W33" s="127"/>
      <c r="Z33" s="63" t="str">
        <f>C33</f>
        <v>設備修繕･維持</v>
      </c>
    </row>
    <row r="34" spans="1:26" ht="24.95" customHeight="1">
      <c r="B34" s="493" t="s">
        <v>84</v>
      </c>
      <c r="C34" s="493"/>
      <c r="D34" s="73"/>
      <c r="E34" s="165">
        <v>21901</v>
      </c>
      <c r="F34" s="71">
        <v>7.5976812519296892</v>
      </c>
      <c r="G34" s="164">
        <v>21609</v>
      </c>
      <c r="H34" s="71">
        <v>7.1377608656876141</v>
      </c>
      <c r="I34" s="164">
        <v>22265</v>
      </c>
      <c r="J34" s="71">
        <v>8.2666874586944097</v>
      </c>
      <c r="K34" s="164">
        <v>28749</v>
      </c>
      <c r="L34" s="164">
        <v>28360</v>
      </c>
      <c r="M34" s="164">
        <v>26747</v>
      </c>
      <c r="N34" s="164">
        <v>24588</v>
      </c>
      <c r="O34" s="164">
        <v>22586</v>
      </c>
      <c r="P34" s="164">
        <v>18480</v>
      </c>
      <c r="Q34" s="164">
        <v>19755</v>
      </c>
      <c r="R34" s="164">
        <v>19167</v>
      </c>
      <c r="S34" s="164">
        <v>20702</v>
      </c>
      <c r="T34" s="164">
        <v>19340</v>
      </c>
      <c r="U34" s="164">
        <v>18174</v>
      </c>
      <c r="V34" s="204">
        <v>20525</v>
      </c>
      <c r="W34" s="144"/>
      <c r="X34" s="143"/>
      <c r="Y34" s="493" t="str">
        <f>B34</f>
        <v>光熱･水道</v>
      </c>
      <c r="Z34" s="494"/>
    </row>
    <row r="35" spans="1:26" ht="18" customHeight="1">
      <c r="C35" s="63" t="s">
        <v>31</v>
      </c>
      <c r="D35" s="63"/>
      <c r="E35" s="163">
        <v>9828</v>
      </c>
      <c r="F35" s="66">
        <v>3.4094338771729591</v>
      </c>
      <c r="G35" s="162">
        <v>9905</v>
      </c>
      <c r="H35" s="66">
        <v>3.2717627550851875</v>
      </c>
      <c r="I35" s="162">
        <v>9478</v>
      </c>
      <c r="J35" s="66">
        <v>3.5190506954190708</v>
      </c>
      <c r="K35" s="162">
        <v>11473</v>
      </c>
      <c r="L35" s="162">
        <v>10905</v>
      </c>
      <c r="M35" s="162">
        <v>10395</v>
      </c>
      <c r="N35" s="162">
        <v>10270</v>
      </c>
      <c r="O35" s="162">
        <v>9180</v>
      </c>
      <c r="P35" s="162">
        <v>7715</v>
      </c>
      <c r="Q35" s="162">
        <v>9307</v>
      </c>
      <c r="R35" s="162">
        <v>10012</v>
      </c>
      <c r="S35" s="162">
        <v>10700</v>
      </c>
      <c r="T35" s="162">
        <v>8558</v>
      </c>
      <c r="U35" s="162">
        <v>7383</v>
      </c>
      <c r="V35" s="207">
        <v>7841</v>
      </c>
      <c r="W35" s="127"/>
      <c r="Z35" s="63" t="str">
        <f>C35</f>
        <v>電気代</v>
      </c>
    </row>
    <row r="36" spans="1:26" ht="18" customHeight="1">
      <c r="C36" s="63" t="s">
        <v>32</v>
      </c>
      <c r="D36" s="63"/>
      <c r="E36" s="163">
        <v>6790</v>
      </c>
      <c r="F36" s="66">
        <v>2.3555205561665029</v>
      </c>
      <c r="G36" s="162">
        <v>6383</v>
      </c>
      <c r="H36" s="66">
        <v>2.1083959278857907</v>
      </c>
      <c r="I36" s="162">
        <v>7052</v>
      </c>
      <c r="J36" s="66">
        <v>2.6183103507169538</v>
      </c>
      <c r="K36" s="162">
        <v>9478</v>
      </c>
      <c r="L36" s="162">
        <v>10454</v>
      </c>
      <c r="M36" s="162">
        <v>10029</v>
      </c>
      <c r="N36" s="162">
        <v>9608</v>
      </c>
      <c r="O36" s="162">
        <v>7656</v>
      </c>
      <c r="P36" s="162">
        <v>6525</v>
      </c>
      <c r="Q36" s="162">
        <v>5032</v>
      </c>
      <c r="R36" s="162">
        <v>4439</v>
      </c>
      <c r="S36" s="162">
        <v>4412</v>
      </c>
      <c r="T36" s="162">
        <v>4668</v>
      </c>
      <c r="U36" s="162">
        <v>5664</v>
      </c>
      <c r="V36" s="207">
        <v>6659</v>
      </c>
      <c r="W36" s="127"/>
      <c r="Z36" s="63" t="str">
        <f>C36</f>
        <v>ガス代</v>
      </c>
    </row>
    <row r="37" spans="1:26" ht="18" customHeight="1">
      <c r="C37" s="63" t="s">
        <v>33</v>
      </c>
      <c r="D37" s="63"/>
      <c r="E37" s="163">
        <v>405</v>
      </c>
      <c r="F37" s="66">
        <v>0.14049864878459997</v>
      </c>
      <c r="G37" s="162">
        <v>443</v>
      </c>
      <c r="H37" s="66">
        <v>0.14632921761764142</v>
      </c>
      <c r="I37" s="162">
        <v>631</v>
      </c>
      <c r="J37" s="66">
        <v>0.23428159831287546</v>
      </c>
      <c r="K37" s="162">
        <v>1992</v>
      </c>
      <c r="L37" s="162">
        <v>1650</v>
      </c>
      <c r="M37" s="162">
        <v>1241</v>
      </c>
      <c r="N37" s="162">
        <v>436</v>
      </c>
      <c r="O37" s="162">
        <v>223</v>
      </c>
      <c r="P37" s="162">
        <v>24</v>
      </c>
      <c r="Q37" s="162">
        <v>10</v>
      </c>
      <c r="R37" s="162">
        <v>35</v>
      </c>
      <c r="S37" s="162">
        <v>10</v>
      </c>
      <c r="T37" s="162">
        <v>279</v>
      </c>
      <c r="U37" s="162">
        <v>421</v>
      </c>
      <c r="V37" s="207">
        <v>1251</v>
      </c>
      <c r="W37" s="127"/>
      <c r="Z37" s="63" t="str">
        <f>C37</f>
        <v>他の光熱</v>
      </c>
    </row>
    <row r="38" spans="1:26" ht="18" customHeight="1">
      <c r="C38" s="63" t="s">
        <v>34</v>
      </c>
      <c r="D38" s="63"/>
      <c r="E38" s="163">
        <v>4879</v>
      </c>
      <c r="F38" s="66">
        <v>1.6925750800495389</v>
      </c>
      <c r="G38" s="162">
        <v>4878</v>
      </c>
      <c r="H38" s="66">
        <v>1.6112729650989952</v>
      </c>
      <c r="I38" s="162">
        <v>5103</v>
      </c>
      <c r="J38" s="66">
        <v>1.8946735280358218</v>
      </c>
      <c r="K38" s="162">
        <v>5806</v>
      </c>
      <c r="L38" s="162">
        <v>5351</v>
      </c>
      <c r="M38" s="162">
        <v>5082</v>
      </c>
      <c r="N38" s="162">
        <v>4274</v>
      </c>
      <c r="O38" s="162">
        <v>5528</v>
      </c>
      <c r="P38" s="162">
        <v>4216</v>
      </c>
      <c r="Q38" s="162">
        <v>5407</v>
      </c>
      <c r="R38" s="162">
        <v>4681</v>
      </c>
      <c r="S38" s="162">
        <v>5581</v>
      </c>
      <c r="T38" s="162">
        <v>5834</v>
      </c>
      <c r="U38" s="162">
        <v>4706</v>
      </c>
      <c r="V38" s="207">
        <v>4774</v>
      </c>
      <c r="W38" s="127"/>
      <c r="Z38" s="63" t="str">
        <f>C38</f>
        <v>上下水道料</v>
      </c>
    </row>
    <row r="39" spans="1:26" ht="24.95" customHeight="1">
      <c r="B39" s="493" t="s">
        <v>83</v>
      </c>
      <c r="C39" s="494"/>
      <c r="D39" s="73"/>
      <c r="E39" s="165">
        <v>9035</v>
      </c>
      <c r="F39" s="71">
        <v>3.1343340537502735</v>
      </c>
      <c r="G39" s="164">
        <v>10860</v>
      </c>
      <c r="H39" s="71">
        <v>3.5872128743286358</v>
      </c>
      <c r="I39" s="164">
        <v>8772</v>
      </c>
      <c r="J39" s="71">
        <v>3.2569226313796253</v>
      </c>
      <c r="K39" s="164">
        <v>9591</v>
      </c>
      <c r="L39" s="164">
        <v>5426</v>
      </c>
      <c r="M39" s="164">
        <v>6144</v>
      </c>
      <c r="N39" s="164">
        <v>6705</v>
      </c>
      <c r="O39" s="164">
        <v>5636</v>
      </c>
      <c r="P39" s="164">
        <v>7008</v>
      </c>
      <c r="Q39" s="164">
        <v>18142</v>
      </c>
      <c r="R39" s="164">
        <v>9295</v>
      </c>
      <c r="S39" s="164">
        <v>4986</v>
      </c>
      <c r="T39" s="164">
        <v>8795</v>
      </c>
      <c r="U39" s="164">
        <v>7467</v>
      </c>
      <c r="V39" s="204">
        <v>16069</v>
      </c>
      <c r="W39" s="127"/>
      <c r="Y39" s="493" t="str">
        <f>B39</f>
        <v>家具･家事用品</v>
      </c>
      <c r="Z39" s="493"/>
    </row>
    <row r="40" spans="1:26" ht="18" customHeight="1">
      <c r="C40" s="63" t="s">
        <v>35</v>
      </c>
      <c r="D40" s="63"/>
      <c r="E40" s="163">
        <v>2985</v>
      </c>
      <c r="F40" s="66">
        <v>1.0355270780790886</v>
      </c>
      <c r="G40" s="162">
        <v>4256</v>
      </c>
      <c r="H40" s="66">
        <v>1.405817494764519</v>
      </c>
      <c r="I40" s="162">
        <v>3052</v>
      </c>
      <c r="J40" s="66">
        <v>1.1331655119665547</v>
      </c>
      <c r="K40" s="162">
        <v>3077</v>
      </c>
      <c r="L40" s="162">
        <v>1551</v>
      </c>
      <c r="M40" s="162">
        <v>693</v>
      </c>
      <c r="N40" s="162">
        <v>1551</v>
      </c>
      <c r="O40" s="162">
        <v>1056</v>
      </c>
      <c r="P40" s="162">
        <v>788</v>
      </c>
      <c r="Q40" s="162">
        <v>11763</v>
      </c>
      <c r="R40" s="162">
        <v>3903</v>
      </c>
      <c r="S40" s="162">
        <v>615</v>
      </c>
      <c r="T40" s="162">
        <v>3242</v>
      </c>
      <c r="U40" s="162">
        <v>1496</v>
      </c>
      <c r="V40" s="207">
        <v>6895</v>
      </c>
      <c r="W40" s="127"/>
      <c r="Z40" s="63" t="str">
        <f t="shared" ref="Z40:Z45" si="1">C40</f>
        <v>家庭用耐久財</v>
      </c>
    </row>
    <row r="41" spans="1:26" ht="18" customHeight="1">
      <c r="C41" s="63" t="s">
        <v>36</v>
      </c>
      <c r="D41" s="63"/>
      <c r="E41" s="163">
        <v>789</v>
      </c>
      <c r="F41" s="66">
        <v>0.27371218244703549</v>
      </c>
      <c r="G41" s="162">
        <v>683</v>
      </c>
      <c r="H41" s="66">
        <v>0.22560464025473836</v>
      </c>
      <c r="I41" s="162">
        <v>633</v>
      </c>
      <c r="J41" s="66">
        <v>0.23502417073225065</v>
      </c>
      <c r="K41" s="162">
        <v>442</v>
      </c>
      <c r="L41" s="162">
        <v>188</v>
      </c>
      <c r="M41" s="162">
        <v>540</v>
      </c>
      <c r="N41" s="162">
        <v>1093</v>
      </c>
      <c r="O41" s="162">
        <v>398</v>
      </c>
      <c r="P41" s="162">
        <v>892</v>
      </c>
      <c r="Q41" s="162">
        <v>1008</v>
      </c>
      <c r="R41" s="162">
        <v>218</v>
      </c>
      <c r="S41" s="162">
        <v>219</v>
      </c>
      <c r="T41" s="162">
        <v>385</v>
      </c>
      <c r="U41" s="162">
        <v>650</v>
      </c>
      <c r="V41" s="207">
        <v>1558</v>
      </c>
      <c r="W41" s="127"/>
      <c r="Z41" s="63" t="str">
        <f t="shared" si="1"/>
        <v>室内装備･装飾品</v>
      </c>
    </row>
    <row r="42" spans="1:26" ht="18" customHeight="1">
      <c r="C42" s="63" t="s">
        <v>37</v>
      </c>
      <c r="D42" s="63"/>
      <c r="E42" s="163">
        <v>538</v>
      </c>
      <c r="F42" s="66">
        <v>0.18663771122497477</v>
      </c>
      <c r="G42" s="162">
        <v>849</v>
      </c>
      <c r="H42" s="66">
        <v>0.28043680757873041</v>
      </c>
      <c r="I42" s="162">
        <v>550</v>
      </c>
      <c r="J42" s="66">
        <v>0.20420741532817988</v>
      </c>
      <c r="K42" s="162">
        <v>635</v>
      </c>
      <c r="L42" s="162">
        <v>314</v>
      </c>
      <c r="M42" s="162">
        <v>380</v>
      </c>
      <c r="N42" s="162">
        <v>541</v>
      </c>
      <c r="O42" s="162">
        <v>165</v>
      </c>
      <c r="P42" s="162">
        <v>604</v>
      </c>
      <c r="Q42" s="162">
        <v>576</v>
      </c>
      <c r="R42" s="162">
        <v>502</v>
      </c>
      <c r="S42" s="162">
        <v>275</v>
      </c>
      <c r="T42" s="162">
        <v>353</v>
      </c>
      <c r="U42" s="162">
        <v>718</v>
      </c>
      <c r="V42" s="207">
        <v>1541</v>
      </c>
      <c r="W42" s="127"/>
      <c r="Z42" s="63" t="str">
        <f t="shared" si="1"/>
        <v>寝具類</v>
      </c>
    </row>
    <row r="43" spans="1:26" ht="18" customHeight="1">
      <c r="C43" s="63" t="s">
        <v>38</v>
      </c>
      <c r="D43" s="63"/>
      <c r="E43" s="163">
        <v>1905</v>
      </c>
      <c r="F43" s="66">
        <v>0.66086401465348876</v>
      </c>
      <c r="G43" s="162">
        <v>2076</v>
      </c>
      <c r="H43" s="66">
        <v>0.68573240581088846</v>
      </c>
      <c r="I43" s="162">
        <v>1869</v>
      </c>
      <c r="J43" s="66">
        <v>0.69393392590612391</v>
      </c>
      <c r="K43" s="162">
        <v>2076</v>
      </c>
      <c r="L43" s="162">
        <v>1160</v>
      </c>
      <c r="M43" s="162">
        <v>2225</v>
      </c>
      <c r="N43" s="162">
        <v>1338</v>
      </c>
      <c r="O43" s="162">
        <v>1554</v>
      </c>
      <c r="P43" s="162">
        <v>1754</v>
      </c>
      <c r="Q43" s="162">
        <v>1690</v>
      </c>
      <c r="R43" s="162">
        <v>1814</v>
      </c>
      <c r="S43" s="162">
        <v>1469</v>
      </c>
      <c r="T43" s="162">
        <v>2445</v>
      </c>
      <c r="U43" s="162">
        <v>2094</v>
      </c>
      <c r="V43" s="207">
        <v>2812</v>
      </c>
      <c r="W43" s="127"/>
      <c r="Z43" s="63" t="str">
        <f t="shared" si="1"/>
        <v>家事雑貨</v>
      </c>
    </row>
    <row r="44" spans="1:26" ht="18" customHeight="1">
      <c r="C44" s="63" t="s">
        <v>39</v>
      </c>
      <c r="D44" s="63"/>
      <c r="E44" s="163">
        <v>2153</v>
      </c>
      <c r="F44" s="66">
        <v>0.74689775514381163</v>
      </c>
      <c r="G44" s="162">
        <v>2371</v>
      </c>
      <c r="H44" s="66">
        <v>0.78317511280232011</v>
      </c>
      <c r="I44" s="162">
        <v>2186</v>
      </c>
      <c r="J44" s="66">
        <v>0.81163165437709317</v>
      </c>
      <c r="K44" s="162">
        <v>1898</v>
      </c>
      <c r="L44" s="162">
        <v>1955</v>
      </c>
      <c r="M44" s="162">
        <v>2092</v>
      </c>
      <c r="N44" s="162">
        <v>1723</v>
      </c>
      <c r="O44" s="162">
        <v>2275</v>
      </c>
      <c r="P44" s="162">
        <v>2642</v>
      </c>
      <c r="Q44" s="162">
        <v>2390</v>
      </c>
      <c r="R44" s="162">
        <v>2144</v>
      </c>
      <c r="S44" s="162">
        <v>2181</v>
      </c>
      <c r="T44" s="162">
        <v>2131</v>
      </c>
      <c r="U44" s="162">
        <v>2231</v>
      </c>
      <c r="V44" s="207">
        <v>2565</v>
      </c>
      <c r="W44" s="127"/>
      <c r="Z44" s="63" t="str">
        <f t="shared" si="1"/>
        <v>家事用消耗品</v>
      </c>
    </row>
    <row r="45" spans="1:26" ht="19.5" customHeight="1">
      <c r="A45" s="134"/>
      <c r="B45" s="134"/>
      <c r="C45" s="139" t="s">
        <v>40</v>
      </c>
      <c r="D45" s="139"/>
      <c r="E45" s="170">
        <v>666</v>
      </c>
      <c r="F45" s="141">
        <v>0.23104222244578659</v>
      </c>
      <c r="G45" s="168">
        <v>626</v>
      </c>
      <c r="H45" s="141">
        <v>0.20677672737842787</v>
      </c>
      <c r="I45" s="168">
        <v>482</v>
      </c>
      <c r="J45" s="141">
        <v>0.17895995306942308</v>
      </c>
      <c r="K45" s="168">
        <v>1462</v>
      </c>
      <c r="L45" s="168">
        <v>257</v>
      </c>
      <c r="M45" s="168">
        <v>215</v>
      </c>
      <c r="N45" s="168">
        <v>458</v>
      </c>
      <c r="O45" s="168">
        <v>188</v>
      </c>
      <c r="P45" s="168">
        <v>328</v>
      </c>
      <c r="Q45" s="168">
        <v>716</v>
      </c>
      <c r="R45" s="168">
        <v>715</v>
      </c>
      <c r="S45" s="168">
        <v>226</v>
      </c>
      <c r="T45" s="168">
        <v>238</v>
      </c>
      <c r="U45" s="168">
        <v>279</v>
      </c>
      <c r="V45" s="207">
        <v>698</v>
      </c>
      <c r="W45" s="118"/>
      <c r="X45" s="134"/>
      <c r="Y45" s="134"/>
      <c r="Z45" s="202" t="str">
        <f t="shared" si="1"/>
        <v>家事サービス</v>
      </c>
    </row>
    <row r="46" spans="1:26" ht="10.15" customHeight="1">
      <c r="A46" s="85" t="s">
        <v>106</v>
      </c>
      <c r="V46" s="135"/>
    </row>
    <row r="47" spans="1:26" ht="15.75" customHeight="1">
      <c r="H47" s="479"/>
      <c r="I47" s="480"/>
      <c r="J47" s="480"/>
      <c r="K47" s="480"/>
      <c r="L47" s="480"/>
      <c r="M47" s="480"/>
      <c r="N47" s="179"/>
      <c r="O47" s="179"/>
      <c r="P47" s="179"/>
      <c r="Q47" s="179"/>
      <c r="R47" s="179"/>
      <c r="S47" s="179"/>
      <c r="T47" s="179"/>
      <c r="U47" s="179"/>
      <c r="V47" s="179"/>
      <c r="W47" s="179"/>
      <c r="X47" s="179"/>
      <c r="Y47" s="179"/>
      <c r="Z47" s="179"/>
    </row>
    <row r="48" spans="1:26" ht="15.75" customHeight="1">
      <c r="H48" s="479" t="s">
        <v>155</v>
      </c>
      <c r="I48" s="480"/>
      <c r="J48" s="480"/>
      <c r="K48" s="480"/>
      <c r="L48" s="480"/>
      <c r="M48" s="480"/>
      <c r="N48" s="481" t="s">
        <v>154</v>
      </c>
      <c r="O48" s="481"/>
      <c r="P48" s="481"/>
      <c r="Q48" s="481"/>
      <c r="R48" s="481"/>
      <c r="S48" s="481"/>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tr">
        <f>E9</f>
        <v>平成21年</v>
      </c>
      <c r="F54" s="528"/>
      <c r="G54" s="527" t="str">
        <f>G9</f>
        <v>平成22年</v>
      </c>
      <c r="H54" s="528"/>
      <c r="I54" s="193" t="str">
        <f>I9</f>
        <v>平　　　　　　　　　　　　　　　成　　　　　　　　　　　　　　　23　　　　　　　　　　　　　　　年</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14578</v>
      </c>
      <c r="F57" s="71">
        <v>5.0572575357577731</v>
      </c>
      <c r="G57" s="164">
        <v>12785</v>
      </c>
      <c r="H57" s="71">
        <v>4.2230678267303512</v>
      </c>
      <c r="I57" s="164">
        <v>13226</v>
      </c>
      <c r="J57" s="71">
        <v>4.9106314093281949</v>
      </c>
      <c r="K57" s="164">
        <v>19032</v>
      </c>
      <c r="L57" s="164">
        <v>8565</v>
      </c>
      <c r="M57" s="164">
        <v>16539</v>
      </c>
      <c r="N57" s="164">
        <v>12747</v>
      </c>
      <c r="O57" s="164">
        <v>16291</v>
      </c>
      <c r="P57" s="164">
        <v>12238</v>
      </c>
      <c r="Q57" s="164">
        <v>12190</v>
      </c>
      <c r="R57" s="164">
        <v>7388</v>
      </c>
      <c r="S57" s="164">
        <v>8389</v>
      </c>
      <c r="T57" s="164">
        <v>16417</v>
      </c>
      <c r="U57" s="164">
        <v>13100</v>
      </c>
      <c r="V57" s="204">
        <v>15810</v>
      </c>
      <c r="W57" s="127"/>
      <c r="Y57" s="493" t="str">
        <f>B57</f>
        <v>被服及び履物</v>
      </c>
      <c r="Z57" s="493"/>
    </row>
    <row r="58" spans="1:26" ht="17.100000000000001" customHeight="1">
      <c r="C58" s="63" t="s">
        <v>44</v>
      </c>
      <c r="D58" s="63"/>
      <c r="E58" s="163">
        <v>381</v>
      </c>
      <c r="F58" s="66">
        <v>0.13217280293069775</v>
      </c>
      <c r="G58" s="162">
        <v>96</v>
      </c>
      <c r="H58" s="66">
        <v>3.1710169054838776E-2</v>
      </c>
      <c r="I58" s="162">
        <v>87</v>
      </c>
      <c r="J58" s="66">
        <v>3.2301900242821181E-2</v>
      </c>
      <c r="K58" s="162">
        <v>60</v>
      </c>
      <c r="L58" s="162">
        <v>0</v>
      </c>
      <c r="M58" s="162">
        <v>0</v>
      </c>
      <c r="N58" s="162">
        <v>0</v>
      </c>
      <c r="O58" s="162">
        <v>0</v>
      </c>
      <c r="P58" s="162">
        <v>12</v>
      </c>
      <c r="Q58" s="162">
        <v>159</v>
      </c>
      <c r="R58" s="162">
        <v>0</v>
      </c>
      <c r="S58" s="162">
        <v>0</v>
      </c>
      <c r="T58" s="162">
        <v>253</v>
      </c>
      <c r="U58" s="162">
        <v>32</v>
      </c>
      <c r="V58" s="207">
        <v>523</v>
      </c>
      <c r="W58" s="127"/>
      <c r="Z58" s="63" t="str">
        <f t="shared" ref="Z58:Z65" si="2">C58</f>
        <v>和服</v>
      </c>
    </row>
    <row r="59" spans="1:26" ht="17.100000000000001" customHeight="1">
      <c r="C59" s="63" t="s">
        <v>45</v>
      </c>
      <c r="D59" s="63"/>
      <c r="E59" s="163">
        <v>5719</v>
      </c>
      <c r="F59" s="66">
        <v>1.9839796849361164</v>
      </c>
      <c r="G59" s="162">
        <v>5141</v>
      </c>
      <c r="H59" s="66">
        <v>1.698145615738814</v>
      </c>
      <c r="I59" s="162">
        <v>5393</v>
      </c>
      <c r="J59" s="66">
        <v>2.0023465288452256</v>
      </c>
      <c r="K59" s="162">
        <v>8969</v>
      </c>
      <c r="L59" s="162">
        <v>3884</v>
      </c>
      <c r="M59" s="162">
        <v>7472</v>
      </c>
      <c r="N59" s="162">
        <v>4823</v>
      </c>
      <c r="O59" s="162">
        <v>7045</v>
      </c>
      <c r="P59" s="162">
        <v>4156</v>
      </c>
      <c r="Q59" s="162">
        <v>5589</v>
      </c>
      <c r="R59" s="162">
        <v>1950</v>
      </c>
      <c r="S59" s="162">
        <v>3313</v>
      </c>
      <c r="T59" s="162">
        <v>6658</v>
      </c>
      <c r="U59" s="162">
        <v>5471</v>
      </c>
      <c r="V59" s="207">
        <v>5386</v>
      </c>
      <c r="W59" s="127"/>
      <c r="Z59" s="63" t="str">
        <f t="shared" si="2"/>
        <v>洋服</v>
      </c>
    </row>
    <row r="60" spans="1:26" ht="17.100000000000001" customHeight="1">
      <c r="C60" s="63" t="s">
        <v>46</v>
      </c>
      <c r="D60" s="63"/>
      <c r="E60" s="163">
        <v>3266</v>
      </c>
      <c r="F60" s="66">
        <v>1.133008856618527</v>
      </c>
      <c r="G60" s="162">
        <v>3110</v>
      </c>
      <c r="H60" s="66">
        <v>1.027277351672381</v>
      </c>
      <c r="I60" s="162">
        <v>3161</v>
      </c>
      <c r="J60" s="66">
        <v>1.1736357088225029</v>
      </c>
      <c r="K60" s="162">
        <v>5187</v>
      </c>
      <c r="L60" s="162">
        <v>1861</v>
      </c>
      <c r="M60" s="162">
        <v>4182</v>
      </c>
      <c r="N60" s="162">
        <v>3147</v>
      </c>
      <c r="O60" s="162">
        <v>4133</v>
      </c>
      <c r="P60" s="162">
        <v>3353</v>
      </c>
      <c r="Q60" s="162">
        <v>2845</v>
      </c>
      <c r="R60" s="162">
        <v>1818</v>
      </c>
      <c r="S60" s="162">
        <v>1705</v>
      </c>
      <c r="T60" s="162">
        <v>4531</v>
      </c>
      <c r="U60" s="162">
        <v>2284</v>
      </c>
      <c r="V60" s="207">
        <v>2890</v>
      </c>
      <c r="W60" s="127"/>
      <c r="Z60" s="63" t="str">
        <f t="shared" si="2"/>
        <v>シャツ･セーター類</v>
      </c>
    </row>
    <row r="61" spans="1:26" ht="17.100000000000001" customHeight="1">
      <c r="C61" s="63" t="s">
        <v>47</v>
      </c>
      <c r="D61" s="63"/>
      <c r="E61" s="163">
        <v>1143</v>
      </c>
      <c r="F61" s="66">
        <v>0.39651840879209321</v>
      </c>
      <c r="G61" s="162">
        <v>1168</v>
      </c>
      <c r="H61" s="66">
        <v>0.38580705683387173</v>
      </c>
      <c r="I61" s="162">
        <v>1080</v>
      </c>
      <c r="J61" s="66">
        <v>0.40098910646260777</v>
      </c>
      <c r="K61" s="162">
        <v>1227</v>
      </c>
      <c r="L61" s="162">
        <v>520</v>
      </c>
      <c r="M61" s="162">
        <v>1200</v>
      </c>
      <c r="N61" s="162">
        <v>1145</v>
      </c>
      <c r="O61" s="162">
        <v>1003</v>
      </c>
      <c r="P61" s="162">
        <v>1307</v>
      </c>
      <c r="Q61" s="162">
        <v>902</v>
      </c>
      <c r="R61" s="162">
        <v>743</v>
      </c>
      <c r="S61" s="162">
        <v>623</v>
      </c>
      <c r="T61" s="162">
        <v>1195</v>
      </c>
      <c r="U61" s="162">
        <v>1591</v>
      </c>
      <c r="V61" s="207">
        <v>1509</v>
      </c>
      <c r="W61" s="127"/>
      <c r="Z61" s="63" t="str">
        <f t="shared" si="2"/>
        <v>下着類</v>
      </c>
    </row>
    <row r="62" spans="1:26" ht="17.100000000000001" customHeight="1">
      <c r="C62" s="63" t="s">
        <v>48</v>
      </c>
      <c r="D62" s="63"/>
      <c r="E62" s="163">
        <v>249</v>
      </c>
      <c r="F62" s="66">
        <v>8.6380650734235537E-2</v>
      </c>
      <c r="G62" s="162">
        <v>138</v>
      </c>
      <c r="H62" s="66">
        <v>4.5583368016330734E-2</v>
      </c>
      <c r="I62" s="162">
        <v>158</v>
      </c>
      <c r="J62" s="66">
        <v>5.8663221130640764E-2</v>
      </c>
      <c r="K62" s="162">
        <v>77</v>
      </c>
      <c r="L62" s="162">
        <v>200</v>
      </c>
      <c r="M62" s="162">
        <v>172</v>
      </c>
      <c r="N62" s="162">
        <v>90</v>
      </c>
      <c r="O62" s="162">
        <v>254</v>
      </c>
      <c r="P62" s="162">
        <v>296</v>
      </c>
      <c r="Q62" s="162">
        <v>53</v>
      </c>
      <c r="R62" s="162">
        <v>64</v>
      </c>
      <c r="S62" s="162">
        <v>167</v>
      </c>
      <c r="T62" s="162">
        <v>111</v>
      </c>
      <c r="U62" s="162">
        <v>167</v>
      </c>
      <c r="V62" s="207">
        <v>243</v>
      </c>
      <c r="W62" s="127"/>
      <c r="Z62" s="63" t="str">
        <f t="shared" si="2"/>
        <v>生地･糸類</v>
      </c>
    </row>
    <row r="63" spans="1:26" ht="17.100000000000001" customHeight="1">
      <c r="C63" s="63" t="s">
        <v>49</v>
      </c>
      <c r="D63" s="63"/>
      <c r="E63" s="163">
        <v>982</v>
      </c>
      <c r="F63" s="66">
        <v>0.34066585952216583</v>
      </c>
      <c r="G63" s="162">
        <v>1010</v>
      </c>
      <c r="H63" s="66">
        <v>0.33361740359778291</v>
      </c>
      <c r="I63" s="162">
        <v>927</v>
      </c>
      <c r="J63" s="66">
        <v>0.34418231638040497</v>
      </c>
      <c r="K63" s="162">
        <v>1531</v>
      </c>
      <c r="L63" s="162">
        <v>507</v>
      </c>
      <c r="M63" s="162">
        <v>854</v>
      </c>
      <c r="N63" s="162">
        <v>917</v>
      </c>
      <c r="O63" s="162">
        <v>886</v>
      </c>
      <c r="P63" s="162">
        <v>622</v>
      </c>
      <c r="Q63" s="162">
        <v>614</v>
      </c>
      <c r="R63" s="162">
        <v>410</v>
      </c>
      <c r="S63" s="162">
        <v>685</v>
      </c>
      <c r="T63" s="162">
        <v>1183</v>
      </c>
      <c r="U63" s="162">
        <v>1045</v>
      </c>
      <c r="V63" s="207">
        <v>1868</v>
      </c>
      <c r="W63" s="127"/>
      <c r="Z63" s="63" t="str">
        <f t="shared" si="2"/>
        <v>他の被服</v>
      </c>
    </row>
    <row r="64" spans="1:26" ht="17.100000000000001" customHeight="1">
      <c r="C64" s="63" t="s">
        <v>50</v>
      </c>
      <c r="D64" s="63"/>
      <c r="E64" s="163">
        <v>1713</v>
      </c>
      <c r="F64" s="66">
        <v>0.59425724782227096</v>
      </c>
      <c r="G64" s="162">
        <v>1359</v>
      </c>
      <c r="H64" s="66">
        <v>0.4488970806825614</v>
      </c>
      <c r="I64" s="162">
        <v>1589</v>
      </c>
      <c r="J64" s="66">
        <v>0.58997378719359606</v>
      </c>
      <c r="K64" s="162">
        <v>1682</v>
      </c>
      <c r="L64" s="162">
        <v>1121</v>
      </c>
      <c r="M64" s="162">
        <v>2144</v>
      </c>
      <c r="N64" s="162">
        <v>1714</v>
      </c>
      <c r="O64" s="162">
        <v>1760</v>
      </c>
      <c r="P64" s="162">
        <v>1838</v>
      </c>
      <c r="Q64" s="162">
        <v>1326</v>
      </c>
      <c r="R64" s="162">
        <v>861</v>
      </c>
      <c r="S64" s="162">
        <v>1499</v>
      </c>
      <c r="T64" s="162">
        <v>1628</v>
      </c>
      <c r="U64" s="162">
        <v>1820</v>
      </c>
      <c r="V64" s="207">
        <v>1672</v>
      </c>
      <c r="W64" s="127"/>
      <c r="Z64" s="63" t="str">
        <f t="shared" si="2"/>
        <v>履物類</v>
      </c>
    </row>
    <row r="65" spans="2:26" ht="17.100000000000001" customHeight="1">
      <c r="C65" s="63" t="s">
        <v>51</v>
      </c>
      <c r="D65" s="63"/>
      <c r="E65" s="163">
        <v>1124</v>
      </c>
      <c r="F65" s="66">
        <v>0.389927114157754</v>
      </c>
      <c r="G65" s="162">
        <v>763</v>
      </c>
      <c r="H65" s="66">
        <v>0.25202978113377067</v>
      </c>
      <c r="I65" s="162">
        <v>831</v>
      </c>
      <c r="J65" s="66">
        <v>0.30853884025039541</v>
      </c>
      <c r="K65" s="162">
        <v>299</v>
      </c>
      <c r="L65" s="162">
        <v>471</v>
      </c>
      <c r="M65" s="162">
        <v>516</v>
      </c>
      <c r="N65" s="162">
        <v>911</v>
      </c>
      <c r="O65" s="162">
        <v>1210</v>
      </c>
      <c r="P65" s="162">
        <v>654</v>
      </c>
      <c r="Q65" s="162">
        <v>702</v>
      </c>
      <c r="R65" s="162">
        <v>1541</v>
      </c>
      <c r="S65" s="162">
        <v>397</v>
      </c>
      <c r="T65" s="162">
        <v>857</v>
      </c>
      <c r="U65" s="162">
        <v>691</v>
      </c>
      <c r="V65" s="207">
        <v>1719</v>
      </c>
      <c r="W65" s="127"/>
      <c r="Z65" s="63" t="str">
        <f t="shared" si="2"/>
        <v>被服関連サービス</v>
      </c>
    </row>
    <row r="66" spans="2:26" ht="24.95" customHeight="1">
      <c r="B66" s="493" t="s">
        <v>75</v>
      </c>
      <c r="C66" s="494"/>
      <c r="D66" s="73"/>
      <c r="E66" s="165">
        <v>12447</v>
      </c>
      <c r="F66" s="71">
        <v>4.3179918059800384</v>
      </c>
      <c r="G66" s="164">
        <v>11653</v>
      </c>
      <c r="H66" s="71">
        <v>3.8491520832920441</v>
      </c>
      <c r="I66" s="164">
        <v>11766</v>
      </c>
      <c r="J66" s="71">
        <v>4.3685535431842988</v>
      </c>
      <c r="K66" s="164">
        <v>11277</v>
      </c>
      <c r="L66" s="164">
        <v>8624</v>
      </c>
      <c r="M66" s="164">
        <v>10495</v>
      </c>
      <c r="N66" s="164">
        <v>9124</v>
      </c>
      <c r="O66" s="164">
        <v>14910</v>
      </c>
      <c r="P66" s="164">
        <v>12069</v>
      </c>
      <c r="Q66" s="164">
        <v>14347</v>
      </c>
      <c r="R66" s="164">
        <v>11301</v>
      </c>
      <c r="S66" s="164">
        <v>11978</v>
      </c>
      <c r="T66" s="164">
        <v>13120</v>
      </c>
      <c r="U66" s="164">
        <v>11000</v>
      </c>
      <c r="V66" s="204">
        <v>12945</v>
      </c>
      <c r="W66" s="127"/>
      <c r="Y66" s="493" t="str">
        <f>B66</f>
        <v>保健医療</v>
      </c>
      <c r="Z66" s="494"/>
    </row>
    <row r="67" spans="2:26" ht="17.100000000000001" customHeight="1">
      <c r="C67" s="63" t="s">
        <v>52</v>
      </c>
      <c r="D67" s="63"/>
      <c r="E67" s="163">
        <v>1996</v>
      </c>
      <c r="F67" s="66">
        <v>0.69243284684953466</v>
      </c>
      <c r="G67" s="162">
        <v>2145</v>
      </c>
      <c r="H67" s="66">
        <v>0.7085240898190539</v>
      </c>
      <c r="I67" s="162">
        <v>2321</v>
      </c>
      <c r="J67" s="66">
        <v>0.86175529268491913</v>
      </c>
      <c r="K67" s="162">
        <v>1897</v>
      </c>
      <c r="L67" s="162">
        <v>1898</v>
      </c>
      <c r="M67" s="162">
        <v>2591</v>
      </c>
      <c r="N67" s="162">
        <v>2059</v>
      </c>
      <c r="O67" s="162">
        <v>1988</v>
      </c>
      <c r="P67" s="162">
        <v>2451</v>
      </c>
      <c r="Q67" s="162">
        <v>2298</v>
      </c>
      <c r="R67" s="162">
        <v>1874</v>
      </c>
      <c r="S67" s="162">
        <v>2507</v>
      </c>
      <c r="T67" s="162">
        <v>2295</v>
      </c>
      <c r="U67" s="162">
        <v>2635</v>
      </c>
      <c r="V67" s="207">
        <v>3364</v>
      </c>
      <c r="W67" s="127"/>
      <c r="Z67" s="63" t="str">
        <f>C67</f>
        <v>医薬品</v>
      </c>
    </row>
    <row r="68" spans="2:26" ht="17.100000000000001" customHeight="1">
      <c r="C68" s="181" t="s">
        <v>53</v>
      </c>
      <c r="D68" s="181"/>
      <c r="E68" s="163">
        <v>1307</v>
      </c>
      <c r="F68" s="66">
        <v>0.45341168879375843</v>
      </c>
      <c r="G68" s="162">
        <v>1076</v>
      </c>
      <c r="H68" s="66">
        <v>0.35541814482298462</v>
      </c>
      <c r="I68" s="162">
        <v>1171</v>
      </c>
      <c r="J68" s="66">
        <v>0.43477615154417937</v>
      </c>
      <c r="K68" s="162">
        <v>647</v>
      </c>
      <c r="L68" s="162">
        <v>803</v>
      </c>
      <c r="M68" s="162">
        <v>912</v>
      </c>
      <c r="N68" s="162">
        <v>714</v>
      </c>
      <c r="O68" s="162">
        <v>602</v>
      </c>
      <c r="P68" s="162">
        <v>1291</v>
      </c>
      <c r="Q68" s="162">
        <v>1313</v>
      </c>
      <c r="R68" s="162">
        <v>1211</v>
      </c>
      <c r="S68" s="162">
        <v>1439</v>
      </c>
      <c r="T68" s="162">
        <v>1762</v>
      </c>
      <c r="U68" s="162">
        <v>1240</v>
      </c>
      <c r="V68" s="207">
        <v>2118</v>
      </c>
      <c r="W68" s="127"/>
      <c r="Z68" s="63" t="str">
        <f>C68</f>
        <v>健康保持用摂取品</v>
      </c>
    </row>
    <row r="69" spans="2:26" ht="17.100000000000001" customHeight="1">
      <c r="C69" s="63" t="s">
        <v>54</v>
      </c>
      <c r="D69" s="63"/>
      <c r="E69" s="163">
        <v>1807</v>
      </c>
      <c r="F69" s="66">
        <v>0.62686681075005468</v>
      </c>
      <c r="G69" s="162">
        <v>1752</v>
      </c>
      <c r="H69" s="66">
        <v>0.57871058525080765</v>
      </c>
      <c r="I69" s="162">
        <v>2577</v>
      </c>
      <c r="J69" s="66">
        <v>0.95680456236494471</v>
      </c>
      <c r="K69" s="162">
        <v>2599</v>
      </c>
      <c r="L69" s="162">
        <v>1657</v>
      </c>
      <c r="M69" s="162">
        <v>1730</v>
      </c>
      <c r="N69" s="162">
        <v>1430</v>
      </c>
      <c r="O69" s="162">
        <v>5610</v>
      </c>
      <c r="P69" s="162">
        <v>1593</v>
      </c>
      <c r="Q69" s="162">
        <v>5971</v>
      </c>
      <c r="R69" s="162">
        <v>2229</v>
      </c>
      <c r="S69" s="162">
        <v>1605</v>
      </c>
      <c r="T69" s="162">
        <v>3262</v>
      </c>
      <c r="U69" s="162">
        <v>1504</v>
      </c>
      <c r="V69" s="207">
        <v>1735</v>
      </c>
      <c r="W69" s="127"/>
      <c r="Z69" s="63" t="str">
        <f>C69</f>
        <v>保健医療用品･器具</v>
      </c>
    </row>
    <row r="70" spans="2:26" ht="17.100000000000001" customHeight="1">
      <c r="C70" s="63" t="s">
        <v>55</v>
      </c>
      <c r="D70" s="63"/>
      <c r="E70" s="163">
        <v>7337</v>
      </c>
      <c r="F70" s="66">
        <v>2.5452804595866909</v>
      </c>
      <c r="G70" s="162">
        <v>6681</v>
      </c>
      <c r="H70" s="66">
        <v>2.2068295776601858</v>
      </c>
      <c r="I70" s="162">
        <v>5696</v>
      </c>
      <c r="J70" s="66">
        <v>2.1148462503805683</v>
      </c>
      <c r="K70" s="162">
        <v>6134</v>
      </c>
      <c r="L70" s="162">
        <v>4267</v>
      </c>
      <c r="M70" s="162">
        <v>5262</v>
      </c>
      <c r="N70" s="162">
        <v>4921</v>
      </c>
      <c r="O70" s="162">
        <v>6710</v>
      </c>
      <c r="P70" s="162">
        <v>6733</v>
      </c>
      <c r="Q70" s="162">
        <v>4764</v>
      </c>
      <c r="R70" s="162">
        <v>5988</v>
      </c>
      <c r="S70" s="162">
        <v>6428</v>
      </c>
      <c r="T70" s="162">
        <v>5801</v>
      </c>
      <c r="U70" s="162">
        <v>5622</v>
      </c>
      <c r="V70" s="207">
        <v>5728</v>
      </c>
      <c r="W70" s="127"/>
      <c r="Z70" s="63" t="str">
        <f>C70</f>
        <v>保健医療サービス</v>
      </c>
    </row>
    <row r="71" spans="2:26" ht="24.95" customHeight="1">
      <c r="B71" s="493" t="s">
        <v>74</v>
      </c>
      <c r="C71" s="494"/>
      <c r="D71" s="73"/>
      <c r="E71" s="165">
        <v>33472</v>
      </c>
      <c r="F71" s="71">
        <v>11.611779684242297</v>
      </c>
      <c r="G71" s="164">
        <v>34825</v>
      </c>
      <c r="H71" s="71">
        <v>11.503194138903753</v>
      </c>
      <c r="I71" s="164">
        <v>34389</v>
      </c>
      <c r="J71" s="71">
        <v>12.76816146494687</v>
      </c>
      <c r="K71" s="164">
        <v>34338</v>
      </c>
      <c r="L71" s="164">
        <v>30468</v>
      </c>
      <c r="M71" s="164">
        <v>46099</v>
      </c>
      <c r="N71" s="164">
        <v>37895</v>
      </c>
      <c r="O71" s="164">
        <v>24031</v>
      </c>
      <c r="P71" s="164">
        <v>49773</v>
      </c>
      <c r="Q71" s="164">
        <v>31496</v>
      </c>
      <c r="R71" s="164">
        <v>30977</v>
      </c>
      <c r="S71" s="164">
        <v>27332</v>
      </c>
      <c r="T71" s="164">
        <v>43257</v>
      </c>
      <c r="U71" s="164">
        <v>28158</v>
      </c>
      <c r="V71" s="204">
        <v>28842</v>
      </c>
      <c r="W71" s="127"/>
      <c r="Y71" s="493" t="str">
        <f>B71</f>
        <v>交通･通信</v>
      </c>
      <c r="Z71" s="494"/>
    </row>
    <row r="72" spans="2:26" ht="17.100000000000001" customHeight="1">
      <c r="C72" s="63" t="s">
        <v>56</v>
      </c>
      <c r="D72" s="63"/>
      <c r="E72" s="163">
        <v>5351</v>
      </c>
      <c r="F72" s="66">
        <v>1.8563167151762823</v>
      </c>
      <c r="G72" s="162">
        <v>6732</v>
      </c>
      <c r="H72" s="66">
        <v>2.2236756049705693</v>
      </c>
      <c r="I72" s="162">
        <v>4568</v>
      </c>
      <c r="J72" s="66">
        <v>1.6960354058529556</v>
      </c>
      <c r="K72" s="162">
        <v>5976</v>
      </c>
      <c r="L72" s="162">
        <v>4818</v>
      </c>
      <c r="M72" s="162">
        <v>3626</v>
      </c>
      <c r="N72" s="162">
        <v>4483</v>
      </c>
      <c r="O72" s="162">
        <v>2311</v>
      </c>
      <c r="P72" s="162">
        <v>6489</v>
      </c>
      <c r="Q72" s="162">
        <v>4058</v>
      </c>
      <c r="R72" s="162">
        <v>6716</v>
      </c>
      <c r="S72" s="162">
        <v>3795</v>
      </c>
      <c r="T72" s="162">
        <v>3081</v>
      </c>
      <c r="U72" s="162">
        <v>4556</v>
      </c>
      <c r="V72" s="207">
        <v>4907</v>
      </c>
      <c r="W72" s="127"/>
      <c r="Z72" s="63" t="str">
        <f>C72</f>
        <v>交通</v>
      </c>
    </row>
    <row r="73" spans="2:26" ht="17.100000000000001" customHeight="1">
      <c r="C73" s="63" t="s">
        <v>57</v>
      </c>
      <c r="D73" s="63"/>
      <c r="E73" s="163">
        <v>16347</v>
      </c>
      <c r="F73" s="66">
        <v>5.6709417572391496</v>
      </c>
      <c r="G73" s="162">
        <v>16775</v>
      </c>
      <c r="H73" s="66">
        <v>5.5410217280720877</v>
      </c>
      <c r="I73" s="162">
        <v>19261</v>
      </c>
      <c r="J73" s="66">
        <v>7.1513436847928586</v>
      </c>
      <c r="K73" s="162">
        <v>15881</v>
      </c>
      <c r="L73" s="162">
        <v>14810</v>
      </c>
      <c r="M73" s="162">
        <v>32844</v>
      </c>
      <c r="N73" s="162">
        <v>24087</v>
      </c>
      <c r="O73" s="162">
        <v>11120</v>
      </c>
      <c r="P73" s="162">
        <v>33081</v>
      </c>
      <c r="Q73" s="162">
        <v>16671</v>
      </c>
      <c r="R73" s="162">
        <v>14723</v>
      </c>
      <c r="S73" s="162">
        <v>13311</v>
      </c>
      <c r="T73" s="162">
        <v>29386</v>
      </c>
      <c r="U73" s="162">
        <v>11613</v>
      </c>
      <c r="V73" s="207">
        <v>13603</v>
      </c>
      <c r="W73" s="127"/>
      <c r="Z73" s="63" t="str">
        <f>C73</f>
        <v>自動車等関係費</v>
      </c>
    </row>
    <row r="74" spans="2:26" ht="17.100000000000001" customHeight="1">
      <c r="C74" s="63" t="s">
        <v>58</v>
      </c>
      <c r="D74" s="63"/>
      <c r="E74" s="163">
        <v>11773</v>
      </c>
      <c r="F74" s="66">
        <v>4.0841743015829515</v>
      </c>
      <c r="G74" s="162">
        <v>11318</v>
      </c>
      <c r="H74" s="66">
        <v>3.7384968058610961</v>
      </c>
      <c r="I74" s="162">
        <v>10560</v>
      </c>
      <c r="J74" s="66">
        <v>3.9207823743010537</v>
      </c>
      <c r="K74" s="162">
        <v>12482</v>
      </c>
      <c r="L74" s="162">
        <v>10840</v>
      </c>
      <c r="M74" s="162">
        <v>9628</v>
      </c>
      <c r="N74" s="162">
        <v>9325</v>
      </c>
      <c r="O74" s="162">
        <v>10599</v>
      </c>
      <c r="P74" s="162">
        <v>10203</v>
      </c>
      <c r="Q74" s="162">
        <v>10767</v>
      </c>
      <c r="R74" s="162">
        <v>9539</v>
      </c>
      <c r="S74" s="162">
        <v>10226</v>
      </c>
      <c r="T74" s="162">
        <v>10790</v>
      </c>
      <c r="U74" s="162">
        <v>11989</v>
      </c>
      <c r="V74" s="207">
        <v>10332</v>
      </c>
      <c r="W74" s="127"/>
      <c r="Z74" s="63" t="str">
        <f>C74</f>
        <v>通信</v>
      </c>
    </row>
    <row r="75" spans="2:26" ht="24.95" customHeight="1">
      <c r="B75" s="493" t="s">
        <v>73</v>
      </c>
      <c r="C75" s="494"/>
      <c r="D75" s="73"/>
      <c r="E75" s="165">
        <v>15908</v>
      </c>
      <c r="F75" s="71">
        <v>5.5186481601615212</v>
      </c>
      <c r="G75" s="164">
        <v>18960</v>
      </c>
      <c r="H75" s="71">
        <v>6.2627583883306581</v>
      </c>
      <c r="I75" s="164">
        <v>11245</v>
      </c>
      <c r="J75" s="71">
        <v>4.1751134279370596</v>
      </c>
      <c r="K75" s="164">
        <v>20113</v>
      </c>
      <c r="L75" s="164">
        <v>14556</v>
      </c>
      <c r="M75" s="164">
        <v>6710</v>
      </c>
      <c r="N75" s="164">
        <v>14797</v>
      </c>
      <c r="O75" s="164">
        <v>10731</v>
      </c>
      <c r="P75" s="164">
        <v>1576</v>
      </c>
      <c r="Q75" s="164">
        <v>6907</v>
      </c>
      <c r="R75" s="164">
        <v>4620</v>
      </c>
      <c r="S75" s="164">
        <v>7836</v>
      </c>
      <c r="T75" s="164">
        <v>18705</v>
      </c>
      <c r="U75" s="164">
        <v>17778</v>
      </c>
      <c r="V75" s="204">
        <v>10612</v>
      </c>
      <c r="W75" s="127"/>
      <c r="Y75" s="493" t="str">
        <f>B75</f>
        <v>教育</v>
      </c>
      <c r="Z75" s="494"/>
    </row>
    <row r="76" spans="2:26" ht="17.100000000000001" customHeight="1">
      <c r="C76" s="63" t="s">
        <v>59</v>
      </c>
      <c r="D76" s="63"/>
      <c r="E76" s="163">
        <v>11584</v>
      </c>
      <c r="F76" s="66">
        <v>4.0186082654834712</v>
      </c>
      <c r="G76" s="162">
        <v>14313</v>
      </c>
      <c r="H76" s="66">
        <v>4.7277880175198685</v>
      </c>
      <c r="I76" s="162">
        <v>8402</v>
      </c>
      <c r="J76" s="66">
        <v>3.1195467337952132</v>
      </c>
      <c r="K76" s="162">
        <v>15618</v>
      </c>
      <c r="L76" s="162">
        <v>11506</v>
      </c>
      <c r="M76" s="162">
        <v>2413</v>
      </c>
      <c r="N76" s="162">
        <v>12026</v>
      </c>
      <c r="O76" s="162">
        <v>9535</v>
      </c>
      <c r="P76" s="162">
        <v>740</v>
      </c>
      <c r="Q76" s="162">
        <v>3713</v>
      </c>
      <c r="R76" s="162">
        <v>2415</v>
      </c>
      <c r="S76" s="162">
        <v>6142</v>
      </c>
      <c r="T76" s="162">
        <v>15605</v>
      </c>
      <c r="U76" s="162">
        <v>14565</v>
      </c>
      <c r="V76" s="207">
        <v>6544</v>
      </c>
      <c r="W76" s="127"/>
      <c r="Z76" s="63" t="str">
        <f>C76</f>
        <v>授業料等</v>
      </c>
    </row>
    <row r="77" spans="2:26" ht="17.100000000000001" customHeight="1">
      <c r="C77" s="63" t="s">
        <v>60</v>
      </c>
      <c r="D77" s="63"/>
      <c r="E77" s="163">
        <v>333</v>
      </c>
      <c r="F77" s="66">
        <v>0.1155211112228933</v>
      </c>
      <c r="G77" s="162">
        <v>420</v>
      </c>
      <c r="H77" s="66">
        <v>0.13873198961491964</v>
      </c>
      <c r="I77" s="162">
        <v>258</v>
      </c>
      <c r="J77" s="66">
        <v>9.579184209940074E-2</v>
      </c>
      <c r="K77" s="162">
        <v>647</v>
      </c>
      <c r="L77" s="162">
        <v>459</v>
      </c>
      <c r="M77" s="162">
        <v>576</v>
      </c>
      <c r="N77" s="162">
        <v>545</v>
      </c>
      <c r="O77" s="162">
        <v>158</v>
      </c>
      <c r="P77" s="162">
        <v>48</v>
      </c>
      <c r="Q77" s="162">
        <v>121</v>
      </c>
      <c r="R77" s="162">
        <v>51</v>
      </c>
      <c r="S77" s="162">
        <v>7</v>
      </c>
      <c r="T77" s="162">
        <v>376</v>
      </c>
      <c r="U77" s="162">
        <v>52</v>
      </c>
      <c r="V77" s="207">
        <v>55</v>
      </c>
      <c r="W77" s="127"/>
      <c r="Z77" s="63" t="str">
        <f>C77</f>
        <v>教科書･学習参考教材</v>
      </c>
    </row>
    <row r="78" spans="2:26" ht="17.100000000000001" customHeight="1">
      <c r="C78" s="63" t="s">
        <v>61</v>
      </c>
      <c r="D78" s="63"/>
      <c r="E78" s="163">
        <v>3991</v>
      </c>
      <c r="F78" s="66">
        <v>1.3845187834551567</v>
      </c>
      <c r="G78" s="162">
        <v>4226</v>
      </c>
      <c r="H78" s="66">
        <v>1.3959080669348818</v>
      </c>
      <c r="I78" s="162">
        <v>2585</v>
      </c>
      <c r="J78" s="66">
        <v>0.9597748520424455</v>
      </c>
      <c r="K78" s="162">
        <v>3848</v>
      </c>
      <c r="L78" s="162">
        <v>2591</v>
      </c>
      <c r="M78" s="162">
        <v>3720</v>
      </c>
      <c r="N78" s="162">
        <v>2227</v>
      </c>
      <c r="O78" s="162">
        <v>1038</v>
      </c>
      <c r="P78" s="162">
        <v>789</v>
      </c>
      <c r="Q78" s="162">
        <v>3072</v>
      </c>
      <c r="R78" s="162">
        <v>2153</v>
      </c>
      <c r="S78" s="162">
        <v>1687</v>
      </c>
      <c r="T78" s="162">
        <v>2724</v>
      </c>
      <c r="U78" s="162">
        <v>3161</v>
      </c>
      <c r="V78" s="207">
        <v>4013</v>
      </c>
      <c r="W78" s="127"/>
      <c r="Z78" s="63" t="str">
        <f>C78</f>
        <v>補習教育</v>
      </c>
    </row>
    <row r="79" spans="2:26" ht="24.95" customHeight="1">
      <c r="B79" s="493" t="s">
        <v>72</v>
      </c>
      <c r="C79" s="494"/>
      <c r="D79" s="73"/>
      <c r="E79" s="165">
        <v>31692</v>
      </c>
      <c r="F79" s="71">
        <v>10.994279450077881</v>
      </c>
      <c r="G79" s="164">
        <v>36351</v>
      </c>
      <c r="H79" s="71">
        <v>12.007253701171294</v>
      </c>
      <c r="I79" s="164">
        <v>29271</v>
      </c>
      <c r="J79" s="71">
        <v>10.867918643765734</v>
      </c>
      <c r="K79" s="164">
        <v>26916</v>
      </c>
      <c r="L79" s="164">
        <v>24247</v>
      </c>
      <c r="M79" s="164">
        <v>33143</v>
      </c>
      <c r="N79" s="164">
        <v>27281</v>
      </c>
      <c r="O79" s="164">
        <v>26763</v>
      </c>
      <c r="P79" s="164">
        <v>25870</v>
      </c>
      <c r="Q79" s="164">
        <v>38195</v>
      </c>
      <c r="R79" s="164">
        <v>33229</v>
      </c>
      <c r="S79" s="164">
        <v>24814</v>
      </c>
      <c r="T79" s="164">
        <v>34434</v>
      </c>
      <c r="U79" s="164">
        <v>25149</v>
      </c>
      <c r="V79" s="204">
        <v>31212</v>
      </c>
      <c r="W79" s="127"/>
      <c r="Y79" s="493" t="str">
        <f>B79</f>
        <v>教養娯楽</v>
      </c>
      <c r="Z79" s="494"/>
    </row>
    <row r="80" spans="2:26" ht="17.100000000000001" customHeight="1">
      <c r="C80" s="63" t="s">
        <v>62</v>
      </c>
      <c r="D80" s="63"/>
      <c r="E80" s="163">
        <v>3377</v>
      </c>
      <c r="F80" s="66">
        <v>1.1715158936928249</v>
      </c>
      <c r="G80" s="162">
        <v>6146</v>
      </c>
      <c r="H80" s="66">
        <v>2.0301114480316573</v>
      </c>
      <c r="I80" s="162">
        <v>2407</v>
      </c>
      <c r="J80" s="66">
        <v>0.8936859067180527</v>
      </c>
      <c r="K80" s="162">
        <v>3843</v>
      </c>
      <c r="L80" s="162">
        <v>2364</v>
      </c>
      <c r="M80" s="162">
        <v>5553</v>
      </c>
      <c r="N80" s="162">
        <v>2149</v>
      </c>
      <c r="O80" s="162">
        <v>2025</v>
      </c>
      <c r="P80" s="162">
        <v>446</v>
      </c>
      <c r="Q80" s="162">
        <v>2382</v>
      </c>
      <c r="R80" s="162">
        <v>3995</v>
      </c>
      <c r="S80" s="162">
        <v>1403</v>
      </c>
      <c r="T80" s="162">
        <v>1233</v>
      </c>
      <c r="U80" s="162">
        <v>1247</v>
      </c>
      <c r="V80" s="207">
        <v>2244</v>
      </c>
      <c r="W80" s="127"/>
      <c r="Z80" s="63" t="str">
        <f>C80</f>
        <v>教養娯楽用耐久財</v>
      </c>
    </row>
    <row r="81" spans="1:26" ht="17.100000000000001" customHeight="1">
      <c r="C81" s="63" t="s">
        <v>63</v>
      </c>
      <c r="D81" s="63"/>
      <c r="E81" s="163">
        <v>7020</v>
      </c>
      <c r="F81" s="66">
        <v>2.4353099122663995</v>
      </c>
      <c r="G81" s="162">
        <v>5838</v>
      </c>
      <c r="H81" s="66">
        <v>1.9283746556473829</v>
      </c>
      <c r="I81" s="162">
        <v>5556</v>
      </c>
      <c r="J81" s="66">
        <v>2.0628661810243041</v>
      </c>
      <c r="K81" s="162">
        <v>5240</v>
      </c>
      <c r="L81" s="162">
        <v>3236</v>
      </c>
      <c r="M81" s="162">
        <v>5764</v>
      </c>
      <c r="N81" s="162">
        <v>5189</v>
      </c>
      <c r="O81" s="162">
        <v>5139</v>
      </c>
      <c r="P81" s="162">
        <v>4763</v>
      </c>
      <c r="Q81" s="162">
        <v>5782</v>
      </c>
      <c r="R81" s="162">
        <v>5270</v>
      </c>
      <c r="S81" s="162">
        <v>5359</v>
      </c>
      <c r="T81" s="162">
        <v>6732</v>
      </c>
      <c r="U81" s="162">
        <v>6681</v>
      </c>
      <c r="V81" s="207">
        <v>7518</v>
      </c>
      <c r="W81" s="127"/>
      <c r="Z81" s="63" t="str">
        <f>C81</f>
        <v>教養娯楽用品</v>
      </c>
    </row>
    <row r="82" spans="1:26" ht="17.100000000000001" customHeight="1">
      <c r="C82" s="63" t="s">
        <v>64</v>
      </c>
      <c r="D82" s="63"/>
      <c r="E82" s="163">
        <v>4377</v>
      </c>
      <c r="F82" s="66">
        <v>1.5184261376054173</v>
      </c>
      <c r="G82" s="162">
        <v>4455</v>
      </c>
      <c r="H82" s="66">
        <v>1.471550032701112</v>
      </c>
      <c r="I82" s="162">
        <v>4407</v>
      </c>
      <c r="J82" s="66">
        <v>1.6362583260932522</v>
      </c>
      <c r="K82" s="162">
        <v>4431</v>
      </c>
      <c r="L82" s="162">
        <v>4483</v>
      </c>
      <c r="M82" s="162">
        <v>5053</v>
      </c>
      <c r="N82" s="162">
        <v>4524</v>
      </c>
      <c r="O82" s="162">
        <v>4499</v>
      </c>
      <c r="P82" s="162">
        <v>4286</v>
      </c>
      <c r="Q82" s="162">
        <v>4248</v>
      </c>
      <c r="R82" s="162">
        <v>4239</v>
      </c>
      <c r="S82" s="162">
        <v>4027</v>
      </c>
      <c r="T82" s="162">
        <v>4382</v>
      </c>
      <c r="U82" s="162">
        <v>4741</v>
      </c>
      <c r="V82" s="207">
        <v>3968</v>
      </c>
      <c r="W82" s="127"/>
      <c r="Z82" s="63" t="str">
        <f>C82</f>
        <v>書籍･他の印刷物</v>
      </c>
    </row>
    <row r="83" spans="1:26" ht="17.100000000000001" customHeight="1">
      <c r="C83" s="63" t="s">
        <v>65</v>
      </c>
      <c r="D83" s="63"/>
      <c r="E83" s="163">
        <v>16916</v>
      </c>
      <c r="F83" s="66">
        <v>5.8683336860254149</v>
      </c>
      <c r="G83" s="162">
        <v>19912</v>
      </c>
      <c r="H83" s="66">
        <v>6.5772175647911419</v>
      </c>
      <c r="I83" s="162">
        <v>16901</v>
      </c>
      <c r="J83" s="66">
        <v>6.2751082299301233</v>
      </c>
      <c r="K83" s="162">
        <v>13403</v>
      </c>
      <c r="L83" s="162">
        <v>14164</v>
      </c>
      <c r="M83" s="162">
        <v>16773</v>
      </c>
      <c r="N83" s="162">
        <v>15419</v>
      </c>
      <c r="O83" s="162">
        <v>15100</v>
      </c>
      <c r="P83" s="162">
        <v>16375</v>
      </c>
      <c r="Q83" s="162">
        <v>25783</v>
      </c>
      <c r="R83" s="162">
        <v>19725</v>
      </c>
      <c r="S83" s="162">
        <v>14025</v>
      </c>
      <c r="T83" s="162">
        <v>22087</v>
      </c>
      <c r="U83" s="162">
        <v>12480</v>
      </c>
      <c r="V83" s="207">
        <v>17481</v>
      </c>
      <c r="W83" s="127"/>
      <c r="Z83" s="63" t="str">
        <f>C83</f>
        <v>教養娯楽サービス</v>
      </c>
    </row>
    <row r="84" spans="1:26" ht="24.95" customHeight="1">
      <c r="B84" s="493" t="s">
        <v>71</v>
      </c>
      <c r="C84" s="494"/>
      <c r="D84" s="73"/>
      <c r="E84" s="165">
        <v>59192</v>
      </c>
      <c r="F84" s="71">
        <v>20.534311157674175</v>
      </c>
      <c r="G84" s="164">
        <v>63076</v>
      </c>
      <c r="H84" s="71">
        <v>20.834902326073028</v>
      </c>
      <c r="I84" s="164">
        <v>51974</v>
      </c>
      <c r="J84" s="71">
        <v>19.29722946230331</v>
      </c>
      <c r="K84" s="164">
        <v>66197</v>
      </c>
      <c r="L84" s="164">
        <v>42791</v>
      </c>
      <c r="M84" s="164">
        <v>57278</v>
      </c>
      <c r="N84" s="164">
        <v>48713</v>
      </c>
      <c r="O84" s="164">
        <v>70625</v>
      </c>
      <c r="P84" s="164">
        <v>42779</v>
      </c>
      <c r="Q84" s="164">
        <v>54181</v>
      </c>
      <c r="R84" s="164">
        <v>48773</v>
      </c>
      <c r="S84" s="164">
        <v>38057</v>
      </c>
      <c r="T84" s="164">
        <v>48617</v>
      </c>
      <c r="U84" s="164">
        <v>45514</v>
      </c>
      <c r="V84" s="204">
        <v>60160</v>
      </c>
      <c r="W84" s="127"/>
      <c r="Y84" s="493" t="str">
        <f>B84</f>
        <v>その他の消費支出</v>
      </c>
      <c r="Z84" s="494"/>
    </row>
    <row r="85" spans="1:26" ht="17.100000000000001" customHeight="1">
      <c r="C85" s="63" t="s">
        <v>66</v>
      </c>
      <c r="D85" s="63"/>
      <c r="E85" s="163">
        <v>20186</v>
      </c>
      <c r="F85" s="66">
        <v>7.0027301836195921</v>
      </c>
      <c r="G85" s="162">
        <v>24254</v>
      </c>
      <c r="H85" s="66">
        <v>8.0114420860006206</v>
      </c>
      <c r="I85" s="162">
        <v>21739</v>
      </c>
      <c r="J85" s="66">
        <v>8.0713909123987317</v>
      </c>
      <c r="K85" s="162">
        <v>18697</v>
      </c>
      <c r="L85" s="162">
        <v>18389</v>
      </c>
      <c r="M85" s="162">
        <v>26381</v>
      </c>
      <c r="N85" s="162">
        <v>18176</v>
      </c>
      <c r="O85" s="162">
        <v>40567</v>
      </c>
      <c r="P85" s="162">
        <v>19183</v>
      </c>
      <c r="Q85" s="162">
        <v>21344</v>
      </c>
      <c r="R85" s="162">
        <v>17954</v>
      </c>
      <c r="S85" s="162">
        <v>17455</v>
      </c>
      <c r="T85" s="162">
        <v>21678</v>
      </c>
      <c r="U85" s="162">
        <v>19069</v>
      </c>
      <c r="V85" s="207">
        <v>21973</v>
      </c>
      <c r="W85" s="127"/>
      <c r="Z85" s="63" t="str">
        <f>C85</f>
        <v>諸雑費</v>
      </c>
    </row>
    <row r="86" spans="1:26" ht="17.100000000000001" customHeight="1">
      <c r="C86" s="181" t="s">
        <v>67</v>
      </c>
      <c r="D86" s="181"/>
      <c r="E86" s="163">
        <v>12217</v>
      </c>
      <c r="F86" s="66">
        <v>4.2382024498801432</v>
      </c>
      <c r="G86" s="162">
        <v>12288</v>
      </c>
      <c r="H86" s="66">
        <v>4.0589016390193633</v>
      </c>
      <c r="I86" s="162">
        <v>8593</v>
      </c>
      <c r="J86" s="66">
        <v>3.1904623998455452</v>
      </c>
      <c r="K86" s="162">
        <v>10565</v>
      </c>
      <c r="L86" s="162">
        <v>9034</v>
      </c>
      <c r="M86" s="162">
        <v>8429</v>
      </c>
      <c r="N86" s="162">
        <v>9916</v>
      </c>
      <c r="O86" s="162">
        <v>7580</v>
      </c>
      <c r="P86" s="162">
        <v>4907</v>
      </c>
      <c r="Q86" s="162">
        <v>7981</v>
      </c>
      <c r="R86" s="162">
        <v>4109</v>
      </c>
      <c r="S86" s="162">
        <v>9895</v>
      </c>
      <c r="T86" s="162">
        <v>7728</v>
      </c>
      <c r="U86" s="162">
        <v>10333</v>
      </c>
      <c r="V86" s="207">
        <v>12647</v>
      </c>
      <c r="W86" s="127"/>
      <c r="Z86" s="63" t="str">
        <f>C86</f>
        <v>こづかい(使途不明)</v>
      </c>
    </row>
    <row r="87" spans="1:26" ht="17.100000000000001" customHeight="1">
      <c r="C87" s="63" t="s">
        <v>68</v>
      </c>
      <c r="D87" s="63"/>
      <c r="E87" s="163">
        <v>23695</v>
      </c>
      <c r="F87" s="66">
        <v>8.2200382295088783</v>
      </c>
      <c r="G87" s="162">
        <v>22297</v>
      </c>
      <c r="H87" s="66">
        <v>7.3650170772472929</v>
      </c>
      <c r="I87" s="162">
        <v>19594</v>
      </c>
      <c r="J87" s="66">
        <v>7.2749819926188302</v>
      </c>
      <c r="K87" s="162">
        <v>34407</v>
      </c>
      <c r="L87" s="162">
        <v>13665</v>
      </c>
      <c r="M87" s="162">
        <v>20542</v>
      </c>
      <c r="N87" s="162">
        <v>19701</v>
      </c>
      <c r="O87" s="162">
        <v>16977</v>
      </c>
      <c r="P87" s="162">
        <v>14836</v>
      </c>
      <c r="Q87" s="162">
        <v>24269</v>
      </c>
      <c r="R87" s="162">
        <v>25918</v>
      </c>
      <c r="S87" s="162">
        <v>9767</v>
      </c>
      <c r="T87" s="162">
        <v>16796</v>
      </c>
      <c r="U87" s="162">
        <v>13946</v>
      </c>
      <c r="V87" s="207">
        <v>24309</v>
      </c>
      <c r="W87" s="127"/>
      <c r="Z87" s="63" t="str">
        <f>C87</f>
        <v>交際費</v>
      </c>
    </row>
    <row r="88" spans="1:26" ht="17.100000000000001" customHeight="1">
      <c r="C88" s="63" t="s">
        <v>69</v>
      </c>
      <c r="D88" s="63"/>
      <c r="E88" s="163">
        <v>3094</v>
      </c>
      <c r="F88" s="66">
        <v>1.073340294665561</v>
      </c>
      <c r="G88" s="162">
        <v>4237</v>
      </c>
      <c r="H88" s="66">
        <v>1.3995415238057487</v>
      </c>
      <c r="I88" s="162">
        <v>2047</v>
      </c>
      <c r="J88" s="66">
        <v>0.76002287123051682</v>
      </c>
      <c r="K88" s="162">
        <v>2528</v>
      </c>
      <c r="L88" s="162">
        <v>1704</v>
      </c>
      <c r="M88" s="162">
        <v>1926</v>
      </c>
      <c r="N88" s="162">
        <v>920</v>
      </c>
      <c r="O88" s="162">
        <v>5501</v>
      </c>
      <c r="P88" s="162">
        <v>3853</v>
      </c>
      <c r="Q88" s="162">
        <v>587</v>
      </c>
      <c r="R88" s="162">
        <v>792</v>
      </c>
      <c r="S88" s="162">
        <v>940</v>
      </c>
      <c r="T88" s="162">
        <v>2414</v>
      </c>
      <c r="U88" s="162">
        <v>2165</v>
      </c>
      <c r="V88" s="207">
        <v>1232</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4.95" customHeight="1">
      <c r="A90" s="477" t="s">
        <v>114</v>
      </c>
      <c r="B90" s="478"/>
      <c r="C90" s="478"/>
      <c r="D90" s="123"/>
      <c r="E90" s="161">
        <v>9768</v>
      </c>
      <c r="F90" s="201" t="s">
        <v>16</v>
      </c>
      <c r="G90" s="160">
        <v>6496</v>
      </c>
      <c r="H90" s="201" t="s">
        <v>16</v>
      </c>
      <c r="I90" s="160">
        <v>7420</v>
      </c>
      <c r="J90" s="201" t="s">
        <v>16</v>
      </c>
      <c r="K90" s="160">
        <v>8054</v>
      </c>
      <c r="L90" s="160">
        <v>5013</v>
      </c>
      <c r="M90" s="160">
        <v>5596</v>
      </c>
      <c r="N90" s="160">
        <v>6143</v>
      </c>
      <c r="O90" s="160">
        <v>6111</v>
      </c>
      <c r="P90" s="160">
        <v>6288</v>
      </c>
      <c r="Q90" s="160">
        <v>9677</v>
      </c>
      <c r="R90" s="160">
        <v>9400</v>
      </c>
      <c r="S90" s="160">
        <v>5778</v>
      </c>
      <c r="T90" s="160">
        <v>5690</v>
      </c>
      <c r="U90" s="160">
        <v>7228</v>
      </c>
      <c r="V90" s="204">
        <v>14062</v>
      </c>
      <c r="W90" s="118"/>
      <c r="X90" s="477" t="str">
        <f>A90</f>
        <v>現物総額</v>
      </c>
      <c r="Y90" s="478"/>
      <c r="Z90" s="478"/>
    </row>
    <row r="91" spans="1:26" ht="10.9" customHeight="1">
      <c r="A91" s="85" t="s">
        <v>106</v>
      </c>
      <c r="V91" s="135"/>
    </row>
  </sheetData>
  <mergeCells count="49">
    <mergeCell ref="H2:M2"/>
    <mergeCell ref="N2:S2"/>
    <mergeCell ref="G9:H9"/>
    <mergeCell ref="N5:Z5"/>
    <mergeCell ref="N4:Z4"/>
    <mergeCell ref="B4:M4"/>
    <mergeCell ref="W9:Z10"/>
    <mergeCell ref="A9:D10"/>
    <mergeCell ref="B5:M5"/>
    <mergeCell ref="E9:F9"/>
    <mergeCell ref="B75:C75"/>
    <mergeCell ref="W54:Z55"/>
    <mergeCell ref="E54:F54"/>
    <mergeCell ref="B84:C84"/>
    <mergeCell ref="Y12:Z12"/>
    <mergeCell ref="Y14:Z14"/>
    <mergeCell ref="N48:S48"/>
    <mergeCell ref="G54:H54"/>
    <mergeCell ref="H48:M48"/>
    <mergeCell ref="Y15:Z15"/>
    <mergeCell ref="Y13:Z13"/>
    <mergeCell ref="X17:Z17"/>
    <mergeCell ref="Y18:Z18"/>
    <mergeCell ref="Y39:Z39"/>
    <mergeCell ref="Y31:Z31"/>
    <mergeCell ref="Y34:Z34"/>
    <mergeCell ref="X90:Z90"/>
    <mergeCell ref="Y57:Z57"/>
    <mergeCell ref="Y66:Z66"/>
    <mergeCell ref="Y71:Z71"/>
    <mergeCell ref="Y75:Z75"/>
    <mergeCell ref="Y79:Z79"/>
    <mergeCell ref="Y84:Z84"/>
    <mergeCell ref="A90:C90"/>
    <mergeCell ref="B12:C12"/>
    <mergeCell ref="B13:C13"/>
    <mergeCell ref="B39:C39"/>
    <mergeCell ref="H47:M47"/>
    <mergeCell ref="B14:C14"/>
    <mergeCell ref="B15:C15"/>
    <mergeCell ref="B34:C34"/>
    <mergeCell ref="B18:C18"/>
    <mergeCell ref="B31:C31"/>
    <mergeCell ref="A17:C17"/>
    <mergeCell ref="B54:C55"/>
    <mergeCell ref="B57:C57"/>
    <mergeCell ref="B79:C79"/>
    <mergeCell ref="B66:C66"/>
    <mergeCell ref="B71:C71"/>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Z91"/>
  <sheetViews>
    <sheetView showGridLines="0" zoomScale="125" zoomScaleNormal="125" zoomScaleSheetLayoutView="130"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169</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175</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167</v>
      </c>
      <c r="F9" s="528"/>
      <c r="G9" s="527" t="s">
        <v>174</v>
      </c>
      <c r="H9" s="528"/>
      <c r="I9" s="193" t="s">
        <v>173</v>
      </c>
      <c r="J9" s="192"/>
      <c r="K9" s="192"/>
      <c r="L9" s="192"/>
      <c r="M9" s="192"/>
      <c r="N9" s="192"/>
      <c r="O9" s="192"/>
      <c r="P9" s="192"/>
      <c r="Q9" s="192"/>
      <c r="R9" s="192"/>
      <c r="S9" s="192"/>
      <c r="T9" s="192"/>
      <c r="U9" s="192"/>
      <c r="V9" s="191"/>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30"/>
      <c r="X10" s="526"/>
      <c r="Y10" s="526"/>
      <c r="Z10" s="526"/>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130</v>
      </c>
      <c r="F12" s="103" t="s">
        <v>16</v>
      </c>
      <c r="G12" s="149">
        <v>128</v>
      </c>
      <c r="H12" s="103" t="s">
        <v>16</v>
      </c>
      <c r="I12" s="149">
        <v>129</v>
      </c>
      <c r="J12" s="103" t="s">
        <v>16</v>
      </c>
      <c r="K12" s="149">
        <v>126</v>
      </c>
      <c r="L12" s="149">
        <v>130</v>
      </c>
      <c r="M12" s="149">
        <v>131</v>
      </c>
      <c r="N12" s="149">
        <v>130</v>
      </c>
      <c r="O12" s="149">
        <v>131</v>
      </c>
      <c r="P12" s="149">
        <v>128</v>
      </c>
      <c r="Q12" s="149">
        <v>129</v>
      </c>
      <c r="R12" s="149">
        <v>131</v>
      </c>
      <c r="S12" s="149">
        <v>129</v>
      </c>
      <c r="T12" s="149">
        <v>127</v>
      </c>
      <c r="U12" s="149">
        <v>128</v>
      </c>
      <c r="V12" s="206">
        <v>130</v>
      </c>
      <c r="W12" s="127"/>
      <c r="Y12" s="491" t="s">
        <v>94</v>
      </c>
      <c r="Z12" s="492"/>
    </row>
    <row r="13" spans="1:26" ht="17.100000000000001" customHeight="1">
      <c r="A13" s="181"/>
      <c r="B13" s="491" t="s">
        <v>93</v>
      </c>
      <c r="C13" s="491"/>
      <c r="D13" s="73"/>
      <c r="E13" s="148">
        <v>3.1</v>
      </c>
      <c r="F13" s="176" t="s">
        <v>16</v>
      </c>
      <c r="G13" s="107">
        <v>2.98</v>
      </c>
      <c r="H13" s="103" t="s">
        <v>16</v>
      </c>
      <c r="I13" s="107">
        <v>3.04</v>
      </c>
      <c r="J13" s="103" t="s">
        <v>16</v>
      </c>
      <c r="K13" s="107">
        <v>2.93</v>
      </c>
      <c r="L13" s="107">
        <v>2.9</v>
      </c>
      <c r="M13" s="107">
        <v>2.98</v>
      </c>
      <c r="N13" s="107">
        <v>2.94</v>
      </c>
      <c r="O13" s="107">
        <v>3.01</v>
      </c>
      <c r="P13" s="107">
        <v>3.06</v>
      </c>
      <c r="Q13" s="107">
        <v>3.07</v>
      </c>
      <c r="R13" s="107">
        <v>3.09</v>
      </c>
      <c r="S13" s="107">
        <v>3.09</v>
      </c>
      <c r="T13" s="107">
        <v>3.12</v>
      </c>
      <c r="U13" s="107">
        <v>3.18</v>
      </c>
      <c r="V13" s="205">
        <v>3.11</v>
      </c>
      <c r="W13" s="127"/>
      <c r="Y13" s="491" t="s">
        <v>93</v>
      </c>
      <c r="Z13" s="492"/>
    </row>
    <row r="14" spans="1:26" ht="17.100000000000001" customHeight="1">
      <c r="A14" s="181"/>
      <c r="B14" s="491" t="s">
        <v>91</v>
      </c>
      <c r="C14" s="492"/>
      <c r="D14" s="73"/>
      <c r="E14" s="148">
        <v>1.34</v>
      </c>
      <c r="F14" s="176" t="s">
        <v>16</v>
      </c>
      <c r="G14" s="107">
        <v>1.3</v>
      </c>
      <c r="H14" s="103" t="s">
        <v>16</v>
      </c>
      <c r="I14" s="107">
        <v>1.26</v>
      </c>
      <c r="J14" s="103" t="s">
        <v>16</v>
      </c>
      <c r="K14" s="107">
        <v>1.21</v>
      </c>
      <c r="L14" s="107">
        <v>1.1000000000000001</v>
      </c>
      <c r="M14" s="107">
        <v>1.19</v>
      </c>
      <c r="N14" s="107">
        <v>1.1599999999999999</v>
      </c>
      <c r="O14" s="107">
        <v>1.2</v>
      </c>
      <c r="P14" s="107">
        <v>1.18</v>
      </c>
      <c r="Q14" s="107">
        <v>1.22</v>
      </c>
      <c r="R14" s="107">
        <v>1.34</v>
      </c>
      <c r="S14" s="107">
        <v>1.33</v>
      </c>
      <c r="T14" s="107">
        <v>1.38</v>
      </c>
      <c r="U14" s="107">
        <v>1.38</v>
      </c>
      <c r="V14" s="205">
        <v>1.39</v>
      </c>
      <c r="W14" s="127"/>
      <c r="Y14" s="491" t="s">
        <v>91</v>
      </c>
      <c r="Z14" s="492"/>
    </row>
    <row r="15" spans="1:26" ht="17.100000000000001" customHeight="1">
      <c r="A15" s="181"/>
      <c r="B15" s="491" t="s">
        <v>89</v>
      </c>
      <c r="C15" s="492"/>
      <c r="D15" s="73"/>
      <c r="E15" s="174">
        <v>55.4</v>
      </c>
      <c r="F15" s="103" t="s">
        <v>16</v>
      </c>
      <c r="G15" s="66">
        <v>55.9</v>
      </c>
      <c r="H15" s="103" t="s">
        <v>16</v>
      </c>
      <c r="I15" s="66">
        <v>58.2</v>
      </c>
      <c r="J15" s="103" t="s">
        <v>16</v>
      </c>
      <c r="K15" s="66">
        <v>58.6</v>
      </c>
      <c r="L15" s="66">
        <v>59</v>
      </c>
      <c r="M15" s="66">
        <v>59.6</v>
      </c>
      <c r="N15" s="66">
        <v>58.6</v>
      </c>
      <c r="O15" s="66">
        <v>58.6</v>
      </c>
      <c r="P15" s="66">
        <v>58.5</v>
      </c>
      <c r="Q15" s="66">
        <v>59</v>
      </c>
      <c r="R15" s="66">
        <v>58.2</v>
      </c>
      <c r="S15" s="66">
        <v>57.5</v>
      </c>
      <c r="T15" s="66">
        <v>57.1</v>
      </c>
      <c r="U15" s="66">
        <v>56</v>
      </c>
      <c r="V15" s="145">
        <v>57.3</v>
      </c>
      <c r="W15" s="127"/>
      <c r="Y15" s="491" t="s">
        <v>89</v>
      </c>
      <c r="Z15" s="492"/>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4.95" customHeight="1">
      <c r="A17" s="493" t="s">
        <v>87</v>
      </c>
      <c r="B17" s="493"/>
      <c r="C17" s="493"/>
      <c r="D17" s="73"/>
      <c r="E17" s="165">
        <v>291127</v>
      </c>
      <c r="F17" s="71">
        <v>100</v>
      </c>
      <c r="G17" s="164">
        <v>288259</v>
      </c>
      <c r="H17" s="71">
        <v>100</v>
      </c>
      <c r="I17" s="164">
        <v>302742</v>
      </c>
      <c r="J17" s="71">
        <v>100</v>
      </c>
      <c r="K17" s="164">
        <v>269379</v>
      </c>
      <c r="L17" s="164">
        <v>262262</v>
      </c>
      <c r="M17" s="164">
        <v>342801</v>
      </c>
      <c r="N17" s="164">
        <v>315337</v>
      </c>
      <c r="O17" s="164">
        <v>294932</v>
      </c>
      <c r="P17" s="164">
        <v>302874</v>
      </c>
      <c r="Q17" s="164">
        <v>323955</v>
      </c>
      <c r="R17" s="164">
        <v>329999</v>
      </c>
      <c r="S17" s="164">
        <v>289240</v>
      </c>
      <c r="T17" s="164">
        <v>296652</v>
      </c>
      <c r="U17" s="164">
        <v>288966</v>
      </c>
      <c r="V17" s="204">
        <v>316510</v>
      </c>
      <c r="W17" s="127"/>
      <c r="X17" s="493" t="s">
        <v>87</v>
      </c>
      <c r="Y17" s="494"/>
      <c r="Z17" s="494"/>
    </row>
    <row r="18" spans="1:26" ht="24.95" customHeight="1">
      <c r="B18" s="493" t="s">
        <v>86</v>
      </c>
      <c r="C18" s="493"/>
      <c r="D18" s="73"/>
      <c r="E18" s="165">
        <v>73801</v>
      </c>
      <c r="F18" s="71">
        <v>25.35010493702061</v>
      </c>
      <c r="G18" s="164">
        <v>71809</v>
      </c>
      <c r="H18" s="71">
        <v>24.911277705119357</v>
      </c>
      <c r="I18" s="164">
        <v>73734</v>
      </c>
      <c r="J18" s="71">
        <v>24.355391719682107</v>
      </c>
      <c r="K18" s="164">
        <v>64692</v>
      </c>
      <c r="L18" s="164">
        <v>63179</v>
      </c>
      <c r="M18" s="164">
        <v>72537</v>
      </c>
      <c r="N18" s="164">
        <v>69779</v>
      </c>
      <c r="O18" s="164">
        <v>75925</v>
      </c>
      <c r="P18" s="164">
        <v>73156</v>
      </c>
      <c r="Q18" s="164">
        <v>74152</v>
      </c>
      <c r="R18" s="164">
        <v>77557</v>
      </c>
      <c r="S18" s="164">
        <v>69378</v>
      </c>
      <c r="T18" s="164">
        <v>76031</v>
      </c>
      <c r="U18" s="164">
        <v>74016</v>
      </c>
      <c r="V18" s="204">
        <v>94410</v>
      </c>
      <c r="W18" s="127"/>
      <c r="Y18" s="493" t="s">
        <v>86</v>
      </c>
      <c r="Z18" s="492"/>
    </row>
    <row r="19" spans="1:26" ht="23.1" customHeight="1">
      <c r="C19" s="63" t="s">
        <v>17</v>
      </c>
      <c r="D19" s="63"/>
      <c r="E19" s="163">
        <v>7021</v>
      </c>
      <c r="F19" s="66">
        <v>2.4116622642351966</v>
      </c>
      <c r="G19" s="162">
        <v>6856</v>
      </c>
      <c r="H19" s="66">
        <v>2.378416632264734</v>
      </c>
      <c r="I19" s="162">
        <v>7011</v>
      </c>
      <c r="J19" s="66">
        <v>2.3158332837861941</v>
      </c>
      <c r="K19" s="162">
        <v>5802</v>
      </c>
      <c r="L19" s="162">
        <v>5764</v>
      </c>
      <c r="M19" s="162">
        <v>7063</v>
      </c>
      <c r="N19" s="162">
        <v>7207</v>
      </c>
      <c r="O19" s="162">
        <v>7372</v>
      </c>
      <c r="P19" s="162">
        <v>7465</v>
      </c>
      <c r="Q19" s="162">
        <v>7416</v>
      </c>
      <c r="R19" s="162">
        <v>6602</v>
      </c>
      <c r="S19" s="162">
        <v>6103</v>
      </c>
      <c r="T19" s="162">
        <v>6795</v>
      </c>
      <c r="U19" s="162">
        <v>7353</v>
      </c>
      <c r="V19" s="207">
        <v>9191</v>
      </c>
      <c r="W19" s="127"/>
      <c r="Z19" s="63" t="s">
        <v>17</v>
      </c>
    </row>
    <row r="20" spans="1:26" ht="18" customHeight="1">
      <c r="C20" s="63" t="s">
        <v>18</v>
      </c>
      <c r="D20" s="63"/>
      <c r="E20" s="163">
        <v>6872</v>
      </c>
      <c r="F20" s="66">
        <v>2.3604818515630637</v>
      </c>
      <c r="G20" s="162">
        <v>6603</v>
      </c>
      <c r="H20" s="66">
        <v>2.2906483405548483</v>
      </c>
      <c r="I20" s="162">
        <v>6746</v>
      </c>
      <c r="J20" s="66">
        <v>2.2283000046243995</v>
      </c>
      <c r="K20" s="162">
        <v>5924</v>
      </c>
      <c r="L20" s="162">
        <v>6125</v>
      </c>
      <c r="M20" s="162">
        <v>7291</v>
      </c>
      <c r="N20" s="162">
        <v>6785</v>
      </c>
      <c r="O20" s="162">
        <v>6952</v>
      </c>
      <c r="P20" s="162">
        <v>6534</v>
      </c>
      <c r="Q20" s="162">
        <v>6221</v>
      </c>
      <c r="R20" s="162">
        <v>6030</v>
      </c>
      <c r="S20" s="162">
        <v>5696</v>
      </c>
      <c r="T20" s="162">
        <v>6404</v>
      </c>
      <c r="U20" s="162">
        <v>6331</v>
      </c>
      <c r="V20" s="207">
        <v>10665</v>
      </c>
      <c r="W20" s="127"/>
      <c r="Z20" s="63" t="s">
        <v>18</v>
      </c>
    </row>
    <row r="21" spans="1:26" ht="18" customHeight="1">
      <c r="C21" s="63" t="s">
        <v>19</v>
      </c>
      <c r="D21" s="63"/>
      <c r="E21" s="163">
        <v>6996</v>
      </c>
      <c r="F21" s="66">
        <v>2.4030749466727581</v>
      </c>
      <c r="G21" s="162">
        <v>6695</v>
      </c>
      <c r="H21" s="66">
        <v>2.3225640829948069</v>
      </c>
      <c r="I21" s="162">
        <v>6894</v>
      </c>
      <c r="J21" s="66">
        <v>2.2771865152506092</v>
      </c>
      <c r="K21" s="162">
        <v>6294</v>
      </c>
      <c r="L21" s="162">
        <v>6091</v>
      </c>
      <c r="M21" s="162">
        <v>7084</v>
      </c>
      <c r="N21" s="162">
        <v>6856</v>
      </c>
      <c r="O21" s="162">
        <v>7348</v>
      </c>
      <c r="P21" s="162">
        <v>7013</v>
      </c>
      <c r="Q21" s="162">
        <v>7058</v>
      </c>
      <c r="R21" s="162">
        <v>6260</v>
      </c>
      <c r="S21" s="162">
        <v>6369</v>
      </c>
      <c r="T21" s="162">
        <v>6735</v>
      </c>
      <c r="U21" s="162">
        <v>7019</v>
      </c>
      <c r="V21" s="207">
        <v>8605</v>
      </c>
      <c r="W21" s="127"/>
      <c r="Z21" s="63" t="s">
        <v>19</v>
      </c>
    </row>
    <row r="22" spans="1:26" ht="18" customHeight="1">
      <c r="C22" s="63" t="s">
        <v>20</v>
      </c>
      <c r="D22" s="63"/>
      <c r="E22" s="163">
        <v>3370</v>
      </c>
      <c r="F22" s="66">
        <v>1.1575704074166944</v>
      </c>
      <c r="G22" s="162">
        <v>3289</v>
      </c>
      <c r="H22" s="66">
        <v>1.1409877922285168</v>
      </c>
      <c r="I22" s="162">
        <v>3423</v>
      </c>
      <c r="J22" s="66">
        <v>1.1306657153615951</v>
      </c>
      <c r="K22" s="162">
        <v>2953</v>
      </c>
      <c r="L22" s="162">
        <v>2957</v>
      </c>
      <c r="M22" s="162">
        <v>3217</v>
      </c>
      <c r="N22" s="162">
        <v>3417</v>
      </c>
      <c r="O22" s="162">
        <v>3626</v>
      </c>
      <c r="P22" s="162">
        <v>3552</v>
      </c>
      <c r="Q22" s="162">
        <v>3682</v>
      </c>
      <c r="R22" s="162">
        <v>3626</v>
      </c>
      <c r="S22" s="162">
        <v>3571</v>
      </c>
      <c r="T22" s="162">
        <v>3562</v>
      </c>
      <c r="U22" s="162">
        <v>3445</v>
      </c>
      <c r="V22" s="207">
        <v>3468</v>
      </c>
      <c r="W22" s="127"/>
      <c r="Z22" s="63" t="s">
        <v>20</v>
      </c>
    </row>
    <row r="23" spans="1:26" ht="18" customHeight="1">
      <c r="C23" s="63" t="s">
        <v>21</v>
      </c>
      <c r="D23" s="63"/>
      <c r="E23" s="163">
        <v>9092</v>
      </c>
      <c r="F23" s="66">
        <v>3.1230356511075921</v>
      </c>
      <c r="G23" s="162">
        <v>8645</v>
      </c>
      <c r="H23" s="66">
        <v>2.999039058624362</v>
      </c>
      <c r="I23" s="162">
        <v>9022</v>
      </c>
      <c r="J23" s="66">
        <v>2.9800952626328687</v>
      </c>
      <c r="K23" s="162">
        <v>7698</v>
      </c>
      <c r="L23" s="162">
        <v>7558</v>
      </c>
      <c r="M23" s="162">
        <v>8664</v>
      </c>
      <c r="N23" s="162">
        <v>9152</v>
      </c>
      <c r="O23" s="162">
        <v>9632</v>
      </c>
      <c r="P23" s="162">
        <v>9759</v>
      </c>
      <c r="Q23" s="162">
        <v>8900</v>
      </c>
      <c r="R23" s="162">
        <v>9045</v>
      </c>
      <c r="S23" s="162">
        <v>8878</v>
      </c>
      <c r="T23" s="162">
        <v>9499</v>
      </c>
      <c r="U23" s="162">
        <v>9372</v>
      </c>
      <c r="V23" s="207">
        <v>10108</v>
      </c>
      <c r="W23" s="127"/>
      <c r="Z23" s="63" t="s">
        <v>21</v>
      </c>
    </row>
    <row r="24" spans="1:26" ht="18" customHeight="1">
      <c r="C24" s="63" t="s">
        <v>22</v>
      </c>
      <c r="D24" s="63"/>
      <c r="E24" s="163">
        <v>2679</v>
      </c>
      <c r="F24" s="66">
        <v>0.92021694999089754</v>
      </c>
      <c r="G24" s="162">
        <v>2831</v>
      </c>
      <c r="H24" s="66">
        <v>0.98210290051654936</v>
      </c>
      <c r="I24" s="162">
        <v>2913</v>
      </c>
      <c r="J24" s="66">
        <v>0.96220544225776405</v>
      </c>
      <c r="K24" s="162">
        <v>2432</v>
      </c>
      <c r="L24" s="162">
        <v>2669</v>
      </c>
      <c r="M24" s="162">
        <v>2943</v>
      </c>
      <c r="N24" s="162">
        <v>2485</v>
      </c>
      <c r="O24" s="162">
        <v>2620</v>
      </c>
      <c r="P24" s="162">
        <v>3070</v>
      </c>
      <c r="Q24" s="162">
        <v>3054</v>
      </c>
      <c r="R24" s="162">
        <v>3304</v>
      </c>
      <c r="S24" s="162">
        <v>3107</v>
      </c>
      <c r="T24" s="162">
        <v>3078</v>
      </c>
      <c r="U24" s="162">
        <v>2799</v>
      </c>
      <c r="V24" s="207">
        <v>3397</v>
      </c>
      <c r="W24" s="127"/>
      <c r="Z24" s="63" t="s">
        <v>22</v>
      </c>
    </row>
    <row r="25" spans="1:26" ht="18" customHeight="1">
      <c r="C25" s="63" t="s">
        <v>23</v>
      </c>
      <c r="D25" s="63"/>
      <c r="E25" s="163">
        <v>3309</v>
      </c>
      <c r="F25" s="66">
        <v>1.1366173525643448</v>
      </c>
      <c r="G25" s="162">
        <v>3169</v>
      </c>
      <c r="H25" s="66">
        <v>1.0993585629590055</v>
      </c>
      <c r="I25" s="162">
        <v>3290</v>
      </c>
      <c r="J25" s="66">
        <v>1.0867339186502039</v>
      </c>
      <c r="K25" s="162">
        <v>3011</v>
      </c>
      <c r="L25" s="162">
        <v>3012</v>
      </c>
      <c r="M25" s="162">
        <v>3038</v>
      </c>
      <c r="N25" s="162">
        <v>3313</v>
      </c>
      <c r="O25" s="162">
        <v>3372</v>
      </c>
      <c r="P25" s="162">
        <v>3582</v>
      </c>
      <c r="Q25" s="162">
        <v>3317</v>
      </c>
      <c r="R25" s="162">
        <v>3009</v>
      </c>
      <c r="S25" s="162">
        <v>2939</v>
      </c>
      <c r="T25" s="162">
        <v>3392</v>
      </c>
      <c r="U25" s="162">
        <v>3347</v>
      </c>
      <c r="V25" s="207">
        <v>4155</v>
      </c>
      <c r="W25" s="127"/>
      <c r="Z25" s="63" t="s">
        <v>23</v>
      </c>
    </row>
    <row r="26" spans="1:26" ht="18" customHeight="1">
      <c r="C26" s="63" t="s">
        <v>24</v>
      </c>
      <c r="D26" s="63"/>
      <c r="E26" s="163">
        <v>5129</v>
      </c>
      <c r="F26" s="66">
        <v>1.7617740711098593</v>
      </c>
      <c r="G26" s="162">
        <v>5024</v>
      </c>
      <c r="H26" s="66">
        <v>1.7428770654168646</v>
      </c>
      <c r="I26" s="162">
        <v>5379</v>
      </c>
      <c r="J26" s="66">
        <v>1.7767604098539349</v>
      </c>
      <c r="K26" s="162">
        <v>5241</v>
      </c>
      <c r="L26" s="162">
        <v>4763</v>
      </c>
      <c r="M26" s="162">
        <v>5637</v>
      </c>
      <c r="N26" s="162">
        <v>4961</v>
      </c>
      <c r="O26" s="162">
        <v>5708</v>
      </c>
      <c r="P26" s="162">
        <v>5255</v>
      </c>
      <c r="Q26" s="162">
        <v>5780</v>
      </c>
      <c r="R26" s="162">
        <v>5761</v>
      </c>
      <c r="S26" s="162">
        <v>4687</v>
      </c>
      <c r="T26" s="162">
        <v>5150</v>
      </c>
      <c r="U26" s="162">
        <v>4933</v>
      </c>
      <c r="V26" s="207">
        <v>6668</v>
      </c>
      <c r="W26" s="127"/>
      <c r="Z26" s="63" t="s">
        <v>24</v>
      </c>
    </row>
    <row r="27" spans="1:26" ht="18" customHeight="1">
      <c r="C27" s="63" t="s">
        <v>25</v>
      </c>
      <c r="D27" s="63"/>
      <c r="E27" s="163">
        <v>8089</v>
      </c>
      <c r="F27" s="66">
        <v>2.7785124705025641</v>
      </c>
      <c r="G27" s="162">
        <v>8074</v>
      </c>
      <c r="H27" s="66">
        <v>2.8009533093502719</v>
      </c>
      <c r="I27" s="162">
        <v>8208</v>
      </c>
      <c r="J27" s="66">
        <v>2.7112194541887153</v>
      </c>
      <c r="K27" s="162">
        <v>7229</v>
      </c>
      <c r="L27" s="162">
        <v>7363</v>
      </c>
      <c r="M27" s="162">
        <v>7382</v>
      </c>
      <c r="N27" s="162">
        <v>6766</v>
      </c>
      <c r="O27" s="162">
        <v>7199</v>
      </c>
      <c r="P27" s="162">
        <v>7886</v>
      </c>
      <c r="Q27" s="162">
        <v>8765</v>
      </c>
      <c r="R27" s="162">
        <v>9451</v>
      </c>
      <c r="S27" s="162">
        <v>7995</v>
      </c>
      <c r="T27" s="162">
        <v>9209</v>
      </c>
      <c r="U27" s="162">
        <v>8135</v>
      </c>
      <c r="V27" s="207">
        <v>11123</v>
      </c>
      <c r="W27" s="127"/>
      <c r="Z27" s="63" t="s">
        <v>25</v>
      </c>
    </row>
    <row r="28" spans="1:26" ht="18" customHeight="1">
      <c r="C28" s="63" t="s">
        <v>26</v>
      </c>
      <c r="D28" s="63"/>
      <c r="E28" s="163">
        <v>3476</v>
      </c>
      <c r="F28" s="66">
        <v>1.1939806338814332</v>
      </c>
      <c r="G28" s="162">
        <v>3717</v>
      </c>
      <c r="H28" s="66">
        <v>1.2894653766231063</v>
      </c>
      <c r="I28" s="162">
        <v>3817</v>
      </c>
      <c r="J28" s="66">
        <v>1.2608095341908292</v>
      </c>
      <c r="K28" s="162">
        <v>3073</v>
      </c>
      <c r="L28" s="162">
        <v>2943</v>
      </c>
      <c r="M28" s="162">
        <v>3234</v>
      </c>
      <c r="N28" s="162">
        <v>3379</v>
      </c>
      <c r="O28" s="162">
        <v>4171</v>
      </c>
      <c r="P28" s="162">
        <v>4455</v>
      </c>
      <c r="Q28" s="162">
        <v>4493</v>
      </c>
      <c r="R28" s="162">
        <v>4746</v>
      </c>
      <c r="S28" s="162">
        <v>4279</v>
      </c>
      <c r="T28" s="162">
        <v>3747</v>
      </c>
      <c r="U28" s="162">
        <v>3400</v>
      </c>
      <c r="V28" s="207">
        <v>3884</v>
      </c>
      <c r="W28" s="127"/>
      <c r="Z28" s="63" t="s">
        <v>26</v>
      </c>
    </row>
    <row r="29" spans="1:26" ht="18" customHeight="1">
      <c r="C29" s="63" t="s">
        <v>27</v>
      </c>
      <c r="D29" s="63"/>
      <c r="E29" s="163">
        <v>3083</v>
      </c>
      <c r="F29" s="66">
        <v>1.0589880017999018</v>
      </c>
      <c r="G29" s="162">
        <v>2715</v>
      </c>
      <c r="H29" s="66">
        <v>0.94186131222268854</v>
      </c>
      <c r="I29" s="162">
        <v>2920</v>
      </c>
      <c r="J29" s="66">
        <v>0.96451764208467927</v>
      </c>
      <c r="K29" s="162">
        <v>2001</v>
      </c>
      <c r="L29" s="162">
        <v>2028</v>
      </c>
      <c r="M29" s="162">
        <v>2259</v>
      </c>
      <c r="N29" s="162">
        <v>2668</v>
      </c>
      <c r="O29" s="162">
        <v>3118</v>
      </c>
      <c r="P29" s="162">
        <v>3138</v>
      </c>
      <c r="Q29" s="162">
        <v>3112</v>
      </c>
      <c r="R29" s="162">
        <v>3186</v>
      </c>
      <c r="S29" s="162">
        <v>3244</v>
      </c>
      <c r="T29" s="162">
        <v>3697</v>
      </c>
      <c r="U29" s="162">
        <v>2927</v>
      </c>
      <c r="V29" s="207">
        <v>3659</v>
      </c>
      <c r="W29" s="127"/>
      <c r="Z29" s="63" t="s">
        <v>27</v>
      </c>
    </row>
    <row r="30" spans="1:26" ht="18" customHeight="1">
      <c r="C30" s="63" t="s">
        <v>28</v>
      </c>
      <c r="D30" s="63"/>
      <c r="E30" s="163">
        <v>14684</v>
      </c>
      <c r="F30" s="66">
        <v>5.0438468434738111</v>
      </c>
      <c r="G30" s="162">
        <v>14192</v>
      </c>
      <c r="H30" s="66">
        <v>4.9233501816075131</v>
      </c>
      <c r="I30" s="162">
        <v>14110</v>
      </c>
      <c r="J30" s="66">
        <v>4.6607342225393245</v>
      </c>
      <c r="K30" s="162">
        <v>13035</v>
      </c>
      <c r="L30" s="162">
        <v>11905</v>
      </c>
      <c r="M30" s="162">
        <v>14726</v>
      </c>
      <c r="N30" s="162">
        <v>12790</v>
      </c>
      <c r="O30" s="162">
        <v>14807</v>
      </c>
      <c r="P30" s="162">
        <v>11446</v>
      </c>
      <c r="Q30" s="162">
        <v>12354</v>
      </c>
      <c r="R30" s="162">
        <v>16539</v>
      </c>
      <c r="S30" s="162">
        <v>12512</v>
      </c>
      <c r="T30" s="162">
        <v>14763</v>
      </c>
      <c r="U30" s="162">
        <v>14955</v>
      </c>
      <c r="V30" s="207">
        <v>19488</v>
      </c>
      <c r="W30" s="127"/>
      <c r="Z30" s="63" t="s">
        <v>28</v>
      </c>
    </row>
    <row r="31" spans="1:26" ht="24.95" customHeight="1">
      <c r="B31" s="493" t="s">
        <v>85</v>
      </c>
      <c r="C31" s="493"/>
      <c r="D31" s="73"/>
      <c r="E31" s="165">
        <v>14970</v>
      </c>
      <c r="F31" s="71">
        <v>5.1420857563881057</v>
      </c>
      <c r="G31" s="164">
        <v>18227</v>
      </c>
      <c r="H31" s="71">
        <v>6.3231330157948236</v>
      </c>
      <c r="I31" s="164">
        <v>18889</v>
      </c>
      <c r="J31" s="71">
        <v>6.239306075800517</v>
      </c>
      <c r="K31" s="164">
        <v>12894</v>
      </c>
      <c r="L31" s="164">
        <v>12583</v>
      </c>
      <c r="M31" s="164">
        <v>12696</v>
      </c>
      <c r="N31" s="164">
        <v>19257</v>
      </c>
      <c r="O31" s="164">
        <v>16906</v>
      </c>
      <c r="P31" s="164">
        <v>14604</v>
      </c>
      <c r="Q31" s="164">
        <v>19951</v>
      </c>
      <c r="R31" s="164">
        <v>20486</v>
      </c>
      <c r="S31" s="164">
        <v>37723</v>
      </c>
      <c r="T31" s="164">
        <v>21422</v>
      </c>
      <c r="U31" s="164">
        <v>13868</v>
      </c>
      <c r="V31" s="204">
        <v>24277</v>
      </c>
      <c r="W31" s="127"/>
      <c r="Y31" s="493" t="s">
        <v>85</v>
      </c>
      <c r="Z31" s="494"/>
    </row>
    <row r="32" spans="1:26" ht="18" customHeight="1">
      <c r="C32" s="63" t="s">
        <v>29</v>
      </c>
      <c r="D32" s="63"/>
      <c r="E32" s="163">
        <v>10564</v>
      </c>
      <c r="F32" s="66">
        <v>3.6286569091839644</v>
      </c>
      <c r="G32" s="162">
        <v>11616</v>
      </c>
      <c r="H32" s="66">
        <v>4.0297093932886749</v>
      </c>
      <c r="I32" s="162">
        <v>10860</v>
      </c>
      <c r="J32" s="66">
        <v>3.5872128743286358</v>
      </c>
      <c r="K32" s="162">
        <v>9065</v>
      </c>
      <c r="L32" s="162">
        <v>10422</v>
      </c>
      <c r="M32" s="162">
        <v>8786</v>
      </c>
      <c r="N32" s="162">
        <v>11928</v>
      </c>
      <c r="O32" s="162">
        <v>13802</v>
      </c>
      <c r="P32" s="162">
        <v>11495</v>
      </c>
      <c r="Q32" s="162">
        <v>11123</v>
      </c>
      <c r="R32" s="162">
        <v>11360</v>
      </c>
      <c r="S32" s="162">
        <v>10886</v>
      </c>
      <c r="T32" s="162">
        <v>10319</v>
      </c>
      <c r="U32" s="162">
        <v>11892</v>
      </c>
      <c r="V32" s="207">
        <v>9237</v>
      </c>
      <c r="W32" s="127"/>
      <c r="Z32" s="63" t="s">
        <v>29</v>
      </c>
    </row>
    <row r="33" spans="1:26" ht="18" customHeight="1">
      <c r="C33" s="63" t="s">
        <v>30</v>
      </c>
      <c r="D33" s="63"/>
      <c r="E33" s="163">
        <v>4406</v>
      </c>
      <c r="F33" s="66">
        <v>1.5134288472041413</v>
      </c>
      <c r="G33" s="162">
        <v>6611</v>
      </c>
      <c r="H33" s="66">
        <v>2.2934236225061491</v>
      </c>
      <c r="I33" s="162">
        <v>8029</v>
      </c>
      <c r="J33" s="66">
        <v>2.6520932014718803</v>
      </c>
      <c r="K33" s="162">
        <v>3830</v>
      </c>
      <c r="L33" s="162">
        <v>2160</v>
      </c>
      <c r="M33" s="162">
        <v>3910</v>
      </c>
      <c r="N33" s="162">
        <v>7329</v>
      </c>
      <c r="O33" s="162">
        <v>3104</v>
      </c>
      <c r="P33" s="162">
        <v>3110</v>
      </c>
      <c r="Q33" s="162">
        <v>8828</v>
      </c>
      <c r="R33" s="162">
        <v>9125</v>
      </c>
      <c r="S33" s="162">
        <v>26837</v>
      </c>
      <c r="T33" s="162">
        <v>11104</v>
      </c>
      <c r="U33" s="162">
        <v>1976</v>
      </c>
      <c r="V33" s="207">
        <v>15040</v>
      </c>
      <c r="W33" s="127"/>
      <c r="Z33" s="63" t="s">
        <v>30</v>
      </c>
    </row>
    <row r="34" spans="1:26" ht="24.95" customHeight="1">
      <c r="B34" s="493" t="s">
        <v>84</v>
      </c>
      <c r="C34" s="493"/>
      <c r="D34" s="73"/>
      <c r="E34" s="165">
        <v>22348</v>
      </c>
      <c r="F34" s="71">
        <v>7.6763749154149217</v>
      </c>
      <c r="G34" s="164">
        <v>21901</v>
      </c>
      <c r="H34" s="71">
        <v>7.5976812519296892</v>
      </c>
      <c r="I34" s="164">
        <v>21609</v>
      </c>
      <c r="J34" s="71">
        <v>7.1377608656876141</v>
      </c>
      <c r="K34" s="164">
        <v>23716</v>
      </c>
      <c r="L34" s="164">
        <v>27619</v>
      </c>
      <c r="M34" s="164">
        <v>22810</v>
      </c>
      <c r="N34" s="164">
        <v>24523</v>
      </c>
      <c r="O34" s="164">
        <v>18516</v>
      </c>
      <c r="P34" s="164">
        <v>19794</v>
      </c>
      <c r="Q34" s="164">
        <v>17018</v>
      </c>
      <c r="R34" s="164">
        <v>22082</v>
      </c>
      <c r="S34" s="164">
        <v>22354</v>
      </c>
      <c r="T34" s="164">
        <v>19057</v>
      </c>
      <c r="U34" s="164">
        <v>19597</v>
      </c>
      <c r="V34" s="204">
        <v>22228</v>
      </c>
      <c r="W34" s="144"/>
      <c r="X34" s="143"/>
      <c r="Y34" s="493" t="s">
        <v>84</v>
      </c>
      <c r="Z34" s="494"/>
    </row>
    <row r="35" spans="1:26" ht="18" customHeight="1">
      <c r="C35" s="63" t="s">
        <v>31</v>
      </c>
      <c r="D35" s="63"/>
      <c r="E35" s="163">
        <v>9588</v>
      </c>
      <c r="F35" s="66">
        <v>3.2934080315463703</v>
      </c>
      <c r="G35" s="162">
        <v>9828</v>
      </c>
      <c r="H35" s="66">
        <v>3.4094338771729591</v>
      </c>
      <c r="I35" s="162">
        <v>9905</v>
      </c>
      <c r="J35" s="66">
        <v>3.2717627550851875</v>
      </c>
      <c r="K35" s="162">
        <v>10789</v>
      </c>
      <c r="L35" s="162">
        <v>11052</v>
      </c>
      <c r="M35" s="162">
        <v>10379</v>
      </c>
      <c r="N35" s="162">
        <v>9663</v>
      </c>
      <c r="O35" s="162">
        <v>8196</v>
      </c>
      <c r="P35" s="162">
        <v>7627</v>
      </c>
      <c r="Q35" s="162">
        <v>8792</v>
      </c>
      <c r="R35" s="162">
        <v>11809</v>
      </c>
      <c r="S35" s="162">
        <v>13048</v>
      </c>
      <c r="T35" s="162">
        <v>10290</v>
      </c>
      <c r="U35" s="162">
        <v>8398</v>
      </c>
      <c r="V35" s="207">
        <v>8821</v>
      </c>
      <c r="W35" s="127"/>
      <c r="Z35" s="63" t="s">
        <v>31</v>
      </c>
    </row>
    <row r="36" spans="1:26" ht="18" customHeight="1">
      <c r="C36" s="63" t="s">
        <v>32</v>
      </c>
      <c r="D36" s="63"/>
      <c r="E36" s="163">
        <v>6852</v>
      </c>
      <c r="F36" s="66">
        <v>2.3536119975131129</v>
      </c>
      <c r="G36" s="162">
        <v>6790</v>
      </c>
      <c r="H36" s="66">
        <v>2.3555205561665029</v>
      </c>
      <c r="I36" s="162">
        <v>6383</v>
      </c>
      <c r="J36" s="66">
        <v>2.1083959278857907</v>
      </c>
      <c r="K36" s="162">
        <v>8394</v>
      </c>
      <c r="L36" s="162">
        <v>9252</v>
      </c>
      <c r="M36" s="162">
        <v>8775</v>
      </c>
      <c r="N36" s="162">
        <v>8072</v>
      </c>
      <c r="O36" s="162">
        <v>7399</v>
      </c>
      <c r="P36" s="162">
        <v>6054</v>
      </c>
      <c r="Q36" s="162">
        <v>4772</v>
      </c>
      <c r="R36" s="162">
        <v>4193</v>
      </c>
      <c r="S36" s="162">
        <v>4099</v>
      </c>
      <c r="T36" s="162">
        <v>3921</v>
      </c>
      <c r="U36" s="162">
        <v>5169</v>
      </c>
      <c r="V36" s="207">
        <v>6493</v>
      </c>
      <c r="W36" s="127"/>
      <c r="Z36" s="63" t="s">
        <v>32</v>
      </c>
    </row>
    <row r="37" spans="1:26" ht="18" customHeight="1">
      <c r="C37" s="63" t="s">
        <v>33</v>
      </c>
      <c r="D37" s="63"/>
      <c r="E37" s="163">
        <v>587</v>
      </c>
      <c r="F37" s="66">
        <v>0.20163021636605333</v>
      </c>
      <c r="G37" s="162">
        <v>405</v>
      </c>
      <c r="H37" s="66">
        <v>0.14049864878459997</v>
      </c>
      <c r="I37" s="162">
        <v>443</v>
      </c>
      <c r="J37" s="66">
        <v>0.14632921761764142</v>
      </c>
      <c r="K37" s="162">
        <v>1091</v>
      </c>
      <c r="L37" s="162">
        <v>851</v>
      </c>
      <c r="M37" s="162">
        <v>497</v>
      </c>
      <c r="N37" s="162">
        <v>316</v>
      </c>
      <c r="O37" s="162">
        <v>29</v>
      </c>
      <c r="P37" s="162">
        <v>36</v>
      </c>
      <c r="Q37" s="162">
        <v>9</v>
      </c>
      <c r="R37" s="162">
        <v>88</v>
      </c>
      <c r="S37" s="162">
        <v>10</v>
      </c>
      <c r="T37" s="162">
        <v>204</v>
      </c>
      <c r="U37" s="162">
        <v>689</v>
      </c>
      <c r="V37" s="207">
        <v>1498</v>
      </c>
      <c r="W37" s="127"/>
      <c r="Z37" s="63" t="s">
        <v>33</v>
      </c>
    </row>
    <row r="38" spans="1:26" ht="18" customHeight="1">
      <c r="C38" s="63" t="s">
        <v>34</v>
      </c>
      <c r="D38" s="63"/>
      <c r="E38" s="163">
        <v>5322</v>
      </c>
      <c r="F38" s="66">
        <v>1.8280681626918835</v>
      </c>
      <c r="G38" s="162">
        <v>4879</v>
      </c>
      <c r="H38" s="66">
        <v>1.6925750800495389</v>
      </c>
      <c r="I38" s="162">
        <v>4878</v>
      </c>
      <c r="J38" s="66">
        <v>1.6112729650989952</v>
      </c>
      <c r="K38" s="162">
        <v>3441</v>
      </c>
      <c r="L38" s="162">
        <v>6464</v>
      </c>
      <c r="M38" s="162">
        <v>3158</v>
      </c>
      <c r="N38" s="162">
        <v>6473</v>
      </c>
      <c r="O38" s="162">
        <v>2892</v>
      </c>
      <c r="P38" s="162">
        <v>6078</v>
      </c>
      <c r="Q38" s="162">
        <v>3445</v>
      </c>
      <c r="R38" s="162">
        <v>5991</v>
      </c>
      <c r="S38" s="162">
        <v>5197</v>
      </c>
      <c r="T38" s="162">
        <v>4642</v>
      </c>
      <c r="U38" s="162">
        <v>5342</v>
      </c>
      <c r="V38" s="207">
        <v>5415</v>
      </c>
      <c r="W38" s="127"/>
      <c r="Z38" s="63" t="s">
        <v>34</v>
      </c>
    </row>
    <row r="39" spans="1:26" ht="24.95" customHeight="1">
      <c r="B39" s="493" t="s">
        <v>83</v>
      </c>
      <c r="C39" s="494"/>
      <c r="D39" s="73"/>
      <c r="E39" s="165">
        <v>8770</v>
      </c>
      <c r="F39" s="71">
        <v>3.0124310009033857</v>
      </c>
      <c r="G39" s="164">
        <v>9035</v>
      </c>
      <c r="H39" s="71">
        <v>3.1343340537502735</v>
      </c>
      <c r="I39" s="164">
        <v>10860</v>
      </c>
      <c r="J39" s="71">
        <v>3.5872128743286358</v>
      </c>
      <c r="K39" s="164">
        <v>8229</v>
      </c>
      <c r="L39" s="164">
        <v>8470</v>
      </c>
      <c r="M39" s="164">
        <v>11558</v>
      </c>
      <c r="N39" s="164">
        <v>11371</v>
      </c>
      <c r="O39" s="164">
        <v>7018</v>
      </c>
      <c r="P39" s="164">
        <v>11530</v>
      </c>
      <c r="Q39" s="164">
        <v>14660</v>
      </c>
      <c r="R39" s="164">
        <v>11552</v>
      </c>
      <c r="S39" s="164">
        <v>13390</v>
      </c>
      <c r="T39" s="164">
        <v>7082</v>
      </c>
      <c r="U39" s="164">
        <v>12086</v>
      </c>
      <c r="V39" s="204">
        <v>13376</v>
      </c>
      <c r="W39" s="127"/>
      <c r="Y39" s="493" t="s">
        <v>83</v>
      </c>
      <c r="Z39" s="493"/>
    </row>
    <row r="40" spans="1:26" ht="18" customHeight="1">
      <c r="C40" s="63" t="s">
        <v>35</v>
      </c>
      <c r="D40" s="63"/>
      <c r="E40" s="163">
        <v>2706</v>
      </c>
      <c r="F40" s="66">
        <v>0.92949125295833079</v>
      </c>
      <c r="G40" s="162">
        <v>2985</v>
      </c>
      <c r="H40" s="66">
        <v>1.0355270780790886</v>
      </c>
      <c r="I40" s="162">
        <v>4256</v>
      </c>
      <c r="J40" s="66">
        <v>1.405817494764519</v>
      </c>
      <c r="K40" s="162">
        <v>2122</v>
      </c>
      <c r="L40" s="162">
        <v>3992</v>
      </c>
      <c r="M40" s="162">
        <v>4435</v>
      </c>
      <c r="N40" s="162">
        <v>3409</v>
      </c>
      <c r="O40" s="162">
        <v>911</v>
      </c>
      <c r="P40" s="162">
        <v>4396</v>
      </c>
      <c r="Q40" s="162">
        <v>7978</v>
      </c>
      <c r="R40" s="162">
        <v>5293</v>
      </c>
      <c r="S40" s="162">
        <v>7846</v>
      </c>
      <c r="T40" s="162">
        <v>849</v>
      </c>
      <c r="U40" s="162">
        <v>5322</v>
      </c>
      <c r="V40" s="207">
        <v>4517</v>
      </c>
      <c r="W40" s="127"/>
      <c r="Z40" s="63" t="s">
        <v>35</v>
      </c>
    </row>
    <row r="41" spans="1:26" ht="18" customHeight="1">
      <c r="C41" s="63" t="s">
        <v>36</v>
      </c>
      <c r="D41" s="63"/>
      <c r="E41" s="163">
        <v>750</v>
      </c>
      <c r="F41" s="66">
        <v>0.25761952687315154</v>
      </c>
      <c r="G41" s="162">
        <v>789</v>
      </c>
      <c r="H41" s="66">
        <v>0.27371218244703549</v>
      </c>
      <c r="I41" s="162">
        <v>683</v>
      </c>
      <c r="J41" s="66">
        <v>0.22560464025473836</v>
      </c>
      <c r="K41" s="162">
        <v>1054</v>
      </c>
      <c r="L41" s="162">
        <v>517</v>
      </c>
      <c r="M41" s="162">
        <v>888</v>
      </c>
      <c r="N41" s="162">
        <v>730</v>
      </c>
      <c r="O41" s="162">
        <v>1038</v>
      </c>
      <c r="P41" s="162">
        <v>361</v>
      </c>
      <c r="Q41" s="162">
        <v>556</v>
      </c>
      <c r="R41" s="162">
        <v>161</v>
      </c>
      <c r="S41" s="162">
        <v>221</v>
      </c>
      <c r="T41" s="162">
        <v>487</v>
      </c>
      <c r="U41" s="162">
        <v>868</v>
      </c>
      <c r="V41" s="207">
        <v>1313</v>
      </c>
      <c r="W41" s="127"/>
      <c r="Z41" s="63" t="s">
        <v>36</v>
      </c>
    </row>
    <row r="42" spans="1:26" ht="18" customHeight="1">
      <c r="C42" s="63" t="s">
        <v>37</v>
      </c>
      <c r="D42" s="63"/>
      <c r="E42" s="163">
        <v>606</v>
      </c>
      <c r="F42" s="66">
        <v>0.20815657771350646</v>
      </c>
      <c r="G42" s="162">
        <v>538</v>
      </c>
      <c r="H42" s="66">
        <v>0.18663771122497477</v>
      </c>
      <c r="I42" s="162">
        <v>849</v>
      </c>
      <c r="J42" s="66">
        <v>0.28043680757873041</v>
      </c>
      <c r="K42" s="162">
        <v>740</v>
      </c>
      <c r="L42" s="162">
        <v>133</v>
      </c>
      <c r="M42" s="162">
        <v>1310</v>
      </c>
      <c r="N42" s="162">
        <v>1794</v>
      </c>
      <c r="O42" s="162">
        <v>259</v>
      </c>
      <c r="P42" s="162">
        <v>560</v>
      </c>
      <c r="Q42" s="162">
        <v>566</v>
      </c>
      <c r="R42" s="162">
        <v>721</v>
      </c>
      <c r="S42" s="162">
        <v>734</v>
      </c>
      <c r="T42" s="162">
        <v>876</v>
      </c>
      <c r="U42" s="162">
        <v>1113</v>
      </c>
      <c r="V42" s="207">
        <v>1379</v>
      </c>
      <c r="W42" s="127"/>
      <c r="Z42" s="63" t="s">
        <v>37</v>
      </c>
    </row>
    <row r="43" spans="1:26" ht="18" customHeight="1">
      <c r="C43" s="63" t="s">
        <v>38</v>
      </c>
      <c r="D43" s="63"/>
      <c r="E43" s="163">
        <v>2130</v>
      </c>
      <c r="F43" s="66">
        <v>0.73163945631975047</v>
      </c>
      <c r="G43" s="162">
        <v>1905</v>
      </c>
      <c r="H43" s="66">
        <v>0.66086401465348876</v>
      </c>
      <c r="I43" s="162">
        <v>2076</v>
      </c>
      <c r="J43" s="66">
        <v>0.68573240581088846</v>
      </c>
      <c r="K43" s="162">
        <v>1773</v>
      </c>
      <c r="L43" s="162">
        <v>1358</v>
      </c>
      <c r="M43" s="162">
        <v>2263</v>
      </c>
      <c r="N43" s="162">
        <v>1910</v>
      </c>
      <c r="O43" s="162">
        <v>1600</v>
      </c>
      <c r="P43" s="162">
        <v>3216</v>
      </c>
      <c r="Q43" s="162">
        <v>1837</v>
      </c>
      <c r="R43" s="162">
        <v>2682</v>
      </c>
      <c r="S43" s="162">
        <v>1696</v>
      </c>
      <c r="T43" s="162">
        <v>2000</v>
      </c>
      <c r="U43" s="162">
        <v>2166</v>
      </c>
      <c r="V43" s="207">
        <v>2416</v>
      </c>
      <c r="W43" s="127"/>
      <c r="Z43" s="63" t="s">
        <v>38</v>
      </c>
    </row>
    <row r="44" spans="1:26" ht="18" customHeight="1">
      <c r="C44" s="63" t="s">
        <v>39</v>
      </c>
      <c r="D44" s="63"/>
      <c r="E44" s="163">
        <v>2135</v>
      </c>
      <c r="F44" s="66">
        <v>0.73335691983223816</v>
      </c>
      <c r="G44" s="162">
        <v>2153</v>
      </c>
      <c r="H44" s="66">
        <v>0.74689775514381163</v>
      </c>
      <c r="I44" s="162">
        <v>2371</v>
      </c>
      <c r="J44" s="66">
        <v>0.78317511280232011</v>
      </c>
      <c r="K44" s="162">
        <v>1767</v>
      </c>
      <c r="L44" s="162">
        <v>1553</v>
      </c>
      <c r="M44" s="162">
        <v>2091</v>
      </c>
      <c r="N44" s="162">
        <v>1937</v>
      </c>
      <c r="O44" s="162">
        <v>2603</v>
      </c>
      <c r="P44" s="162">
        <v>2604</v>
      </c>
      <c r="Q44" s="162">
        <v>3376</v>
      </c>
      <c r="R44" s="162">
        <v>2239</v>
      </c>
      <c r="S44" s="162">
        <v>2457</v>
      </c>
      <c r="T44" s="162">
        <v>2474</v>
      </c>
      <c r="U44" s="162">
        <v>2266</v>
      </c>
      <c r="V44" s="207">
        <v>3083</v>
      </c>
      <c r="W44" s="127"/>
      <c r="Z44" s="63" t="s">
        <v>39</v>
      </c>
    </row>
    <row r="45" spans="1:26" ht="19.5" customHeight="1">
      <c r="A45" s="134"/>
      <c r="B45" s="134"/>
      <c r="C45" s="139" t="s">
        <v>40</v>
      </c>
      <c r="D45" s="139"/>
      <c r="E45" s="170">
        <v>443</v>
      </c>
      <c r="F45" s="141">
        <v>0.15216726720640822</v>
      </c>
      <c r="G45" s="168">
        <v>666</v>
      </c>
      <c r="H45" s="141">
        <v>0.23104222244578659</v>
      </c>
      <c r="I45" s="168">
        <v>626</v>
      </c>
      <c r="J45" s="141">
        <v>0.20677672737842787</v>
      </c>
      <c r="K45" s="168">
        <v>774</v>
      </c>
      <c r="L45" s="168">
        <v>917</v>
      </c>
      <c r="M45" s="168">
        <v>572</v>
      </c>
      <c r="N45" s="168">
        <v>1591</v>
      </c>
      <c r="O45" s="168">
        <v>608</v>
      </c>
      <c r="P45" s="168">
        <v>393</v>
      </c>
      <c r="Q45" s="168">
        <v>347</v>
      </c>
      <c r="R45" s="168">
        <v>456</v>
      </c>
      <c r="S45" s="168">
        <v>436</v>
      </c>
      <c r="T45" s="168">
        <v>396</v>
      </c>
      <c r="U45" s="168">
        <v>351</v>
      </c>
      <c r="V45" s="207">
        <v>668</v>
      </c>
      <c r="W45" s="118"/>
      <c r="X45" s="134"/>
      <c r="Y45" s="134"/>
      <c r="Z45" s="202" t="s">
        <v>40</v>
      </c>
    </row>
    <row r="46" spans="1:26" ht="10.15" customHeight="1">
      <c r="A46" s="85" t="s">
        <v>106</v>
      </c>
      <c r="V46" s="135"/>
    </row>
    <row r="47" spans="1:26" ht="15.75" customHeight="1">
      <c r="H47" s="479"/>
      <c r="I47" s="480"/>
      <c r="J47" s="480"/>
      <c r="K47" s="480"/>
      <c r="L47" s="480"/>
      <c r="M47" s="480"/>
      <c r="N47" s="179"/>
      <c r="O47" s="179"/>
      <c r="P47" s="179"/>
      <c r="Q47" s="179"/>
      <c r="R47" s="179"/>
      <c r="S47" s="179"/>
      <c r="T47" s="179"/>
      <c r="U47" s="179"/>
      <c r="V47" s="179"/>
      <c r="W47" s="179"/>
      <c r="X47" s="179"/>
      <c r="Y47" s="179"/>
      <c r="Z47" s="179"/>
    </row>
    <row r="48" spans="1:26" ht="15.75" customHeight="1">
      <c r="H48" s="479" t="s">
        <v>155</v>
      </c>
      <c r="I48" s="480"/>
      <c r="J48" s="480"/>
      <c r="K48" s="480"/>
      <c r="L48" s="480"/>
      <c r="M48" s="480"/>
      <c r="N48" s="481" t="s">
        <v>154</v>
      </c>
      <c r="O48" s="481"/>
      <c r="P48" s="481"/>
      <c r="Q48" s="481"/>
      <c r="R48" s="481"/>
      <c r="S48" s="481"/>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
        <v>172</v>
      </c>
      <c r="F54" s="528"/>
      <c r="G54" s="527" t="s">
        <v>171</v>
      </c>
      <c r="H54" s="528"/>
      <c r="I54" s="193" t="s">
        <v>170</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15353</v>
      </c>
      <c r="F57" s="71">
        <v>5.2736434614446619</v>
      </c>
      <c r="G57" s="164">
        <v>14578</v>
      </c>
      <c r="H57" s="71">
        <v>5.0572575357577731</v>
      </c>
      <c r="I57" s="164">
        <v>12785</v>
      </c>
      <c r="J57" s="71">
        <v>4.2230678267303512</v>
      </c>
      <c r="K57" s="164">
        <v>13007</v>
      </c>
      <c r="L57" s="164">
        <v>7715</v>
      </c>
      <c r="M57" s="164">
        <v>13643</v>
      </c>
      <c r="N57" s="164">
        <v>12346</v>
      </c>
      <c r="O57" s="164">
        <v>12885</v>
      </c>
      <c r="P57" s="164">
        <v>15056</v>
      </c>
      <c r="Q57" s="164">
        <v>17255</v>
      </c>
      <c r="R57" s="164">
        <v>9533</v>
      </c>
      <c r="S57" s="164">
        <v>9097</v>
      </c>
      <c r="T57" s="164">
        <v>14574</v>
      </c>
      <c r="U57" s="164">
        <v>15306</v>
      </c>
      <c r="V57" s="204">
        <v>13000</v>
      </c>
      <c r="W57" s="127"/>
      <c r="Y57" s="493" t="s">
        <v>76</v>
      </c>
      <c r="Z57" s="493"/>
    </row>
    <row r="58" spans="1:26" ht="17.100000000000001" customHeight="1">
      <c r="C58" s="63" t="s">
        <v>44</v>
      </c>
      <c r="D58" s="63"/>
      <c r="E58" s="163">
        <v>39</v>
      </c>
      <c r="F58" s="66">
        <v>1.3396215397403882E-2</v>
      </c>
      <c r="G58" s="162">
        <v>381</v>
      </c>
      <c r="H58" s="66">
        <v>0.13217280293069775</v>
      </c>
      <c r="I58" s="162">
        <v>96</v>
      </c>
      <c r="J58" s="66">
        <v>3.1710169054838776E-2</v>
      </c>
      <c r="K58" s="162">
        <v>0</v>
      </c>
      <c r="L58" s="162">
        <v>304</v>
      </c>
      <c r="M58" s="162">
        <v>0</v>
      </c>
      <c r="N58" s="162">
        <v>35</v>
      </c>
      <c r="O58" s="162">
        <v>47</v>
      </c>
      <c r="P58" s="162">
        <v>44</v>
      </c>
      <c r="Q58" s="162">
        <v>630</v>
      </c>
      <c r="R58" s="162">
        <v>14</v>
      </c>
      <c r="S58" s="162">
        <v>13</v>
      </c>
      <c r="T58" s="162">
        <v>6</v>
      </c>
      <c r="U58" s="162">
        <v>59</v>
      </c>
      <c r="V58" s="207">
        <v>0</v>
      </c>
      <c r="W58" s="127"/>
      <c r="Z58" s="63" t="s">
        <v>44</v>
      </c>
    </row>
    <row r="59" spans="1:26" ht="17.100000000000001" customHeight="1">
      <c r="C59" s="63" t="s">
        <v>45</v>
      </c>
      <c r="D59" s="63"/>
      <c r="E59" s="163">
        <v>6630</v>
      </c>
      <c r="F59" s="66">
        <v>2.2773566175586599</v>
      </c>
      <c r="G59" s="162">
        <v>5719</v>
      </c>
      <c r="H59" s="66">
        <v>1.9839796849361164</v>
      </c>
      <c r="I59" s="162">
        <v>5141</v>
      </c>
      <c r="J59" s="66">
        <v>1.698145615738814</v>
      </c>
      <c r="K59" s="162">
        <v>6384</v>
      </c>
      <c r="L59" s="162">
        <v>2900</v>
      </c>
      <c r="M59" s="162">
        <v>6821</v>
      </c>
      <c r="N59" s="162">
        <v>4448</v>
      </c>
      <c r="O59" s="162">
        <v>5371</v>
      </c>
      <c r="P59" s="162">
        <v>5440</v>
      </c>
      <c r="Q59" s="162">
        <v>5735</v>
      </c>
      <c r="R59" s="162">
        <v>2835</v>
      </c>
      <c r="S59" s="162">
        <v>3251</v>
      </c>
      <c r="T59" s="162">
        <v>5963</v>
      </c>
      <c r="U59" s="162">
        <v>7227</v>
      </c>
      <c r="V59" s="207">
        <v>5314</v>
      </c>
      <c r="W59" s="127"/>
      <c r="Z59" s="63" t="s">
        <v>45</v>
      </c>
    </row>
    <row r="60" spans="1:26" ht="17.100000000000001" customHeight="1">
      <c r="C60" s="63" t="s">
        <v>46</v>
      </c>
      <c r="D60" s="63"/>
      <c r="E60" s="163">
        <v>3233</v>
      </c>
      <c r="F60" s="66">
        <v>1.1105119071745322</v>
      </c>
      <c r="G60" s="162">
        <v>3266</v>
      </c>
      <c r="H60" s="66">
        <v>1.133008856618527</v>
      </c>
      <c r="I60" s="162">
        <v>3110</v>
      </c>
      <c r="J60" s="66">
        <v>1.027277351672381</v>
      </c>
      <c r="K60" s="162">
        <v>2540</v>
      </c>
      <c r="L60" s="162">
        <v>1426</v>
      </c>
      <c r="M60" s="162">
        <v>2349</v>
      </c>
      <c r="N60" s="162">
        <v>3033</v>
      </c>
      <c r="O60" s="162">
        <v>2856</v>
      </c>
      <c r="P60" s="162">
        <v>4202</v>
      </c>
      <c r="Q60" s="162">
        <v>5568</v>
      </c>
      <c r="R60" s="162">
        <v>2856</v>
      </c>
      <c r="S60" s="162">
        <v>2039</v>
      </c>
      <c r="T60" s="162">
        <v>3760</v>
      </c>
      <c r="U60" s="162">
        <v>3276</v>
      </c>
      <c r="V60" s="207">
        <v>3418</v>
      </c>
      <c r="W60" s="127"/>
      <c r="Z60" s="63" t="s">
        <v>46</v>
      </c>
    </row>
    <row r="61" spans="1:26" ht="17.100000000000001" customHeight="1">
      <c r="C61" s="63" t="s">
        <v>47</v>
      </c>
      <c r="D61" s="63"/>
      <c r="E61" s="163">
        <v>1241</v>
      </c>
      <c r="F61" s="66">
        <v>0.42627444379944146</v>
      </c>
      <c r="G61" s="162">
        <v>1143</v>
      </c>
      <c r="H61" s="66">
        <v>0.39651840879209321</v>
      </c>
      <c r="I61" s="162">
        <v>1168</v>
      </c>
      <c r="J61" s="66">
        <v>0.38580705683387173</v>
      </c>
      <c r="K61" s="162">
        <v>713</v>
      </c>
      <c r="L61" s="162">
        <v>931</v>
      </c>
      <c r="M61" s="162">
        <v>744</v>
      </c>
      <c r="N61" s="162">
        <v>931</v>
      </c>
      <c r="O61" s="162">
        <v>1323</v>
      </c>
      <c r="P61" s="162">
        <v>1224</v>
      </c>
      <c r="Q61" s="162">
        <v>1637</v>
      </c>
      <c r="R61" s="162">
        <v>1091</v>
      </c>
      <c r="S61" s="162">
        <v>1084</v>
      </c>
      <c r="T61" s="162">
        <v>1418</v>
      </c>
      <c r="U61" s="162">
        <v>1543</v>
      </c>
      <c r="V61" s="207">
        <v>1374</v>
      </c>
      <c r="W61" s="127"/>
      <c r="Z61" s="63" t="s">
        <v>47</v>
      </c>
    </row>
    <row r="62" spans="1:26" ht="17.100000000000001" customHeight="1">
      <c r="C62" s="63" t="s">
        <v>48</v>
      </c>
      <c r="D62" s="63"/>
      <c r="E62" s="163">
        <v>161</v>
      </c>
      <c r="F62" s="66">
        <v>5.53023251021032E-2</v>
      </c>
      <c r="G62" s="162">
        <v>249</v>
      </c>
      <c r="H62" s="66">
        <v>8.6380650734235537E-2</v>
      </c>
      <c r="I62" s="162">
        <v>138</v>
      </c>
      <c r="J62" s="66">
        <v>4.5583368016330734E-2</v>
      </c>
      <c r="K62" s="162">
        <v>177</v>
      </c>
      <c r="L62" s="162">
        <v>138</v>
      </c>
      <c r="M62" s="162">
        <v>121</v>
      </c>
      <c r="N62" s="162">
        <v>238</v>
      </c>
      <c r="O62" s="162">
        <v>96</v>
      </c>
      <c r="P62" s="162">
        <v>118</v>
      </c>
      <c r="Q62" s="162">
        <v>232</v>
      </c>
      <c r="R62" s="162">
        <v>120</v>
      </c>
      <c r="S62" s="162">
        <v>115</v>
      </c>
      <c r="T62" s="162">
        <v>83</v>
      </c>
      <c r="U62" s="162">
        <v>106</v>
      </c>
      <c r="V62" s="207">
        <v>116</v>
      </c>
      <c r="W62" s="127"/>
      <c r="Z62" s="63" t="s">
        <v>48</v>
      </c>
    </row>
    <row r="63" spans="1:26" ht="17.100000000000001" customHeight="1">
      <c r="C63" s="63" t="s">
        <v>49</v>
      </c>
      <c r="D63" s="63"/>
      <c r="E63" s="163">
        <v>1101</v>
      </c>
      <c r="F63" s="66">
        <v>0.37818546544978648</v>
      </c>
      <c r="G63" s="162">
        <v>982</v>
      </c>
      <c r="H63" s="66">
        <v>0.34066585952216583</v>
      </c>
      <c r="I63" s="162">
        <v>1010</v>
      </c>
      <c r="J63" s="66">
        <v>0.33361740359778291</v>
      </c>
      <c r="K63" s="162">
        <v>1392</v>
      </c>
      <c r="L63" s="162">
        <v>609</v>
      </c>
      <c r="M63" s="162">
        <v>917</v>
      </c>
      <c r="N63" s="162">
        <v>948</v>
      </c>
      <c r="O63" s="162">
        <v>1083</v>
      </c>
      <c r="P63" s="162">
        <v>1169</v>
      </c>
      <c r="Q63" s="162">
        <v>1134</v>
      </c>
      <c r="R63" s="162">
        <v>511</v>
      </c>
      <c r="S63" s="162">
        <v>749</v>
      </c>
      <c r="T63" s="162">
        <v>1040</v>
      </c>
      <c r="U63" s="162">
        <v>1374</v>
      </c>
      <c r="V63" s="207">
        <v>1191</v>
      </c>
      <c r="W63" s="127"/>
      <c r="Z63" s="63" t="s">
        <v>49</v>
      </c>
    </row>
    <row r="64" spans="1:26" ht="17.100000000000001" customHeight="1">
      <c r="C64" s="63" t="s">
        <v>50</v>
      </c>
      <c r="D64" s="63"/>
      <c r="E64" s="163">
        <v>1878</v>
      </c>
      <c r="F64" s="66">
        <v>0.64507929529037156</v>
      </c>
      <c r="G64" s="162">
        <v>1713</v>
      </c>
      <c r="H64" s="66">
        <v>0.59425724782227096</v>
      </c>
      <c r="I64" s="162">
        <v>1359</v>
      </c>
      <c r="J64" s="66">
        <v>0.4488970806825614</v>
      </c>
      <c r="K64" s="162">
        <v>1202</v>
      </c>
      <c r="L64" s="162">
        <v>797</v>
      </c>
      <c r="M64" s="162">
        <v>1954</v>
      </c>
      <c r="N64" s="162">
        <v>1236</v>
      </c>
      <c r="O64" s="162">
        <v>1212</v>
      </c>
      <c r="P64" s="162">
        <v>1850</v>
      </c>
      <c r="Q64" s="162">
        <v>1510</v>
      </c>
      <c r="R64" s="162">
        <v>1732</v>
      </c>
      <c r="S64" s="162">
        <v>1163</v>
      </c>
      <c r="T64" s="162">
        <v>1625</v>
      </c>
      <c r="U64" s="162">
        <v>1159</v>
      </c>
      <c r="V64" s="207">
        <v>871</v>
      </c>
      <c r="W64" s="127"/>
      <c r="Z64" s="63" t="s">
        <v>50</v>
      </c>
    </row>
    <row r="65" spans="2:26" ht="17.100000000000001" customHeight="1">
      <c r="C65" s="63" t="s">
        <v>51</v>
      </c>
      <c r="D65" s="63"/>
      <c r="E65" s="163">
        <v>1069</v>
      </c>
      <c r="F65" s="66">
        <v>0.36719369896986542</v>
      </c>
      <c r="G65" s="162">
        <v>1124</v>
      </c>
      <c r="H65" s="66">
        <v>0.389927114157754</v>
      </c>
      <c r="I65" s="162">
        <v>763</v>
      </c>
      <c r="J65" s="66">
        <v>0.25202978113377067</v>
      </c>
      <c r="K65" s="162">
        <v>598</v>
      </c>
      <c r="L65" s="162">
        <v>611</v>
      </c>
      <c r="M65" s="162">
        <v>736</v>
      </c>
      <c r="N65" s="162">
        <v>1478</v>
      </c>
      <c r="O65" s="162">
        <v>897</v>
      </c>
      <c r="P65" s="162">
        <v>1009</v>
      </c>
      <c r="Q65" s="162">
        <v>808</v>
      </c>
      <c r="R65" s="162">
        <v>373</v>
      </c>
      <c r="S65" s="162">
        <v>683</v>
      </c>
      <c r="T65" s="162">
        <v>679</v>
      </c>
      <c r="U65" s="162">
        <v>561</v>
      </c>
      <c r="V65" s="207">
        <v>716</v>
      </c>
      <c r="W65" s="127"/>
      <c r="Z65" s="63" t="s">
        <v>51</v>
      </c>
    </row>
    <row r="66" spans="2:26" ht="24.95" customHeight="1">
      <c r="B66" s="493" t="s">
        <v>75</v>
      </c>
      <c r="C66" s="494"/>
      <c r="D66" s="73"/>
      <c r="E66" s="165">
        <v>12178</v>
      </c>
      <c r="F66" s="71">
        <v>4.1830541310149867</v>
      </c>
      <c r="G66" s="164">
        <v>12447</v>
      </c>
      <c r="H66" s="71">
        <v>4.3179918059800384</v>
      </c>
      <c r="I66" s="164">
        <v>11653</v>
      </c>
      <c r="J66" s="71">
        <v>3.8491520832920441</v>
      </c>
      <c r="K66" s="164">
        <v>12695</v>
      </c>
      <c r="L66" s="164">
        <v>11919</v>
      </c>
      <c r="M66" s="164">
        <v>11981</v>
      </c>
      <c r="N66" s="164">
        <v>11214</v>
      </c>
      <c r="O66" s="164">
        <v>11102</v>
      </c>
      <c r="P66" s="164">
        <v>10187</v>
      </c>
      <c r="Q66" s="164">
        <v>14828</v>
      </c>
      <c r="R66" s="164">
        <v>11583</v>
      </c>
      <c r="S66" s="164">
        <v>10527</v>
      </c>
      <c r="T66" s="164">
        <v>11092</v>
      </c>
      <c r="U66" s="164">
        <v>10866</v>
      </c>
      <c r="V66" s="204">
        <v>11847</v>
      </c>
      <c r="W66" s="127"/>
      <c r="Y66" s="493" t="s">
        <v>75</v>
      </c>
      <c r="Z66" s="494"/>
    </row>
    <row r="67" spans="2:26" ht="17.100000000000001" customHeight="1">
      <c r="C67" s="63" t="s">
        <v>52</v>
      </c>
      <c r="D67" s="63"/>
      <c r="E67" s="163">
        <v>1564</v>
      </c>
      <c r="F67" s="66">
        <v>0.53722258670614542</v>
      </c>
      <c r="G67" s="162">
        <v>1996</v>
      </c>
      <c r="H67" s="66">
        <v>0.69243284684953466</v>
      </c>
      <c r="I67" s="162">
        <v>2145</v>
      </c>
      <c r="J67" s="66">
        <v>0.7085240898190539</v>
      </c>
      <c r="K67" s="162">
        <v>2116</v>
      </c>
      <c r="L67" s="162">
        <v>2190</v>
      </c>
      <c r="M67" s="162">
        <v>2847</v>
      </c>
      <c r="N67" s="162">
        <v>1743</v>
      </c>
      <c r="O67" s="162">
        <v>1726</v>
      </c>
      <c r="P67" s="162">
        <v>1961</v>
      </c>
      <c r="Q67" s="162">
        <v>1847</v>
      </c>
      <c r="R67" s="162">
        <v>2198</v>
      </c>
      <c r="S67" s="162">
        <v>2041</v>
      </c>
      <c r="T67" s="162">
        <v>2226</v>
      </c>
      <c r="U67" s="162">
        <v>2102</v>
      </c>
      <c r="V67" s="207">
        <v>2738</v>
      </c>
      <c r="W67" s="127"/>
      <c r="Z67" s="63" t="s">
        <v>52</v>
      </c>
    </row>
    <row r="68" spans="2:26" ht="17.100000000000001" customHeight="1">
      <c r="C68" s="181" t="s">
        <v>53</v>
      </c>
      <c r="D68" s="181"/>
      <c r="E68" s="163">
        <v>1104</v>
      </c>
      <c r="F68" s="66">
        <v>0.37921594355727911</v>
      </c>
      <c r="G68" s="162">
        <v>1307</v>
      </c>
      <c r="H68" s="66">
        <v>0.45341168879375843</v>
      </c>
      <c r="I68" s="162">
        <v>1076</v>
      </c>
      <c r="J68" s="66">
        <v>0.35541814482298462</v>
      </c>
      <c r="K68" s="162">
        <v>1746</v>
      </c>
      <c r="L68" s="162">
        <v>1395</v>
      </c>
      <c r="M68" s="162">
        <v>1240</v>
      </c>
      <c r="N68" s="162">
        <v>769</v>
      </c>
      <c r="O68" s="162">
        <v>1104</v>
      </c>
      <c r="P68" s="162">
        <v>1231</v>
      </c>
      <c r="Q68" s="162">
        <v>753</v>
      </c>
      <c r="R68" s="162">
        <v>828</v>
      </c>
      <c r="S68" s="162">
        <v>634</v>
      </c>
      <c r="T68" s="162">
        <v>949</v>
      </c>
      <c r="U68" s="162">
        <v>1045</v>
      </c>
      <c r="V68" s="207">
        <v>1218</v>
      </c>
      <c r="W68" s="127"/>
      <c r="Z68" s="63" t="s">
        <v>53</v>
      </c>
    </row>
    <row r="69" spans="2:26" ht="17.100000000000001" customHeight="1">
      <c r="C69" s="63" t="s">
        <v>54</v>
      </c>
      <c r="D69" s="63"/>
      <c r="E69" s="163">
        <v>2158</v>
      </c>
      <c r="F69" s="66">
        <v>0.74125725198968151</v>
      </c>
      <c r="G69" s="162">
        <v>1807</v>
      </c>
      <c r="H69" s="66">
        <v>0.62686681075005468</v>
      </c>
      <c r="I69" s="162">
        <v>1752</v>
      </c>
      <c r="J69" s="66">
        <v>0.57871058525080765</v>
      </c>
      <c r="K69" s="162">
        <v>1126</v>
      </c>
      <c r="L69" s="162">
        <v>3365</v>
      </c>
      <c r="M69" s="162">
        <v>1372</v>
      </c>
      <c r="N69" s="162">
        <v>1733</v>
      </c>
      <c r="O69" s="162">
        <v>1185</v>
      </c>
      <c r="P69" s="162">
        <v>2567</v>
      </c>
      <c r="Q69" s="162">
        <v>1685</v>
      </c>
      <c r="R69" s="162">
        <v>1537</v>
      </c>
      <c r="S69" s="162">
        <v>1435</v>
      </c>
      <c r="T69" s="162">
        <v>1620</v>
      </c>
      <c r="U69" s="162">
        <v>1380</v>
      </c>
      <c r="V69" s="207">
        <v>2020</v>
      </c>
      <c r="W69" s="127"/>
      <c r="Z69" s="63" t="s">
        <v>54</v>
      </c>
    </row>
    <row r="70" spans="2:26" ht="17.100000000000001" customHeight="1">
      <c r="C70" s="63" t="s">
        <v>55</v>
      </c>
      <c r="D70" s="63"/>
      <c r="E70" s="163">
        <v>7352</v>
      </c>
      <c r="F70" s="66">
        <v>2.5253583487618805</v>
      </c>
      <c r="G70" s="162">
        <v>7337</v>
      </c>
      <c r="H70" s="66">
        <v>2.5452804595866909</v>
      </c>
      <c r="I70" s="162">
        <v>6681</v>
      </c>
      <c r="J70" s="66">
        <v>2.2068295776601858</v>
      </c>
      <c r="K70" s="162">
        <v>7706</v>
      </c>
      <c r="L70" s="162">
        <v>4969</v>
      </c>
      <c r="M70" s="162">
        <v>6522</v>
      </c>
      <c r="N70" s="162">
        <v>6969</v>
      </c>
      <c r="O70" s="162">
        <v>7087</v>
      </c>
      <c r="P70" s="162">
        <v>4428</v>
      </c>
      <c r="Q70" s="162">
        <v>10543</v>
      </c>
      <c r="R70" s="162">
        <v>7020</v>
      </c>
      <c r="S70" s="162">
        <v>6418</v>
      </c>
      <c r="T70" s="162">
        <v>6296</v>
      </c>
      <c r="U70" s="162">
        <v>6339</v>
      </c>
      <c r="V70" s="207">
        <v>5871</v>
      </c>
      <c r="W70" s="127"/>
      <c r="Z70" s="63" t="s">
        <v>55</v>
      </c>
    </row>
    <row r="71" spans="2:26" ht="24.95" customHeight="1">
      <c r="B71" s="493" t="s">
        <v>74</v>
      </c>
      <c r="C71" s="494"/>
      <c r="D71" s="73"/>
      <c r="E71" s="165">
        <v>37604</v>
      </c>
      <c r="F71" s="71">
        <v>12.916699584717323</v>
      </c>
      <c r="G71" s="164">
        <v>33472</v>
      </c>
      <c r="H71" s="71">
        <v>11.611779684242297</v>
      </c>
      <c r="I71" s="164">
        <v>34825</v>
      </c>
      <c r="J71" s="71">
        <v>11.503194138903753</v>
      </c>
      <c r="K71" s="164">
        <v>27586</v>
      </c>
      <c r="L71" s="164">
        <v>30543</v>
      </c>
      <c r="M71" s="164">
        <v>36565</v>
      </c>
      <c r="N71" s="164">
        <v>30640</v>
      </c>
      <c r="O71" s="164">
        <v>29496</v>
      </c>
      <c r="P71" s="164">
        <v>26887</v>
      </c>
      <c r="Q71" s="164">
        <v>49337</v>
      </c>
      <c r="R71" s="164">
        <v>51771</v>
      </c>
      <c r="S71" s="164">
        <v>32698</v>
      </c>
      <c r="T71" s="164">
        <v>39813</v>
      </c>
      <c r="U71" s="164">
        <v>32623</v>
      </c>
      <c r="V71" s="204">
        <v>29938</v>
      </c>
      <c r="W71" s="127"/>
      <c r="Y71" s="493" t="s">
        <v>74</v>
      </c>
      <c r="Z71" s="494"/>
    </row>
    <row r="72" spans="2:26" ht="17.100000000000001" customHeight="1">
      <c r="C72" s="63" t="s">
        <v>56</v>
      </c>
      <c r="D72" s="63"/>
      <c r="E72" s="163">
        <v>5838</v>
      </c>
      <c r="F72" s="66">
        <v>2.0053103971806117</v>
      </c>
      <c r="G72" s="162">
        <v>5351</v>
      </c>
      <c r="H72" s="66">
        <v>1.8563167151762823</v>
      </c>
      <c r="I72" s="162">
        <v>6732</v>
      </c>
      <c r="J72" s="66">
        <v>2.2236756049705693</v>
      </c>
      <c r="K72" s="162">
        <v>4972</v>
      </c>
      <c r="L72" s="162">
        <v>9347</v>
      </c>
      <c r="M72" s="162">
        <v>7696</v>
      </c>
      <c r="N72" s="162">
        <v>9021</v>
      </c>
      <c r="O72" s="162">
        <v>5266</v>
      </c>
      <c r="P72" s="162">
        <v>4630</v>
      </c>
      <c r="Q72" s="162">
        <v>7281</v>
      </c>
      <c r="R72" s="162">
        <v>8686</v>
      </c>
      <c r="S72" s="162">
        <v>7250</v>
      </c>
      <c r="T72" s="162">
        <v>6686</v>
      </c>
      <c r="U72" s="162">
        <v>5121</v>
      </c>
      <c r="V72" s="207">
        <v>4828</v>
      </c>
      <c r="W72" s="127"/>
      <c r="Z72" s="63" t="s">
        <v>56</v>
      </c>
    </row>
    <row r="73" spans="2:26" ht="17.100000000000001" customHeight="1">
      <c r="C73" s="63" t="s">
        <v>57</v>
      </c>
      <c r="D73" s="63"/>
      <c r="E73" s="163">
        <v>20428</v>
      </c>
      <c r="F73" s="66">
        <v>7.0168689266196544</v>
      </c>
      <c r="G73" s="162">
        <v>16347</v>
      </c>
      <c r="H73" s="66">
        <v>5.6709417572391496</v>
      </c>
      <c r="I73" s="162">
        <v>16775</v>
      </c>
      <c r="J73" s="66">
        <v>5.5410217280720877</v>
      </c>
      <c r="K73" s="162">
        <v>11902</v>
      </c>
      <c r="L73" s="162">
        <v>10480</v>
      </c>
      <c r="M73" s="162">
        <v>17042</v>
      </c>
      <c r="N73" s="162">
        <v>11096</v>
      </c>
      <c r="O73" s="162">
        <v>13387</v>
      </c>
      <c r="P73" s="162">
        <v>12114</v>
      </c>
      <c r="Q73" s="162">
        <v>32336</v>
      </c>
      <c r="R73" s="162">
        <v>30795</v>
      </c>
      <c r="S73" s="162">
        <v>13957</v>
      </c>
      <c r="T73" s="162">
        <v>22243</v>
      </c>
      <c r="U73" s="162">
        <v>12650</v>
      </c>
      <c r="V73" s="207">
        <v>13302</v>
      </c>
      <c r="W73" s="127"/>
      <c r="Z73" s="63" t="s">
        <v>57</v>
      </c>
    </row>
    <row r="74" spans="2:26" ht="17.100000000000001" customHeight="1">
      <c r="C74" s="63" t="s">
        <v>58</v>
      </c>
      <c r="D74" s="63"/>
      <c r="E74" s="163">
        <v>11338</v>
      </c>
      <c r="F74" s="66">
        <v>3.8945202609170568</v>
      </c>
      <c r="G74" s="162">
        <v>11773</v>
      </c>
      <c r="H74" s="66">
        <v>4.0841743015829515</v>
      </c>
      <c r="I74" s="162">
        <v>11318</v>
      </c>
      <c r="J74" s="66">
        <v>3.7384968058610961</v>
      </c>
      <c r="K74" s="162">
        <v>10713</v>
      </c>
      <c r="L74" s="162">
        <v>10716</v>
      </c>
      <c r="M74" s="162">
        <v>11827</v>
      </c>
      <c r="N74" s="162">
        <v>10523</v>
      </c>
      <c r="O74" s="162">
        <v>10844</v>
      </c>
      <c r="P74" s="162">
        <v>10143</v>
      </c>
      <c r="Q74" s="162">
        <v>9720</v>
      </c>
      <c r="R74" s="162">
        <v>12290</v>
      </c>
      <c r="S74" s="162">
        <v>11491</v>
      </c>
      <c r="T74" s="162">
        <v>10884</v>
      </c>
      <c r="U74" s="162">
        <v>14851</v>
      </c>
      <c r="V74" s="207">
        <v>11808</v>
      </c>
      <c r="W74" s="127"/>
      <c r="Z74" s="63" t="s">
        <v>58</v>
      </c>
    </row>
    <row r="75" spans="2:26" ht="24.95" customHeight="1">
      <c r="B75" s="493" t="s">
        <v>73</v>
      </c>
      <c r="C75" s="494"/>
      <c r="D75" s="73"/>
      <c r="E75" s="165">
        <v>15593</v>
      </c>
      <c r="F75" s="71">
        <v>5.3560817100440703</v>
      </c>
      <c r="G75" s="164">
        <v>15908</v>
      </c>
      <c r="H75" s="71">
        <v>5.5186481601615212</v>
      </c>
      <c r="I75" s="164">
        <v>18960</v>
      </c>
      <c r="J75" s="71">
        <v>6.2627583883306581</v>
      </c>
      <c r="K75" s="164">
        <v>16927</v>
      </c>
      <c r="L75" s="164">
        <v>16954</v>
      </c>
      <c r="M75" s="164">
        <v>32252</v>
      </c>
      <c r="N75" s="164">
        <v>41341</v>
      </c>
      <c r="O75" s="164">
        <v>16237</v>
      </c>
      <c r="P75" s="164">
        <v>7754</v>
      </c>
      <c r="Q75" s="164">
        <v>12004</v>
      </c>
      <c r="R75" s="164">
        <v>14027</v>
      </c>
      <c r="S75" s="164">
        <v>18966</v>
      </c>
      <c r="T75" s="164">
        <v>29234</v>
      </c>
      <c r="U75" s="164">
        <v>13307</v>
      </c>
      <c r="V75" s="204">
        <v>8511</v>
      </c>
      <c r="W75" s="127"/>
      <c r="Y75" s="493" t="s">
        <v>73</v>
      </c>
      <c r="Z75" s="494"/>
    </row>
    <row r="76" spans="2:26" ht="17.100000000000001" customHeight="1">
      <c r="C76" s="63" t="s">
        <v>59</v>
      </c>
      <c r="D76" s="63"/>
      <c r="E76" s="163">
        <v>11772</v>
      </c>
      <c r="F76" s="66">
        <v>4.0435960938009874</v>
      </c>
      <c r="G76" s="162">
        <v>11584</v>
      </c>
      <c r="H76" s="66">
        <v>4.0186082654834712</v>
      </c>
      <c r="I76" s="162">
        <v>14313</v>
      </c>
      <c r="J76" s="66">
        <v>4.7277880175198685</v>
      </c>
      <c r="K76" s="162">
        <v>14735</v>
      </c>
      <c r="L76" s="162">
        <v>13086</v>
      </c>
      <c r="M76" s="162">
        <v>23046</v>
      </c>
      <c r="N76" s="162">
        <v>36756</v>
      </c>
      <c r="O76" s="162">
        <v>11237</v>
      </c>
      <c r="P76" s="162">
        <v>2425</v>
      </c>
      <c r="Q76" s="162">
        <v>7490</v>
      </c>
      <c r="R76" s="162">
        <v>10990</v>
      </c>
      <c r="S76" s="162">
        <v>14845</v>
      </c>
      <c r="T76" s="162">
        <v>24262</v>
      </c>
      <c r="U76" s="162">
        <v>8368</v>
      </c>
      <c r="V76" s="207">
        <v>4520</v>
      </c>
      <c r="W76" s="127"/>
      <c r="Z76" s="63" t="s">
        <v>59</v>
      </c>
    </row>
    <row r="77" spans="2:26" ht="17.100000000000001" customHeight="1">
      <c r="C77" s="63" t="s">
        <v>60</v>
      </c>
      <c r="D77" s="63"/>
      <c r="E77" s="163">
        <v>327</v>
      </c>
      <c r="F77" s="66">
        <v>0.11232211371669409</v>
      </c>
      <c r="G77" s="162">
        <v>333</v>
      </c>
      <c r="H77" s="66">
        <v>0.1155211112228933</v>
      </c>
      <c r="I77" s="162">
        <v>420</v>
      </c>
      <c r="J77" s="66">
        <v>0.13873198961491964</v>
      </c>
      <c r="K77" s="162">
        <v>53</v>
      </c>
      <c r="L77" s="162">
        <v>72</v>
      </c>
      <c r="M77" s="162">
        <v>1798</v>
      </c>
      <c r="N77" s="162">
        <v>1864</v>
      </c>
      <c r="O77" s="162">
        <v>270</v>
      </c>
      <c r="P77" s="162">
        <v>35</v>
      </c>
      <c r="Q77" s="162">
        <v>160</v>
      </c>
      <c r="R77" s="162">
        <v>74</v>
      </c>
      <c r="S77" s="162">
        <v>280</v>
      </c>
      <c r="T77" s="162">
        <v>78</v>
      </c>
      <c r="U77" s="162">
        <v>149</v>
      </c>
      <c r="V77" s="207">
        <v>208</v>
      </c>
      <c r="W77" s="127"/>
      <c r="Z77" s="63" t="s">
        <v>60</v>
      </c>
    </row>
    <row r="78" spans="2:26" ht="17.100000000000001" customHeight="1">
      <c r="C78" s="63" t="s">
        <v>61</v>
      </c>
      <c r="D78" s="63"/>
      <c r="E78" s="163">
        <v>3494</v>
      </c>
      <c r="F78" s="66">
        <v>1.2001635025263888</v>
      </c>
      <c r="G78" s="162">
        <v>3991</v>
      </c>
      <c r="H78" s="66">
        <v>1.3845187834551567</v>
      </c>
      <c r="I78" s="162">
        <v>4226</v>
      </c>
      <c r="J78" s="66">
        <v>1.3959080669348818</v>
      </c>
      <c r="K78" s="162">
        <v>2139</v>
      </c>
      <c r="L78" s="162">
        <v>3796</v>
      </c>
      <c r="M78" s="162">
        <v>7408</v>
      </c>
      <c r="N78" s="162">
        <v>2721</v>
      </c>
      <c r="O78" s="162">
        <v>4731</v>
      </c>
      <c r="P78" s="162">
        <v>5295</v>
      </c>
      <c r="Q78" s="162">
        <v>4355</v>
      </c>
      <c r="R78" s="162">
        <v>2963</v>
      </c>
      <c r="S78" s="162">
        <v>3842</v>
      </c>
      <c r="T78" s="162">
        <v>4894</v>
      </c>
      <c r="U78" s="162">
        <v>4791</v>
      </c>
      <c r="V78" s="207">
        <v>3784</v>
      </c>
      <c r="W78" s="127"/>
      <c r="Z78" s="63" t="s">
        <v>61</v>
      </c>
    </row>
    <row r="79" spans="2:26" ht="24.95" customHeight="1">
      <c r="B79" s="493" t="s">
        <v>72</v>
      </c>
      <c r="C79" s="494"/>
      <c r="D79" s="73"/>
      <c r="E79" s="165">
        <v>29905</v>
      </c>
      <c r="F79" s="71">
        <v>10.272149268188798</v>
      </c>
      <c r="G79" s="164">
        <v>31692</v>
      </c>
      <c r="H79" s="71">
        <v>10.994279450077881</v>
      </c>
      <c r="I79" s="164">
        <v>36351</v>
      </c>
      <c r="J79" s="71">
        <v>12.007253701171294</v>
      </c>
      <c r="K79" s="164">
        <v>24053</v>
      </c>
      <c r="L79" s="164">
        <v>32840</v>
      </c>
      <c r="M79" s="164">
        <v>44799</v>
      </c>
      <c r="N79" s="164">
        <v>35808</v>
      </c>
      <c r="O79" s="164">
        <v>35482</v>
      </c>
      <c r="P79" s="164">
        <v>38701</v>
      </c>
      <c r="Q79" s="164">
        <v>37764</v>
      </c>
      <c r="R79" s="164">
        <v>44362</v>
      </c>
      <c r="S79" s="164">
        <v>25620</v>
      </c>
      <c r="T79" s="164">
        <v>37219</v>
      </c>
      <c r="U79" s="164">
        <v>40395</v>
      </c>
      <c r="V79" s="204">
        <v>39169</v>
      </c>
      <c r="W79" s="127"/>
      <c r="Y79" s="493" t="s">
        <v>72</v>
      </c>
      <c r="Z79" s="494"/>
    </row>
    <row r="80" spans="2:26" ht="17.100000000000001" customHeight="1">
      <c r="C80" s="63" t="s">
        <v>62</v>
      </c>
      <c r="D80" s="63"/>
      <c r="E80" s="163">
        <v>2689</v>
      </c>
      <c r="F80" s="66">
        <v>0.92365187701587281</v>
      </c>
      <c r="G80" s="162">
        <v>3377</v>
      </c>
      <c r="H80" s="66">
        <v>1.1715158936928249</v>
      </c>
      <c r="I80" s="162">
        <v>6146</v>
      </c>
      <c r="J80" s="66">
        <v>2.0301114480316573</v>
      </c>
      <c r="K80" s="162">
        <v>3545</v>
      </c>
      <c r="L80" s="162">
        <v>4176</v>
      </c>
      <c r="M80" s="162">
        <v>10426</v>
      </c>
      <c r="N80" s="162">
        <v>5534</v>
      </c>
      <c r="O80" s="162">
        <v>1783</v>
      </c>
      <c r="P80" s="162">
        <v>3661</v>
      </c>
      <c r="Q80" s="162">
        <v>5543</v>
      </c>
      <c r="R80" s="162">
        <v>4790</v>
      </c>
      <c r="S80" s="162">
        <v>3550</v>
      </c>
      <c r="T80" s="162">
        <v>7388</v>
      </c>
      <c r="U80" s="162">
        <v>14586</v>
      </c>
      <c r="V80" s="207">
        <v>8766</v>
      </c>
      <c r="W80" s="127"/>
      <c r="Z80" s="63" t="s">
        <v>62</v>
      </c>
    </row>
    <row r="81" spans="1:26" ht="17.100000000000001" customHeight="1">
      <c r="C81" s="63" t="s">
        <v>63</v>
      </c>
      <c r="D81" s="63"/>
      <c r="E81" s="163">
        <v>6023</v>
      </c>
      <c r="F81" s="66">
        <v>2.0688565471426559</v>
      </c>
      <c r="G81" s="162">
        <v>7020</v>
      </c>
      <c r="H81" s="66">
        <v>2.4353099122663995</v>
      </c>
      <c r="I81" s="162">
        <v>5838</v>
      </c>
      <c r="J81" s="66">
        <v>1.9283746556473829</v>
      </c>
      <c r="K81" s="162">
        <v>5335</v>
      </c>
      <c r="L81" s="162">
        <v>4097</v>
      </c>
      <c r="M81" s="162">
        <v>5804</v>
      </c>
      <c r="N81" s="162">
        <v>6953</v>
      </c>
      <c r="O81" s="162">
        <v>6711</v>
      </c>
      <c r="P81" s="162">
        <v>5455</v>
      </c>
      <c r="Q81" s="162">
        <v>5507</v>
      </c>
      <c r="R81" s="162">
        <v>6331</v>
      </c>
      <c r="S81" s="162">
        <v>4290</v>
      </c>
      <c r="T81" s="162">
        <v>5686</v>
      </c>
      <c r="U81" s="162">
        <v>5484</v>
      </c>
      <c r="V81" s="207">
        <v>8405</v>
      </c>
      <c r="W81" s="127"/>
      <c r="Z81" s="63" t="s">
        <v>63</v>
      </c>
    </row>
    <row r="82" spans="1:26" ht="17.100000000000001" customHeight="1">
      <c r="C82" s="63" t="s">
        <v>64</v>
      </c>
      <c r="D82" s="63"/>
      <c r="E82" s="163">
        <v>4783</v>
      </c>
      <c r="F82" s="66">
        <v>1.6429255960457121</v>
      </c>
      <c r="G82" s="162">
        <v>4377</v>
      </c>
      <c r="H82" s="66">
        <v>1.5184261376054173</v>
      </c>
      <c r="I82" s="162">
        <v>4455</v>
      </c>
      <c r="J82" s="66">
        <v>1.471550032701112</v>
      </c>
      <c r="K82" s="162">
        <v>4040</v>
      </c>
      <c r="L82" s="162">
        <v>4194</v>
      </c>
      <c r="M82" s="162">
        <v>4199</v>
      </c>
      <c r="N82" s="162">
        <v>4134</v>
      </c>
      <c r="O82" s="162">
        <v>4343</v>
      </c>
      <c r="P82" s="162">
        <v>4842</v>
      </c>
      <c r="Q82" s="162">
        <v>4608</v>
      </c>
      <c r="R82" s="162">
        <v>4473</v>
      </c>
      <c r="S82" s="162">
        <v>4505</v>
      </c>
      <c r="T82" s="162">
        <v>4738</v>
      </c>
      <c r="U82" s="162">
        <v>4695</v>
      </c>
      <c r="V82" s="207">
        <v>4685</v>
      </c>
      <c r="W82" s="127"/>
      <c r="Z82" s="63" t="s">
        <v>64</v>
      </c>
    </row>
    <row r="83" spans="1:26" ht="17.100000000000001" customHeight="1">
      <c r="C83" s="63" t="s">
        <v>65</v>
      </c>
      <c r="D83" s="63"/>
      <c r="E83" s="163">
        <v>16410</v>
      </c>
      <c r="F83" s="66">
        <v>5.6367152479845561</v>
      </c>
      <c r="G83" s="162">
        <v>16916</v>
      </c>
      <c r="H83" s="66">
        <v>5.8683336860254149</v>
      </c>
      <c r="I83" s="162">
        <v>19912</v>
      </c>
      <c r="J83" s="66">
        <v>6.5772175647911419</v>
      </c>
      <c r="K83" s="162">
        <v>11133</v>
      </c>
      <c r="L83" s="162">
        <v>20374</v>
      </c>
      <c r="M83" s="162">
        <v>24369</v>
      </c>
      <c r="N83" s="162">
        <v>19187</v>
      </c>
      <c r="O83" s="162">
        <v>22644</v>
      </c>
      <c r="P83" s="162">
        <v>24743</v>
      </c>
      <c r="Q83" s="162">
        <v>22106</v>
      </c>
      <c r="R83" s="162">
        <v>28768</v>
      </c>
      <c r="S83" s="162">
        <v>13275</v>
      </c>
      <c r="T83" s="162">
        <v>19408</v>
      </c>
      <c r="U83" s="162">
        <v>15630</v>
      </c>
      <c r="V83" s="207">
        <v>17313</v>
      </c>
      <c r="W83" s="127"/>
      <c r="Z83" s="63" t="s">
        <v>65</v>
      </c>
    </row>
    <row r="84" spans="1:26" ht="24.95" customHeight="1">
      <c r="B84" s="493" t="s">
        <v>71</v>
      </c>
      <c r="C84" s="494"/>
      <c r="D84" s="73"/>
      <c r="E84" s="165">
        <v>60604</v>
      </c>
      <c r="F84" s="71">
        <v>20.817031742160637</v>
      </c>
      <c r="G84" s="164">
        <v>59192</v>
      </c>
      <c r="H84" s="71">
        <v>20.534311157674175</v>
      </c>
      <c r="I84" s="164">
        <v>63076</v>
      </c>
      <c r="J84" s="71">
        <v>20.834902326073028</v>
      </c>
      <c r="K84" s="164">
        <v>65578</v>
      </c>
      <c r="L84" s="164">
        <v>50442</v>
      </c>
      <c r="M84" s="164">
        <v>83959</v>
      </c>
      <c r="N84" s="164">
        <v>59057</v>
      </c>
      <c r="O84" s="164">
        <v>71363</v>
      </c>
      <c r="P84" s="164">
        <v>85206</v>
      </c>
      <c r="Q84" s="164">
        <v>66986</v>
      </c>
      <c r="R84" s="164">
        <v>67047</v>
      </c>
      <c r="S84" s="164">
        <v>49488</v>
      </c>
      <c r="T84" s="164">
        <v>41129</v>
      </c>
      <c r="U84" s="164">
        <v>56901</v>
      </c>
      <c r="V84" s="204">
        <v>59752</v>
      </c>
      <c r="W84" s="127"/>
      <c r="Y84" s="493" t="s">
        <v>71</v>
      </c>
      <c r="Z84" s="494"/>
    </row>
    <row r="85" spans="1:26" ht="17.100000000000001" customHeight="1">
      <c r="C85" s="63" t="s">
        <v>66</v>
      </c>
      <c r="D85" s="63"/>
      <c r="E85" s="163">
        <v>22995</v>
      </c>
      <c r="F85" s="66">
        <v>7.8986146939308277</v>
      </c>
      <c r="G85" s="162">
        <v>20186</v>
      </c>
      <c r="H85" s="66">
        <v>7.0027301836195921</v>
      </c>
      <c r="I85" s="162">
        <v>24254</v>
      </c>
      <c r="J85" s="66">
        <v>8.0114420860006206</v>
      </c>
      <c r="K85" s="162">
        <v>21256</v>
      </c>
      <c r="L85" s="162">
        <v>16754</v>
      </c>
      <c r="M85" s="162">
        <v>30697</v>
      </c>
      <c r="N85" s="162">
        <v>17878</v>
      </c>
      <c r="O85" s="162">
        <v>20500</v>
      </c>
      <c r="P85" s="162">
        <v>48665</v>
      </c>
      <c r="Q85" s="162">
        <v>24252</v>
      </c>
      <c r="R85" s="162">
        <v>21655</v>
      </c>
      <c r="S85" s="162">
        <v>22658</v>
      </c>
      <c r="T85" s="162">
        <v>20792</v>
      </c>
      <c r="U85" s="162">
        <v>26011</v>
      </c>
      <c r="V85" s="207">
        <v>19932</v>
      </c>
      <c r="W85" s="127"/>
      <c r="Z85" s="63" t="s">
        <v>66</v>
      </c>
    </row>
    <row r="86" spans="1:26" ht="17.100000000000001" customHeight="1">
      <c r="C86" s="181" t="s">
        <v>67</v>
      </c>
      <c r="D86" s="181"/>
      <c r="E86" s="163">
        <v>11259</v>
      </c>
      <c r="F86" s="66">
        <v>3.8673843374197512</v>
      </c>
      <c r="G86" s="162">
        <v>12217</v>
      </c>
      <c r="H86" s="66">
        <v>4.2382024498801432</v>
      </c>
      <c r="I86" s="162">
        <v>12288</v>
      </c>
      <c r="J86" s="66">
        <v>4.0589016390193633</v>
      </c>
      <c r="K86" s="162">
        <v>10503</v>
      </c>
      <c r="L86" s="162">
        <v>12604</v>
      </c>
      <c r="M86" s="162">
        <v>9973</v>
      </c>
      <c r="N86" s="162">
        <v>14209</v>
      </c>
      <c r="O86" s="162">
        <v>21813</v>
      </c>
      <c r="P86" s="162">
        <v>15208</v>
      </c>
      <c r="Q86" s="162">
        <v>11969</v>
      </c>
      <c r="R86" s="162">
        <v>11780</v>
      </c>
      <c r="S86" s="162">
        <v>10917</v>
      </c>
      <c r="T86" s="162">
        <v>7316</v>
      </c>
      <c r="U86" s="162">
        <v>7838</v>
      </c>
      <c r="V86" s="207">
        <v>13323</v>
      </c>
      <c r="W86" s="127"/>
      <c r="Z86" s="63" t="s">
        <v>67</v>
      </c>
    </row>
    <row r="87" spans="1:26" ht="17.100000000000001" customHeight="1">
      <c r="C87" s="63" t="s">
        <v>68</v>
      </c>
      <c r="D87" s="63"/>
      <c r="E87" s="163">
        <v>23119</v>
      </c>
      <c r="F87" s="66">
        <v>7.9412077890405222</v>
      </c>
      <c r="G87" s="162">
        <v>23695</v>
      </c>
      <c r="H87" s="66">
        <v>8.2200382295088783</v>
      </c>
      <c r="I87" s="162">
        <v>22297</v>
      </c>
      <c r="J87" s="66">
        <v>7.3650170772472929</v>
      </c>
      <c r="K87" s="162">
        <v>33019</v>
      </c>
      <c r="L87" s="162">
        <v>19993</v>
      </c>
      <c r="M87" s="162">
        <v>27523</v>
      </c>
      <c r="N87" s="162">
        <v>19971</v>
      </c>
      <c r="O87" s="162">
        <v>24594</v>
      </c>
      <c r="P87" s="162">
        <v>15890</v>
      </c>
      <c r="Q87" s="162">
        <v>24727</v>
      </c>
      <c r="R87" s="162">
        <v>30148</v>
      </c>
      <c r="S87" s="162">
        <v>15065</v>
      </c>
      <c r="T87" s="162">
        <v>11938</v>
      </c>
      <c r="U87" s="162">
        <v>20055</v>
      </c>
      <c r="V87" s="207">
        <v>24640</v>
      </c>
      <c r="W87" s="127"/>
      <c r="Z87" s="63" t="s">
        <v>68</v>
      </c>
    </row>
    <row r="88" spans="1:26" ht="17.100000000000001" customHeight="1">
      <c r="C88" s="63" t="s">
        <v>69</v>
      </c>
      <c r="D88" s="63"/>
      <c r="E88" s="163">
        <v>3232</v>
      </c>
      <c r="F88" s="66">
        <v>1.1101684144720345</v>
      </c>
      <c r="G88" s="162">
        <v>3094</v>
      </c>
      <c r="H88" s="66">
        <v>1.073340294665561</v>
      </c>
      <c r="I88" s="162">
        <v>4237</v>
      </c>
      <c r="J88" s="66">
        <v>1.3995415238057487</v>
      </c>
      <c r="K88" s="162">
        <v>801</v>
      </c>
      <c r="L88" s="162">
        <v>1092</v>
      </c>
      <c r="M88" s="162">
        <v>15766</v>
      </c>
      <c r="N88" s="162">
        <v>7000</v>
      </c>
      <c r="O88" s="162">
        <v>4456</v>
      </c>
      <c r="P88" s="162">
        <v>5443</v>
      </c>
      <c r="Q88" s="162">
        <v>6037</v>
      </c>
      <c r="R88" s="162">
        <v>3464</v>
      </c>
      <c r="S88" s="162">
        <v>848</v>
      </c>
      <c r="T88" s="162">
        <v>1083</v>
      </c>
      <c r="U88" s="162">
        <v>2997</v>
      </c>
      <c r="V88" s="207">
        <v>1857</v>
      </c>
      <c r="W88" s="124"/>
      <c r="Z88" s="63" t="s">
        <v>69</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4.95" customHeight="1">
      <c r="A90" s="477" t="s">
        <v>114</v>
      </c>
      <c r="B90" s="478"/>
      <c r="C90" s="478"/>
      <c r="D90" s="123"/>
      <c r="E90" s="161">
        <v>10066</v>
      </c>
      <c r="F90" s="201" t="s">
        <v>16</v>
      </c>
      <c r="G90" s="160">
        <v>9768</v>
      </c>
      <c r="H90" s="201" t="s">
        <v>16</v>
      </c>
      <c r="I90" s="160">
        <v>6496</v>
      </c>
      <c r="J90" s="201" t="s">
        <v>16</v>
      </c>
      <c r="K90" s="160">
        <v>235237</v>
      </c>
      <c r="L90" s="160">
        <v>6043</v>
      </c>
      <c r="M90" s="160">
        <v>5305</v>
      </c>
      <c r="N90" s="160">
        <v>5810</v>
      </c>
      <c r="O90" s="160">
        <v>5654</v>
      </c>
      <c r="P90" s="160">
        <v>4822</v>
      </c>
      <c r="Q90" s="160">
        <v>9968</v>
      </c>
      <c r="R90" s="160">
        <v>6895</v>
      </c>
      <c r="S90" s="160">
        <v>4736</v>
      </c>
      <c r="T90" s="160">
        <v>4662</v>
      </c>
      <c r="U90" s="160">
        <v>6445</v>
      </c>
      <c r="V90" s="204">
        <v>10576</v>
      </c>
      <c r="W90" s="118"/>
      <c r="X90" s="477" t="s">
        <v>70</v>
      </c>
      <c r="Y90" s="478"/>
      <c r="Z90" s="478"/>
    </row>
    <row r="91" spans="1:26" ht="10.9" customHeight="1">
      <c r="A91" s="85" t="s">
        <v>106</v>
      </c>
      <c r="V91" s="135"/>
    </row>
  </sheetData>
  <mergeCells count="49">
    <mergeCell ref="A90:C90"/>
    <mergeCell ref="B12:C12"/>
    <mergeCell ref="B13:C13"/>
    <mergeCell ref="B39:C39"/>
    <mergeCell ref="H47:M47"/>
    <mergeCell ref="B14:C14"/>
    <mergeCell ref="B15:C15"/>
    <mergeCell ref="B34:C34"/>
    <mergeCell ref="B18:C18"/>
    <mergeCell ref="B31:C31"/>
    <mergeCell ref="A17:C17"/>
    <mergeCell ref="X90:Z90"/>
    <mergeCell ref="Y57:Z57"/>
    <mergeCell ref="Y66:Z66"/>
    <mergeCell ref="Y71:Z71"/>
    <mergeCell ref="Y75:Z75"/>
    <mergeCell ref="Y79:Z79"/>
    <mergeCell ref="N48:S48"/>
    <mergeCell ref="G54:H54"/>
    <mergeCell ref="H48:M48"/>
    <mergeCell ref="B54:C55"/>
    <mergeCell ref="Y84:Z84"/>
    <mergeCell ref="B57:C57"/>
    <mergeCell ref="B79:C79"/>
    <mergeCell ref="B66:C66"/>
    <mergeCell ref="B71:C71"/>
    <mergeCell ref="B75:C75"/>
    <mergeCell ref="W54:Z55"/>
    <mergeCell ref="E54:F54"/>
    <mergeCell ref="B84:C84"/>
    <mergeCell ref="Y12:Z12"/>
    <mergeCell ref="Y14:Z14"/>
    <mergeCell ref="Y15:Z15"/>
    <mergeCell ref="Y13:Z13"/>
    <mergeCell ref="H2:M2"/>
    <mergeCell ref="N2:S2"/>
    <mergeCell ref="G9:H9"/>
    <mergeCell ref="N5:Z5"/>
    <mergeCell ref="N4:Z4"/>
    <mergeCell ref="B4:M4"/>
    <mergeCell ref="W9:Z10"/>
    <mergeCell ref="A9:D10"/>
    <mergeCell ref="B5:M5"/>
    <mergeCell ref="E9:F9"/>
    <mergeCell ref="X17:Z17"/>
    <mergeCell ref="Y18:Z18"/>
    <mergeCell ref="Y39:Z39"/>
    <mergeCell ref="Y31:Z31"/>
    <mergeCell ref="Y34:Z34"/>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169</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168</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161</v>
      </c>
      <c r="F9" s="528"/>
      <c r="G9" s="527" t="s">
        <v>167</v>
      </c>
      <c r="H9" s="528"/>
      <c r="I9" s="193" t="s">
        <v>166</v>
      </c>
      <c r="J9" s="192"/>
      <c r="K9" s="192"/>
      <c r="L9" s="192"/>
      <c r="M9" s="192"/>
      <c r="N9" s="192"/>
      <c r="O9" s="192"/>
      <c r="P9" s="192"/>
      <c r="Q9" s="192"/>
      <c r="R9" s="192"/>
      <c r="S9" s="192"/>
      <c r="T9" s="192"/>
      <c r="U9" s="192"/>
      <c r="V9" s="191"/>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55" t="s">
        <v>6</v>
      </c>
      <c r="N10" s="132" t="s">
        <v>7</v>
      </c>
      <c r="O10" s="132" t="s">
        <v>8</v>
      </c>
      <c r="P10" s="132" t="s">
        <v>9</v>
      </c>
      <c r="Q10" s="132" t="s">
        <v>10</v>
      </c>
      <c r="R10" s="132" t="s">
        <v>11</v>
      </c>
      <c r="S10" s="132" t="s">
        <v>12</v>
      </c>
      <c r="T10" s="132" t="s">
        <v>13</v>
      </c>
      <c r="U10" s="132" t="s">
        <v>14</v>
      </c>
      <c r="V10" s="155" t="s">
        <v>15</v>
      </c>
      <c r="W10" s="530"/>
      <c r="X10" s="526"/>
      <c r="Y10" s="526"/>
      <c r="Z10" s="526"/>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128</v>
      </c>
      <c r="F12" s="103" t="s">
        <v>16</v>
      </c>
      <c r="G12" s="149">
        <v>130</v>
      </c>
      <c r="H12" s="103" t="s">
        <v>16</v>
      </c>
      <c r="I12" s="149">
        <v>128</v>
      </c>
      <c r="J12" s="103" t="s">
        <v>16</v>
      </c>
      <c r="K12" s="149">
        <v>128</v>
      </c>
      <c r="L12" s="149">
        <v>129</v>
      </c>
      <c r="M12" s="149">
        <v>128</v>
      </c>
      <c r="N12" s="149">
        <v>128</v>
      </c>
      <c r="O12" s="149">
        <v>129</v>
      </c>
      <c r="P12" s="149">
        <v>126</v>
      </c>
      <c r="Q12" s="149">
        <v>127</v>
      </c>
      <c r="R12" s="149">
        <v>126</v>
      </c>
      <c r="S12" s="149">
        <v>131</v>
      </c>
      <c r="T12" s="149">
        <v>129</v>
      </c>
      <c r="U12" s="149">
        <v>129</v>
      </c>
      <c r="V12" s="206">
        <v>130</v>
      </c>
      <c r="W12" s="127"/>
      <c r="Y12" s="491" t="str">
        <f>B12</f>
        <v>集計世帯数</v>
      </c>
      <c r="Z12" s="492"/>
    </row>
    <row r="13" spans="1:26" ht="17.100000000000001" customHeight="1">
      <c r="A13" s="181"/>
      <c r="B13" s="491" t="s">
        <v>93</v>
      </c>
      <c r="C13" s="491"/>
      <c r="D13" s="73"/>
      <c r="E13" s="148">
        <v>3.08</v>
      </c>
      <c r="F13" s="176" t="s">
        <v>16</v>
      </c>
      <c r="G13" s="107">
        <v>3.1</v>
      </c>
      <c r="H13" s="103" t="s">
        <v>16</v>
      </c>
      <c r="I13" s="107">
        <v>2.98</v>
      </c>
      <c r="J13" s="103" t="s">
        <v>16</v>
      </c>
      <c r="K13" s="107">
        <v>3.06</v>
      </c>
      <c r="L13" s="107">
        <v>3.01</v>
      </c>
      <c r="M13" s="107">
        <v>2.93</v>
      </c>
      <c r="N13" s="107">
        <v>2.95</v>
      </c>
      <c r="O13" s="107">
        <v>2.99</v>
      </c>
      <c r="P13" s="107">
        <v>2.97</v>
      </c>
      <c r="Q13" s="107">
        <v>3</v>
      </c>
      <c r="R13" s="107">
        <v>3.03</v>
      </c>
      <c r="S13" s="107">
        <v>3.04</v>
      </c>
      <c r="T13" s="107">
        <v>2.97</v>
      </c>
      <c r="U13" s="107">
        <v>2.92</v>
      </c>
      <c r="V13" s="205">
        <v>2.91</v>
      </c>
      <c r="W13" s="127"/>
      <c r="Y13" s="491" t="str">
        <f>B13</f>
        <v>世帯人員（人）</v>
      </c>
      <c r="Z13" s="492"/>
    </row>
    <row r="14" spans="1:26" ht="17.100000000000001" customHeight="1">
      <c r="A14" s="181"/>
      <c r="B14" s="491" t="s">
        <v>91</v>
      </c>
      <c r="C14" s="492"/>
      <c r="D14" s="73"/>
      <c r="E14" s="148">
        <v>1.4</v>
      </c>
      <c r="F14" s="176" t="s">
        <v>16</v>
      </c>
      <c r="G14" s="107">
        <v>1.34</v>
      </c>
      <c r="H14" s="103" t="s">
        <v>16</v>
      </c>
      <c r="I14" s="107">
        <v>1.3</v>
      </c>
      <c r="J14" s="103" t="s">
        <v>16</v>
      </c>
      <c r="K14" s="107">
        <v>1.38</v>
      </c>
      <c r="L14" s="107">
        <v>1.3</v>
      </c>
      <c r="M14" s="107">
        <v>1.24</v>
      </c>
      <c r="N14" s="107">
        <v>1.23</v>
      </c>
      <c r="O14" s="107">
        <v>1.22</v>
      </c>
      <c r="P14" s="107">
        <v>1.24</v>
      </c>
      <c r="Q14" s="107">
        <v>1.29</v>
      </c>
      <c r="R14" s="107">
        <v>1.36</v>
      </c>
      <c r="S14" s="107">
        <v>1.37</v>
      </c>
      <c r="T14" s="107">
        <v>1.36</v>
      </c>
      <c r="U14" s="107">
        <v>1.32</v>
      </c>
      <c r="V14" s="205">
        <v>1.24</v>
      </c>
      <c r="W14" s="127"/>
      <c r="Y14" s="491" t="str">
        <f>B14</f>
        <v>有業人員（人）</v>
      </c>
      <c r="Z14" s="492"/>
    </row>
    <row r="15" spans="1:26" ht="17.100000000000001" customHeight="1">
      <c r="A15" s="181"/>
      <c r="B15" s="491" t="s">
        <v>89</v>
      </c>
      <c r="C15" s="492"/>
      <c r="D15" s="73"/>
      <c r="E15" s="174">
        <v>56.1</v>
      </c>
      <c r="F15" s="103" t="s">
        <v>16</v>
      </c>
      <c r="G15" s="66">
        <v>55.4</v>
      </c>
      <c r="H15" s="103" t="s">
        <v>16</v>
      </c>
      <c r="I15" s="66">
        <v>55.9</v>
      </c>
      <c r="J15" s="103" t="s">
        <v>16</v>
      </c>
      <c r="K15" s="66">
        <v>54.3</v>
      </c>
      <c r="L15" s="66">
        <v>55.1</v>
      </c>
      <c r="M15" s="66">
        <v>54.8</v>
      </c>
      <c r="N15" s="66">
        <v>54.7</v>
      </c>
      <c r="O15" s="66">
        <v>55.3</v>
      </c>
      <c r="P15" s="66">
        <v>56.3</v>
      </c>
      <c r="Q15" s="66">
        <v>55.5</v>
      </c>
      <c r="R15" s="66">
        <v>55</v>
      </c>
      <c r="S15" s="66">
        <v>56.2</v>
      </c>
      <c r="T15" s="66">
        <v>57.6</v>
      </c>
      <c r="U15" s="66">
        <v>58</v>
      </c>
      <c r="V15" s="145">
        <v>57.9</v>
      </c>
      <c r="W15" s="127"/>
      <c r="Y15" s="491" t="str">
        <f>B15</f>
        <v>世帯主の年齢（歳）</v>
      </c>
      <c r="Z15" s="492"/>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4.95" customHeight="1">
      <c r="A17" s="493" t="s">
        <v>87</v>
      </c>
      <c r="B17" s="493"/>
      <c r="C17" s="493"/>
      <c r="D17" s="73"/>
      <c r="E17" s="165">
        <v>296585</v>
      </c>
      <c r="F17" s="71">
        <v>100</v>
      </c>
      <c r="G17" s="164">
        <v>291127</v>
      </c>
      <c r="H17" s="71">
        <v>100</v>
      </c>
      <c r="I17" s="164">
        <v>288259</v>
      </c>
      <c r="J17" s="71">
        <v>100</v>
      </c>
      <c r="K17" s="164">
        <v>271333</v>
      </c>
      <c r="L17" s="164">
        <v>242821</v>
      </c>
      <c r="M17" s="164">
        <v>294985</v>
      </c>
      <c r="N17" s="164">
        <v>320005</v>
      </c>
      <c r="O17" s="164">
        <v>294988</v>
      </c>
      <c r="P17" s="164">
        <v>296700</v>
      </c>
      <c r="Q17" s="164">
        <v>302296</v>
      </c>
      <c r="R17" s="164">
        <v>289850</v>
      </c>
      <c r="S17" s="164">
        <v>277506</v>
      </c>
      <c r="T17" s="164">
        <v>280129</v>
      </c>
      <c r="U17" s="164">
        <v>260898</v>
      </c>
      <c r="V17" s="204">
        <v>327602</v>
      </c>
      <c r="W17" s="127"/>
      <c r="X17" s="493" t="str">
        <f>A17</f>
        <v>消費支出</v>
      </c>
      <c r="Y17" s="494"/>
      <c r="Z17" s="494"/>
    </row>
    <row r="18" spans="1:26" ht="24.95" customHeight="1">
      <c r="B18" s="493" t="s">
        <v>86</v>
      </c>
      <c r="C18" s="493"/>
      <c r="D18" s="73"/>
      <c r="E18" s="165">
        <v>71963</v>
      </c>
      <c r="F18" s="71">
        <v>24.26387039128749</v>
      </c>
      <c r="G18" s="164">
        <v>73801</v>
      </c>
      <c r="H18" s="71">
        <v>25.35010493702061</v>
      </c>
      <c r="I18" s="164">
        <v>71809</v>
      </c>
      <c r="J18" s="71">
        <v>24.911277705119357</v>
      </c>
      <c r="K18" s="164">
        <v>65768</v>
      </c>
      <c r="L18" s="164">
        <v>63061</v>
      </c>
      <c r="M18" s="164">
        <v>69044</v>
      </c>
      <c r="N18" s="164">
        <v>66196</v>
      </c>
      <c r="O18" s="164">
        <v>73709</v>
      </c>
      <c r="P18" s="164">
        <v>69771</v>
      </c>
      <c r="Q18" s="164">
        <v>73028</v>
      </c>
      <c r="R18" s="164">
        <v>76938</v>
      </c>
      <c r="S18" s="164">
        <v>70907</v>
      </c>
      <c r="T18" s="164">
        <v>72982</v>
      </c>
      <c r="U18" s="164">
        <v>70429</v>
      </c>
      <c r="V18" s="204">
        <v>89874</v>
      </c>
      <c r="W18" s="127"/>
      <c r="Y18" s="493" t="str">
        <f>B18</f>
        <v>食料</v>
      </c>
      <c r="Z18" s="492"/>
    </row>
    <row r="19" spans="1:26" ht="23.1" customHeight="1">
      <c r="C19" s="63" t="s">
        <v>17</v>
      </c>
      <c r="D19" s="63"/>
      <c r="E19" s="163">
        <v>6922</v>
      </c>
      <c r="F19" s="66">
        <v>2.3339009053053932</v>
      </c>
      <c r="G19" s="162">
        <v>7021</v>
      </c>
      <c r="H19" s="66">
        <v>2.4116622642351966</v>
      </c>
      <c r="I19" s="162">
        <v>6856</v>
      </c>
      <c r="J19" s="66">
        <v>2.378416632264734</v>
      </c>
      <c r="K19" s="162">
        <v>6401</v>
      </c>
      <c r="L19" s="162">
        <v>6543</v>
      </c>
      <c r="M19" s="162">
        <v>6998</v>
      </c>
      <c r="N19" s="162">
        <v>6553</v>
      </c>
      <c r="O19" s="162">
        <v>7864</v>
      </c>
      <c r="P19" s="162">
        <v>7002</v>
      </c>
      <c r="Q19" s="162">
        <v>7158</v>
      </c>
      <c r="R19" s="162">
        <v>6348</v>
      </c>
      <c r="S19" s="162">
        <v>6116</v>
      </c>
      <c r="T19" s="162">
        <v>6358</v>
      </c>
      <c r="U19" s="162">
        <v>6784</v>
      </c>
      <c r="V19" s="207">
        <v>8152</v>
      </c>
      <c r="W19" s="127"/>
      <c r="Z19" s="63" t="str">
        <f t="shared" ref="Z19:Z30" si="0">C19</f>
        <v>穀類</v>
      </c>
    </row>
    <row r="20" spans="1:26" ht="18" customHeight="1">
      <c r="C20" s="63" t="s">
        <v>18</v>
      </c>
      <c r="D20" s="63"/>
      <c r="E20" s="163">
        <v>6850</v>
      </c>
      <c r="F20" s="66">
        <v>2.3096245595697691</v>
      </c>
      <c r="G20" s="162">
        <v>6872</v>
      </c>
      <c r="H20" s="66">
        <v>2.3604818515630637</v>
      </c>
      <c r="I20" s="162">
        <v>6603</v>
      </c>
      <c r="J20" s="66">
        <v>2.2906483405548483</v>
      </c>
      <c r="K20" s="162">
        <v>6515</v>
      </c>
      <c r="L20" s="162">
        <v>5858</v>
      </c>
      <c r="M20" s="162">
        <v>6785</v>
      </c>
      <c r="N20" s="162">
        <v>6043</v>
      </c>
      <c r="O20" s="162">
        <v>6606</v>
      </c>
      <c r="P20" s="162">
        <v>5990</v>
      </c>
      <c r="Q20" s="162">
        <v>6017</v>
      </c>
      <c r="R20" s="162">
        <v>6839</v>
      </c>
      <c r="S20" s="162">
        <v>5846</v>
      </c>
      <c r="T20" s="162">
        <v>6363</v>
      </c>
      <c r="U20" s="162">
        <v>6112</v>
      </c>
      <c r="V20" s="207">
        <v>10262</v>
      </c>
      <c r="W20" s="127"/>
      <c r="Z20" s="63" t="str">
        <f t="shared" si="0"/>
        <v>魚介類</v>
      </c>
    </row>
    <row r="21" spans="1:26" ht="18" customHeight="1">
      <c r="C21" s="63" t="s">
        <v>19</v>
      </c>
      <c r="D21" s="63"/>
      <c r="E21" s="163">
        <v>6428</v>
      </c>
      <c r="F21" s="66">
        <v>2.1673381998415295</v>
      </c>
      <c r="G21" s="162">
        <v>6996</v>
      </c>
      <c r="H21" s="66">
        <v>2.4030749466727581</v>
      </c>
      <c r="I21" s="162">
        <v>6695</v>
      </c>
      <c r="J21" s="66">
        <v>2.3225640829948069</v>
      </c>
      <c r="K21" s="162">
        <v>6807</v>
      </c>
      <c r="L21" s="162">
        <v>6392</v>
      </c>
      <c r="M21" s="162">
        <v>6651</v>
      </c>
      <c r="N21" s="162">
        <v>6510</v>
      </c>
      <c r="O21" s="162">
        <v>6696</v>
      </c>
      <c r="P21" s="162">
        <v>6215</v>
      </c>
      <c r="Q21" s="162">
        <v>6480</v>
      </c>
      <c r="R21" s="162">
        <v>6479</v>
      </c>
      <c r="S21" s="162">
        <v>6144</v>
      </c>
      <c r="T21" s="162">
        <v>6279</v>
      </c>
      <c r="U21" s="162">
        <v>6046</v>
      </c>
      <c r="V21" s="207">
        <v>9639</v>
      </c>
      <c r="W21" s="127"/>
      <c r="Z21" s="63" t="str">
        <f t="shared" si="0"/>
        <v>肉類</v>
      </c>
    </row>
    <row r="22" spans="1:26" ht="18" customHeight="1">
      <c r="C22" s="63" t="s">
        <v>20</v>
      </c>
      <c r="D22" s="63"/>
      <c r="E22" s="163">
        <v>3370</v>
      </c>
      <c r="F22" s="66">
        <v>1.1362678490146165</v>
      </c>
      <c r="G22" s="162">
        <v>3370</v>
      </c>
      <c r="H22" s="66">
        <v>1.1575704074166944</v>
      </c>
      <c r="I22" s="162">
        <v>3289</v>
      </c>
      <c r="J22" s="66">
        <v>1.1409877922285168</v>
      </c>
      <c r="K22" s="162">
        <v>3005</v>
      </c>
      <c r="L22" s="162">
        <v>3124</v>
      </c>
      <c r="M22" s="162">
        <v>3234</v>
      </c>
      <c r="N22" s="162">
        <v>3201</v>
      </c>
      <c r="O22" s="162">
        <v>3359</v>
      </c>
      <c r="P22" s="162">
        <v>3245</v>
      </c>
      <c r="Q22" s="162">
        <v>3393</v>
      </c>
      <c r="R22" s="162">
        <v>3512</v>
      </c>
      <c r="S22" s="162">
        <v>3424</v>
      </c>
      <c r="T22" s="162">
        <v>3446</v>
      </c>
      <c r="U22" s="162">
        <v>3158</v>
      </c>
      <c r="V22" s="207">
        <v>3370</v>
      </c>
      <c r="W22" s="127"/>
      <c r="Z22" s="63" t="str">
        <f t="shared" si="0"/>
        <v>乳卵類</v>
      </c>
    </row>
    <row r="23" spans="1:26" ht="18" customHeight="1">
      <c r="C23" s="63" t="s">
        <v>21</v>
      </c>
      <c r="D23" s="63"/>
      <c r="E23" s="163">
        <v>9028</v>
      </c>
      <c r="F23" s="66">
        <v>3.0439840180723907</v>
      </c>
      <c r="G23" s="162">
        <v>9092</v>
      </c>
      <c r="H23" s="66">
        <v>3.1230356511075921</v>
      </c>
      <c r="I23" s="162">
        <v>8645</v>
      </c>
      <c r="J23" s="66">
        <v>2.999039058624362</v>
      </c>
      <c r="K23" s="162">
        <v>8225</v>
      </c>
      <c r="L23" s="162">
        <v>8439</v>
      </c>
      <c r="M23" s="162">
        <v>8557</v>
      </c>
      <c r="N23" s="162">
        <v>8844</v>
      </c>
      <c r="O23" s="162">
        <v>9339</v>
      </c>
      <c r="P23" s="162">
        <v>9290</v>
      </c>
      <c r="Q23" s="162">
        <v>8247</v>
      </c>
      <c r="R23" s="162">
        <v>8609</v>
      </c>
      <c r="S23" s="162">
        <v>8478</v>
      </c>
      <c r="T23" s="162">
        <v>8658</v>
      </c>
      <c r="U23" s="162">
        <v>7901</v>
      </c>
      <c r="V23" s="207">
        <v>9149</v>
      </c>
      <c r="W23" s="127"/>
      <c r="Z23" s="63" t="str">
        <f t="shared" si="0"/>
        <v>野菜･海藻</v>
      </c>
    </row>
    <row r="24" spans="1:26" ht="18" customHeight="1">
      <c r="C24" s="63" t="s">
        <v>22</v>
      </c>
      <c r="D24" s="63"/>
      <c r="E24" s="163">
        <v>3050</v>
      </c>
      <c r="F24" s="66">
        <v>1.0283729790785103</v>
      </c>
      <c r="G24" s="162">
        <v>2679</v>
      </c>
      <c r="H24" s="66">
        <v>0.92021694999089754</v>
      </c>
      <c r="I24" s="162">
        <v>2831</v>
      </c>
      <c r="J24" s="66">
        <v>0.98210290051654936</v>
      </c>
      <c r="K24" s="162">
        <v>2609</v>
      </c>
      <c r="L24" s="162">
        <v>2512</v>
      </c>
      <c r="M24" s="162">
        <v>2683</v>
      </c>
      <c r="N24" s="162">
        <v>2717</v>
      </c>
      <c r="O24" s="162">
        <v>2770</v>
      </c>
      <c r="P24" s="162">
        <v>2787</v>
      </c>
      <c r="Q24" s="162">
        <v>2918</v>
      </c>
      <c r="R24" s="162">
        <v>3436</v>
      </c>
      <c r="S24" s="162">
        <v>3079</v>
      </c>
      <c r="T24" s="162">
        <v>2998</v>
      </c>
      <c r="U24" s="162">
        <v>2423</v>
      </c>
      <c r="V24" s="207">
        <v>3038</v>
      </c>
      <c r="W24" s="127"/>
      <c r="Z24" s="63" t="str">
        <f t="shared" si="0"/>
        <v>果物</v>
      </c>
    </row>
    <row r="25" spans="1:26" ht="18" customHeight="1">
      <c r="C25" s="63" t="s">
        <v>23</v>
      </c>
      <c r="D25" s="63"/>
      <c r="E25" s="163">
        <v>2986</v>
      </c>
      <c r="F25" s="66">
        <v>1.0067940050912891</v>
      </c>
      <c r="G25" s="162">
        <v>3309</v>
      </c>
      <c r="H25" s="66">
        <v>1.1366173525643448</v>
      </c>
      <c r="I25" s="162">
        <v>3169</v>
      </c>
      <c r="J25" s="66">
        <v>1.0993585629590055</v>
      </c>
      <c r="K25" s="162">
        <v>3135</v>
      </c>
      <c r="L25" s="162">
        <v>3012</v>
      </c>
      <c r="M25" s="162">
        <v>3091</v>
      </c>
      <c r="N25" s="162">
        <v>2820</v>
      </c>
      <c r="O25" s="162">
        <v>3083</v>
      </c>
      <c r="P25" s="162">
        <v>3128</v>
      </c>
      <c r="Q25" s="162">
        <v>3041</v>
      </c>
      <c r="R25" s="162">
        <v>3120</v>
      </c>
      <c r="S25" s="162">
        <v>2930</v>
      </c>
      <c r="T25" s="162">
        <v>3539</v>
      </c>
      <c r="U25" s="162">
        <v>3430</v>
      </c>
      <c r="V25" s="207">
        <v>3694</v>
      </c>
      <c r="W25" s="127"/>
      <c r="Z25" s="63" t="str">
        <f t="shared" si="0"/>
        <v>油脂･調味料</v>
      </c>
    </row>
    <row r="26" spans="1:26" ht="18" customHeight="1">
      <c r="C26" s="63" t="s">
        <v>24</v>
      </c>
      <c r="D26" s="63"/>
      <c r="E26" s="163">
        <v>5185</v>
      </c>
      <c r="F26" s="66">
        <v>1.7482340644334675</v>
      </c>
      <c r="G26" s="162">
        <v>5129</v>
      </c>
      <c r="H26" s="66">
        <v>1.7617740711098593</v>
      </c>
      <c r="I26" s="162">
        <v>5024</v>
      </c>
      <c r="J26" s="66">
        <v>1.7428770654168646</v>
      </c>
      <c r="K26" s="162">
        <v>4521</v>
      </c>
      <c r="L26" s="162">
        <v>4603</v>
      </c>
      <c r="M26" s="162">
        <v>5160</v>
      </c>
      <c r="N26" s="162">
        <v>4392</v>
      </c>
      <c r="O26" s="162">
        <v>5278</v>
      </c>
      <c r="P26" s="162">
        <v>4323</v>
      </c>
      <c r="Q26" s="162">
        <v>5114</v>
      </c>
      <c r="R26" s="162">
        <v>5413</v>
      </c>
      <c r="S26" s="162">
        <v>4596</v>
      </c>
      <c r="T26" s="162">
        <v>5282</v>
      </c>
      <c r="U26" s="162">
        <v>4942</v>
      </c>
      <c r="V26" s="207">
        <v>6666</v>
      </c>
      <c r="W26" s="127"/>
      <c r="Z26" s="63" t="str">
        <f t="shared" si="0"/>
        <v>菓子類</v>
      </c>
    </row>
    <row r="27" spans="1:26" ht="18" customHeight="1">
      <c r="C27" s="63" t="s">
        <v>25</v>
      </c>
      <c r="D27" s="63"/>
      <c r="E27" s="163">
        <v>8382</v>
      </c>
      <c r="F27" s="66">
        <v>2.8261712493888766</v>
      </c>
      <c r="G27" s="162">
        <v>8089</v>
      </c>
      <c r="H27" s="66">
        <v>2.7785124705025641</v>
      </c>
      <c r="I27" s="162">
        <v>8074</v>
      </c>
      <c r="J27" s="66">
        <v>2.8009533093502719</v>
      </c>
      <c r="K27" s="162">
        <v>7208</v>
      </c>
      <c r="L27" s="162">
        <v>6529</v>
      </c>
      <c r="M27" s="162">
        <v>6954</v>
      </c>
      <c r="N27" s="162">
        <v>6490</v>
      </c>
      <c r="O27" s="162">
        <v>7546</v>
      </c>
      <c r="P27" s="162">
        <v>6861</v>
      </c>
      <c r="Q27" s="162">
        <v>8752</v>
      </c>
      <c r="R27" s="162">
        <v>8182</v>
      </c>
      <c r="S27" s="162">
        <v>8750</v>
      </c>
      <c r="T27" s="162">
        <v>9356</v>
      </c>
      <c r="U27" s="162">
        <v>8893</v>
      </c>
      <c r="V27" s="207">
        <v>11367</v>
      </c>
      <c r="W27" s="127"/>
      <c r="Z27" s="63" t="str">
        <f t="shared" si="0"/>
        <v>調理食品</v>
      </c>
    </row>
    <row r="28" spans="1:26" ht="18" customHeight="1">
      <c r="C28" s="63" t="s">
        <v>26</v>
      </c>
      <c r="D28" s="63"/>
      <c r="E28" s="163">
        <v>3756</v>
      </c>
      <c r="F28" s="66">
        <v>1.2664160358750443</v>
      </c>
      <c r="G28" s="162">
        <v>3476</v>
      </c>
      <c r="H28" s="66">
        <v>1.1939806338814332</v>
      </c>
      <c r="I28" s="162">
        <v>3717</v>
      </c>
      <c r="J28" s="66">
        <v>1.2894653766231063</v>
      </c>
      <c r="K28" s="162">
        <v>2837</v>
      </c>
      <c r="L28" s="162">
        <v>2895</v>
      </c>
      <c r="M28" s="162">
        <v>2972</v>
      </c>
      <c r="N28" s="162">
        <v>3212</v>
      </c>
      <c r="O28" s="162">
        <v>3887</v>
      </c>
      <c r="P28" s="162">
        <v>3942</v>
      </c>
      <c r="Q28" s="162">
        <v>4742</v>
      </c>
      <c r="R28" s="162">
        <v>4536</v>
      </c>
      <c r="S28" s="162">
        <v>4277</v>
      </c>
      <c r="T28" s="162">
        <v>3673</v>
      </c>
      <c r="U28" s="162">
        <v>3646</v>
      </c>
      <c r="V28" s="207">
        <v>3981</v>
      </c>
      <c r="W28" s="127"/>
      <c r="Z28" s="63" t="str">
        <f t="shared" si="0"/>
        <v>飲料</v>
      </c>
    </row>
    <row r="29" spans="1:26" ht="18" customHeight="1">
      <c r="C29" s="63" t="s">
        <v>27</v>
      </c>
      <c r="D29" s="63"/>
      <c r="E29" s="163">
        <v>2998</v>
      </c>
      <c r="F29" s="66">
        <v>1.0108400627138932</v>
      </c>
      <c r="G29" s="162">
        <v>3083</v>
      </c>
      <c r="H29" s="66">
        <v>1.0589880017999018</v>
      </c>
      <c r="I29" s="162">
        <v>2715</v>
      </c>
      <c r="J29" s="66">
        <v>0.94186131222268854</v>
      </c>
      <c r="K29" s="162">
        <v>2447</v>
      </c>
      <c r="L29" s="162">
        <v>2804</v>
      </c>
      <c r="M29" s="162">
        <v>2673</v>
      </c>
      <c r="N29" s="162">
        <v>2816</v>
      </c>
      <c r="O29" s="162">
        <v>2860</v>
      </c>
      <c r="P29" s="162">
        <v>3448</v>
      </c>
      <c r="Q29" s="162">
        <v>2810</v>
      </c>
      <c r="R29" s="162">
        <v>2541</v>
      </c>
      <c r="S29" s="162">
        <v>2494</v>
      </c>
      <c r="T29" s="162">
        <v>2552</v>
      </c>
      <c r="U29" s="162">
        <v>2368</v>
      </c>
      <c r="V29" s="207">
        <v>2763</v>
      </c>
      <c r="W29" s="127"/>
      <c r="Z29" s="63" t="str">
        <f t="shared" si="0"/>
        <v>酒類</v>
      </c>
    </row>
    <row r="30" spans="1:26" ht="18" customHeight="1">
      <c r="C30" s="63" t="s">
        <v>28</v>
      </c>
      <c r="D30" s="63"/>
      <c r="E30" s="163">
        <v>13009</v>
      </c>
      <c r="F30" s="66">
        <v>4.38626363437126</v>
      </c>
      <c r="G30" s="162">
        <v>14684</v>
      </c>
      <c r="H30" s="66">
        <v>5.0438468434738111</v>
      </c>
      <c r="I30" s="162">
        <v>14192</v>
      </c>
      <c r="J30" s="66">
        <v>4.9233501816075131</v>
      </c>
      <c r="K30" s="162">
        <v>12057</v>
      </c>
      <c r="L30" s="162">
        <v>10350</v>
      </c>
      <c r="M30" s="162">
        <v>13287</v>
      </c>
      <c r="N30" s="162">
        <v>12599</v>
      </c>
      <c r="O30" s="162">
        <v>14420</v>
      </c>
      <c r="P30" s="162">
        <v>13542</v>
      </c>
      <c r="Q30" s="162">
        <v>14355</v>
      </c>
      <c r="R30" s="162">
        <v>17922</v>
      </c>
      <c r="S30" s="162">
        <v>14772</v>
      </c>
      <c r="T30" s="162">
        <v>14478</v>
      </c>
      <c r="U30" s="162">
        <v>14724</v>
      </c>
      <c r="V30" s="207">
        <v>17793</v>
      </c>
      <c r="W30" s="127"/>
      <c r="Z30" s="63" t="str">
        <f t="shared" si="0"/>
        <v>外食</v>
      </c>
    </row>
    <row r="31" spans="1:26" ht="24.95" customHeight="1">
      <c r="B31" s="493" t="s">
        <v>85</v>
      </c>
      <c r="C31" s="493"/>
      <c r="D31" s="73"/>
      <c r="E31" s="165">
        <v>24104</v>
      </c>
      <c r="F31" s="71">
        <v>8.127181077937184</v>
      </c>
      <c r="G31" s="164">
        <v>14970</v>
      </c>
      <c r="H31" s="71">
        <v>5.1420857563881057</v>
      </c>
      <c r="I31" s="164">
        <v>18227</v>
      </c>
      <c r="J31" s="71">
        <v>6.3231330157948236</v>
      </c>
      <c r="K31" s="164">
        <v>15018</v>
      </c>
      <c r="L31" s="164">
        <v>15926</v>
      </c>
      <c r="M31" s="164">
        <v>14821</v>
      </c>
      <c r="N31" s="164">
        <v>40813</v>
      </c>
      <c r="O31" s="164">
        <v>14601</v>
      </c>
      <c r="P31" s="164">
        <v>14542</v>
      </c>
      <c r="Q31" s="164">
        <v>16016</v>
      </c>
      <c r="R31" s="164">
        <v>17620</v>
      </c>
      <c r="S31" s="164">
        <v>15899</v>
      </c>
      <c r="T31" s="164">
        <v>14400</v>
      </c>
      <c r="U31" s="164">
        <v>19432</v>
      </c>
      <c r="V31" s="204">
        <v>19642</v>
      </c>
      <c r="W31" s="127"/>
      <c r="Y31" s="493" t="str">
        <f>B31</f>
        <v>住居</v>
      </c>
      <c r="Z31" s="494"/>
    </row>
    <row r="32" spans="1:26" ht="18" customHeight="1">
      <c r="C32" s="63" t="s">
        <v>29</v>
      </c>
      <c r="D32" s="63"/>
      <c r="E32" s="163">
        <v>16812</v>
      </c>
      <c r="F32" s="66">
        <v>5.6685267292681694</v>
      </c>
      <c r="G32" s="162">
        <v>10564</v>
      </c>
      <c r="H32" s="66">
        <v>3.6286569091839644</v>
      </c>
      <c r="I32" s="162">
        <v>11616</v>
      </c>
      <c r="J32" s="66">
        <v>4.0297093932886749</v>
      </c>
      <c r="K32" s="162">
        <v>14312</v>
      </c>
      <c r="L32" s="162">
        <v>14445</v>
      </c>
      <c r="M32" s="162">
        <v>12789</v>
      </c>
      <c r="N32" s="162">
        <v>13880</v>
      </c>
      <c r="O32" s="162">
        <v>13535</v>
      </c>
      <c r="P32" s="162">
        <v>12411</v>
      </c>
      <c r="Q32" s="162">
        <v>10204</v>
      </c>
      <c r="R32" s="162">
        <v>11457</v>
      </c>
      <c r="S32" s="162">
        <v>9511</v>
      </c>
      <c r="T32" s="162">
        <v>10221</v>
      </c>
      <c r="U32" s="162">
        <v>7475</v>
      </c>
      <c r="V32" s="207">
        <v>9155</v>
      </c>
      <c r="W32" s="127"/>
      <c r="Z32" s="63" t="str">
        <f>C32</f>
        <v>家賃地代</v>
      </c>
    </row>
    <row r="33" spans="1:26" ht="18" customHeight="1">
      <c r="C33" s="63" t="s">
        <v>30</v>
      </c>
      <c r="D33" s="63"/>
      <c r="E33" s="163">
        <v>7292</v>
      </c>
      <c r="F33" s="66">
        <v>2.4586543486690156</v>
      </c>
      <c r="G33" s="162">
        <v>4406</v>
      </c>
      <c r="H33" s="66">
        <v>1.5134288472041413</v>
      </c>
      <c r="I33" s="162">
        <v>6611</v>
      </c>
      <c r="J33" s="66">
        <v>2.2934236225061491</v>
      </c>
      <c r="K33" s="162">
        <v>706</v>
      </c>
      <c r="L33" s="162">
        <v>1481</v>
      </c>
      <c r="M33" s="162">
        <v>2032</v>
      </c>
      <c r="N33" s="162">
        <v>26933</v>
      </c>
      <c r="O33" s="162">
        <v>1066</v>
      </c>
      <c r="P33" s="162">
        <v>2132</v>
      </c>
      <c r="Q33" s="162">
        <v>5812</v>
      </c>
      <c r="R33" s="162">
        <v>6163</v>
      </c>
      <c r="S33" s="162">
        <v>6388</v>
      </c>
      <c r="T33" s="162">
        <v>4178</v>
      </c>
      <c r="U33" s="162">
        <v>11957</v>
      </c>
      <c r="V33" s="207">
        <v>10487</v>
      </c>
      <c r="W33" s="127"/>
      <c r="Z33" s="63" t="str">
        <f>C33</f>
        <v>設備修繕･維持</v>
      </c>
    </row>
    <row r="34" spans="1:26" ht="24.95" customHeight="1">
      <c r="B34" s="493" t="s">
        <v>84</v>
      </c>
      <c r="C34" s="493"/>
      <c r="D34" s="73"/>
      <c r="E34" s="165">
        <v>20645</v>
      </c>
      <c r="F34" s="71">
        <v>6.9609049682215884</v>
      </c>
      <c r="G34" s="164">
        <v>22348</v>
      </c>
      <c r="H34" s="71">
        <v>7.6763749154149217</v>
      </c>
      <c r="I34" s="164">
        <v>21901</v>
      </c>
      <c r="J34" s="71">
        <v>7.5976812519296892</v>
      </c>
      <c r="K34" s="164">
        <v>28165</v>
      </c>
      <c r="L34" s="164">
        <v>30280</v>
      </c>
      <c r="M34" s="164">
        <v>25091</v>
      </c>
      <c r="N34" s="164">
        <v>25025</v>
      </c>
      <c r="O34" s="164">
        <v>18990</v>
      </c>
      <c r="P34" s="164">
        <v>20470</v>
      </c>
      <c r="Q34" s="164">
        <v>17836</v>
      </c>
      <c r="R34" s="164">
        <v>20555</v>
      </c>
      <c r="S34" s="164">
        <v>17884</v>
      </c>
      <c r="T34" s="164">
        <v>19639</v>
      </c>
      <c r="U34" s="164">
        <v>16887</v>
      </c>
      <c r="V34" s="204">
        <v>21984</v>
      </c>
      <c r="W34" s="144"/>
      <c r="X34" s="143"/>
      <c r="Y34" s="493" t="str">
        <f>B34</f>
        <v>光熱･水道</v>
      </c>
      <c r="Z34" s="494"/>
    </row>
    <row r="35" spans="1:26" ht="18" customHeight="1">
      <c r="C35" s="63" t="s">
        <v>31</v>
      </c>
      <c r="D35" s="63"/>
      <c r="E35" s="163">
        <v>8706</v>
      </c>
      <c r="F35" s="66">
        <v>2.935414805199184</v>
      </c>
      <c r="G35" s="162">
        <v>9588</v>
      </c>
      <c r="H35" s="66">
        <v>3.2934080315463703</v>
      </c>
      <c r="I35" s="162">
        <v>9828</v>
      </c>
      <c r="J35" s="66">
        <v>3.4094338771729591</v>
      </c>
      <c r="K35" s="162">
        <v>12367</v>
      </c>
      <c r="L35" s="162">
        <v>12430</v>
      </c>
      <c r="M35" s="162">
        <v>10898</v>
      </c>
      <c r="N35" s="162">
        <v>10614</v>
      </c>
      <c r="O35" s="162">
        <v>8245</v>
      </c>
      <c r="P35" s="162">
        <v>8044</v>
      </c>
      <c r="Q35" s="162">
        <v>9220</v>
      </c>
      <c r="R35" s="162">
        <v>10445</v>
      </c>
      <c r="S35" s="162">
        <v>10118</v>
      </c>
      <c r="T35" s="162">
        <v>9004</v>
      </c>
      <c r="U35" s="162">
        <v>7747</v>
      </c>
      <c r="V35" s="207">
        <v>8799</v>
      </c>
      <c r="W35" s="127"/>
      <c r="Z35" s="63" t="str">
        <f>C35</f>
        <v>電気代</v>
      </c>
    </row>
    <row r="36" spans="1:26" ht="18" customHeight="1">
      <c r="C36" s="63" t="s">
        <v>32</v>
      </c>
      <c r="D36" s="63"/>
      <c r="E36" s="163">
        <v>6204</v>
      </c>
      <c r="F36" s="66">
        <v>2.091811790886255</v>
      </c>
      <c r="G36" s="162">
        <v>6852</v>
      </c>
      <c r="H36" s="66">
        <v>2.3536119975131129</v>
      </c>
      <c r="I36" s="162">
        <v>6790</v>
      </c>
      <c r="J36" s="66">
        <v>2.3555205561665029</v>
      </c>
      <c r="K36" s="162">
        <v>10185</v>
      </c>
      <c r="L36" s="162">
        <v>11217</v>
      </c>
      <c r="M36" s="162">
        <v>9640</v>
      </c>
      <c r="N36" s="162">
        <v>9224</v>
      </c>
      <c r="O36" s="162">
        <v>7404</v>
      </c>
      <c r="P36" s="162">
        <v>6092</v>
      </c>
      <c r="Q36" s="162">
        <v>4893</v>
      </c>
      <c r="R36" s="162">
        <v>3908</v>
      </c>
      <c r="S36" s="162">
        <v>3888</v>
      </c>
      <c r="T36" s="162">
        <v>4154</v>
      </c>
      <c r="U36" s="162">
        <v>4896</v>
      </c>
      <c r="V36" s="207">
        <v>5976</v>
      </c>
      <c r="W36" s="127"/>
      <c r="Z36" s="63" t="str">
        <f>C36</f>
        <v>ガス代</v>
      </c>
    </row>
    <row r="37" spans="1:26" ht="18" customHeight="1">
      <c r="C37" s="63" t="s">
        <v>33</v>
      </c>
      <c r="D37" s="63"/>
      <c r="E37" s="163">
        <v>633</v>
      </c>
      <c r="F37" s="66">
        <v>0.21342953959235969</v>
      </c>
      <c r="G37" s="162">
        <v>587</v>
      </c>
      <c r="H37" s="66">
        <v>0.20163021636605333</v>
      </c>
      <c r="I37" s="162">
        <v>405</v>
      </c>
      <c r="J37" s="66">
        <v>0.14049864878459997</v>
      </c>
      <c r="K37" s="162">
        <v>1360</v>
      </c>
      <c r="L37" s="162">
        <v>1107</v>
      </c>
      <c r="M37" s="162">
        <v>606</v>
      </c>
      <c r="N37" s="162">
        <v>169</v>
      </c>
      <c r="O37" s="162">
        <v>4</v>
      </c>
      <c r="P37" s="162">
        <v>24</v>
      </c>
      <c r="Q37" s="162">
        <v>2</v>
      </c>
      <c r="R37" s="162">
        <v>14</v>
      </c>
      <c r="S37" s="162">
        <v>3</v>
      </c>
      <c r="T37" s="162">
        <v>7</v>
      </c>
      <c r="U37" s="162">
        <v>500</v>
      </c>
      <c r="V37" s="207">
        <v>1060</v>
      </c>
      <c r="W37" s="127"/>
      <c r="Z37" s="63" t="str">
        <f>C37</f>
        <v>他の光熱</v>
      </c>
    </row>
    <row r="38" spans="1:26" ht="18" customHeight="1">
      <c r="C38" s="63" t="s">
        <v>34</v>
      </c>
      <c r="D38" s="63"/>
      <c r="E38" s="163">
        <v>5103</v>
      </c>
      <c r="F38" s="66">
        <v>1.7205860040123404</v>
      </c>
      <c r="G38" s="162">
        <v>5322</v>
      </c>
      <c r="H38" s="66">
        <v>1.8280681626918835</v>
      </c>
      <c r="I38" s="162">
        <v>4879</v>
      </c>
      <c r="J38" s="66">
        <v>1.6925750800495389</v>
      </c>
      <c r="K38" s="162">
        <v>4252</v>
      </c>
      <c r="L38" s="162">
        <v>5528</v>
      </c>
      <c r="M38" s="162">
        <v>3947</v>
      </c>
      <c r="N38" s="162">
        <v>5019</v>
      </c>
      <c r="O38" s="162">
        <v>3337</v>
      </c>
      <c r="P38" s="162">
        <v>6309</v>
      </c>
      <c r="Q38" s="162">
        <v>3722</v>
      </c>
      <c r="R38" s="162">
        <v>6187</v>
      </c>
      <c r="S38" s="162">
        <v>3876</v>
      </c>
      <c r="T38" s="162">
        <v>6474</v>
      </c>
      <c r="U38" s="162">
        <v>3743</v>
      </c>
      <c r="V38" s="207">
        <v>6149</v>
      </c>
      <c r="W38" s="127"/>
      <c r="Z38" s="63" t="str">
        <f>C38</f>
        <v>上下水道料</v>
      </c>
    </row>
    <row r="39" spans="1:26" ht="24.95" customHeight="1">
      <c r="B39" s="493" t="s">
        <v>83</v>
      </c>
      <c r="C39" s="494"/>
      <c r="D39" s="73"/>
      <c r="E39" s="165">
        <v>11171</v>
      </c>
      <c r="F39" s="71">
        <v>3.7665424751757506</v>
      </c>
      <c r="G39" s="164">
        <v>8770</v>
      </c>
      <c r="H39" s="71">
        <v>3.0124310009033857</v>
      </c>
      <c r="I39" s="164">
        <v>9035</v>
      </c>
      <c r="J39" s="71">
        <v>3.1343340537502735</v>
      </c>
      <c r="K39" s="164">
        <v>6557</v>
      </c>
      <c r="L39" s="164">
        <v>6934</v>
      </c>
      <c r="M39" s="164">
        <v>9424</v>
      </c>
      <c r="N39" s="164">
        <v>8831</v>
      </c>
      <c r="O39" s="164">
        <v>9895</v>
      </c>
      <c r="P39" s="164">
        <v>11316</v>
      </c>
      <c r="Q39" s="164">
        <v>8225</v>
      </c>
      <c r="R39" s="164">
        <v>7745</v>
      </c>
      <c r="S39" s="164">
        <v>8246</v>
      </c>
      <c r="T39" s="164">
        <v>7110</v>
      </c>
      <c r="U39" s="164">
        <v>10236</v>
      </c>
      <c r="V39" s="204">
        <v>13901</v>
      </c>
      <c r="W39" s="127"/>
      <c r="Y39" s="493" t="str">
        <f>B39</f>
        <v>家具･家事用品</v>
      </c>
      <c r="Z39" s="493"/>
    </row>
    <row r="40" spans="1:26" ht="18" customHeight="1">
      <c r="C40" s="63" t="s">
        <v>35</v>
      </c>
      <c r="D40" s="63"/>
      <c r="E40" s="163">
        <v>3673</v>
      </c>
      <c r="F40" s="66">
        <v>1.2384308039853666</v>
      </c>
      <c r="G40" s="162">
        <v>2706</v>
      </c>
      <c r="H40" s="66">
        <v>0.92949125295833079</v>
      </c>
      <c r="I40" s="162">
        <v>2985</v>
      </c>
      <c r="J40" s="66">
        <v>1.0355270780790886</v>
      </c>
      <c r="K40" s="162">
        <v>930</v>
      </c>
      <c r="L40" s="162">
        <v>1847</v>
      </c>
      <c r="M40" s="162">
        <v>4060</v>
      </c>
      <c r="N40" s="162">
        <v>3386</v>
      </c>
      <c r="O40" s="162">
        <v>3118</v>
      </c>
      <c r="P40" s="162">
        <v>5019</v>
      </c>
      <c r="Q40" s="162">
        <v>2508</v>
      </c>
      <c r="R40" s="162">
        <v>2346</v>
      </c>
      <c r="S40" s="162">
        <v>2292</v>
      </c>
      <c r="T40" s="162">
        <v>2011</v>
      </c>
      <c r="U40" s="162">
        <v>3441</v>
      </c>
      <c r="V40" s="207">
        <v>4865</v>
      </c>
      <c r="W40" s="127"/>
      <c r="Z40" s="63" t="str">
        <f t="shared" ref="Z40:Z45" si="1">C40</f>
        <v>家庭用耐久財</v>
      </c>
    </row>
    <row r="41" spans="1:26" ht="18" customHeight="1">
      <c r="C41" s="63" t="s">
        <v>36</v>
      </c>
      <c r="D41" s="63"/>
      <c r="E41" s="163">
        <v>1534</v>
      </c>
      <c r="F41" s="66">
        <v>0.51722103275620812</v>
      </c>
      <c r="G41" s="162">
        <v>750</v>
      </c>
      <c r="H41" s="66">
        <v>0.25761952687315154</v>
      </c>
      <c r="I41" s="162">
        <v>789</v>
      </c>
      <c r="J41" s="66">
        <v>0.27371218244703549</v>
      </c>
      <c r="K41" s="162">
        <v>750</v>
      </c>
      <c r="L41" s="162">
        <v>1265</v>
      </c>
      <c r="M41" s="162">
        <v>593</v>
      </c>
      <c r="N41" s="162">
        <v>957</v>
      </c>
      <c r="O41" s="162">
        <v>1501</v>
      </c>
      <c r="P41" s="162">
        <v>480</v>
      </c>
      <c r="Q41" s="162">
        <v>462</v>
      </c>
      <c r="R41" s="162">
        <v>371</v>
      </c>
      <c r="S41" s="162">
        <v>180</v>
      </c>
      <c r="T41" s="162">
        <v>296</v>
      </c>
      <c r="U41" s="162">
        <v>901</v>
      </c>
      <c r="V41" s="207">
        <v>1707</v>
      </c>
      <c r="W41" s="127"/>
      <c r="Z41" s="63" t="str">
        <f t="shared" si="1"/>
        <v>室内装備･装飾品</v>
      </c>
    </row>
    <row r="42" spans="1:26" ht="18" customHeight="1">
      <c r="C42" s="63" t="s">
        <v>37</v>
      </c>
      <c r="D42" s="63"/>
      <c r="E42" s="163">
        <v>1196</v>
      </c>
      <c r="F42" s="66">
        <v>0.40325707638619618</v>
      </c>
      <c r="G42" s="162">
        <v>606</v>
      </c>
      <c r="H42" s="66">
        <v>0.20815657771350646</v>
      </c>
      <c r="I42" s="162">
        <v>538</v>
      </c>
      <c r="J42" s="66">
        <v>0.18663771122497477</v>
      </c>
      <c r="K42" s="162">
        <v>565</v>
      </c>
      <c r="L42" s="162">
        <v>194</v>
      </c>
      <c r="M42" s="162">
        <v>318</v>
      </c>
      <c r="N42" s="162">
        <v>324</v>
      </c>
      <c r="O42" s="162">
        <v>381</v>
      </c>
      <c r="P42" s="162">
        <v>679</v>
      </c>
      <c r="Q42" s="162">
        <v>751</v>
      </c>
      <c r="R42" s="162">
        <v>181</v>
      </c>
      <c r="S42" s="162">
        <v>259</v>
      </c>
      <c r="T42" s="162">
        <v>538</v>
      </c>
      <c r="U42" s="162">
        <v>1276</v>
      </c>
      <c r="V42" s="207">
        <v>986</v>
      </c>
      <c r="W42" s="127"/>
      <c r="Z42" s="63" t="str">
        <f t="shared" si="1"/>
        <v>寝具類</v>
      </c>
    </row>
    <row r="43" spans="1:26" ht="18" customHeight="1">
      <c r="C43" s="63" t="s">
        <v>38</v>
      </c>
      <c r="D43" s="63"/>
      <c r="E43" s="163">
        <v>1964</v>
      </c>
      <c r="F43" s="66">
        <v>0.66220476423285057</v>
      </c>
      <c r="G43" s="162">
        <v>2130</v>
      </c>
      <c r="H43" s="66">
        <v>0.73163945631975047</v>
      </c>
      <c r="I43" s="162">
        <v>1905</v>
      </c>
      <c r="J43" s="66">
        <v>0.66086401465348876</v>
      </c>
      <c r="K43" s="162">
        <v>1848</v>
      </c>
      <c r="L43" s="162">
        <v>1542</v>
      </c>
      <c r="M43" s="162">
        <v>1976</v>
      </c>
      <c r="N43" s="162">
        <v>1857</v>
      </c>
      <c r="O43" s="162">
        <v>2000</v>
      </c>
      <c r="P43" s="162">
        <v>2149</v>
      </c>
      <c r="Q43" s="162">
        <v>1337</v>
      </c>
      <c r="R43" s="162">
        <v>2229</v>
      </c>
      <c r="S43" s="162">
        <v>2196</v>
      </c>
      <c r="T43" s="162">
        <v>1421</v>
      </c>
      <c r="U43" s="162">
        <v>1768</v>
      </c>
      <c r="V43" s="207">
        <v>2538</v>
      </c>
      <c r="W43" s="127"/>
      <c r="Z43" s="63" t="str">
        <f t="shared" si="1"/>
        <v>家事雑貨</v>
      </c>
    </row>
    <row r="44" spans="1:26" ht="18" customHeight="1">
      <c r="C44" s="63" t="s">
        <v>39</v>
      </c>
      <c r="D44" s="63"/>
      <c r="E44" s="163">
        <v>2162</v>
      </c>
      <c r="F44" s="66">
        <v>0.72896471500581617</v>
      </c>
      <c r="G44" s="162">
        <v>2135</v>
      </c>
      <c r="H44" s="66">
        <v>0.73335691983223816</v>
      </c>
      <c r="I44" s="162">
        <v>2153</v>
      </c>
      <c r="J44" s="66">
        <v>0.74689775514381163</v>
      </c>
      <c r="K44" s="162">
        <v>1658</v>
      </c>
      <c r="L44" s="162">
        <v>1737</v>
      </c>
      <c r="M44" s="162">
        <v>2079</v>
      </c>
      <c r="N44" s="162">
        <v>1921</v>
      </c>
      <c r="O44" s="162">
        <v>2340</v>
      </c>
      <c r="P44" s="162">
        <v>2355</v>
      </c>
      <c r="Q44" s="162">
        <v>2553</v>
      </c>
      <c r="R44" s="162">
        <v>2284</v>
      </c>
      <c r="S44" s="162">
        <v>2107</v>
      </c>
      <c r="T44" s="162">
        <v>2200</v>
      </c>
      <c r="U44" s="162">
        <v>2172</v>
      </c>
      <c r="V44" s="207">
        <v>2424</v>
      </c>
      <c r="W44" s="127"/>
      <c r="Z44" s="63" t="str">
        <f t="shared" si="1"/>
        <v>家事用消耗品</v>
      </c>
    </row>
    <row r="45" spans="1:26" ht="19.5" customHeight="1">
      <c r="A45" s="134"/>
      <c r="B45" s="134"/>
      <c r="C45" s="139" t="s">
        <v>40</v>
      </c>
      <c r="D45" s="139"/>
      <c r="E45" s="170">
        <v>642</v>
      </c>
      <c r="F45" s="141">
        <v>0.21646408280931267</v>
      </c>
      <c r="G45" s="168">
        <v>443</v>
      </c>
      <c r="H45" s="141">
        <v>0.15216726720640822</v>
      </c>
      <c r="I45" s="168">
        <v>666</v>
      </c>
      <c r="J45" s="141">
        <v>0.23104222244578659</v>
      </c>
      <c r="K45" s="168">
        <v>806</v>
      </c>
      <c r="L45" s="168">
        <v>349</v>
      </c>
      <c r="M45" s="168">
        <v>398</v>
      </c>
      <c r="N45" s="168">
        <v>386</v>
      </c>
      <c r="O45" s="168">
        <v>555</v>
      </c>
      <c r="P45" s="168">
        <v>634</v>
      </c>
      <c r="Q45" s="168">
        <v>614</v>
      </c>
      <c r="R45" s="168">
        <v>334</v>
      </c>
      <c r="S45" s="168">
        <v>1212</v>
      </c>
      <c r="T45" s="168">
        <v>643</v>
      </c>
      <c r="U45" s="168">
        <v>678</v>
      </c>
      <c r="V45" s="207">
        <v>1380</v>
      </c>
      <c r="W45" s="118"/>
      <c r="X45" s="134"/>
      <c r="Y45" s="134"/>
      <c r="Z45" s="202" t="str">
        <f t="shared" si="1"/>
        <v>家事サービス</v>
      </c>
    </row>
    <row r="46" spans="1:26" ht="10.15" customHeight="1">
      <c r="A46" s="85" t="s">
        <v>106</v>
      </c>
      <c r="V46" s="135"/>
    </row>
    <row r="47" spans="1:26" ht="15.75" customHeight="1">
      <c r="H47" s="479"/>
      <c r="I47" s="480"/>
      <c r="J47" s="480"/>
      <c r="K47" s="480"/>
      <c r="L47" s="480"/>
      <c r="M47" s="480"/>
      <c r="N47" s="179"/>
      <c r="O47" s="179"/>
      <c r="P47" s="179"/>
      <c r="Q47" s="179"/>
      <c r="R47" s="179"/>
      <c r="S47" s="179"/>
      <c r="T47" s="179"/>
      <c r="U47" s="179"/>
      <c r="V47" s="179"/>
      <c r="W47" s="179"/>
      <c r="X47" s="179"/>
      <c r="Y47" s="179"/>
      <c r="Z47" s="179"/>
    </row>
    <row r="48" spans="1:26" ht="15.75" customHeight="1">
      <c r="H48" s="479" t="s">
        <v>155</v>
      </c>
      <c r="I48" s="480"/>
      <c r="J48" s="480"/>
      <c r="K48" s="480"/>
      <c r="L48" s="480"/>
      <c r="M48" s="480"/>
      <c r="N48" s="481" t="s">
        <v>154</v>
      </c>
      <c r="O48" s="481"/>
      <c r="P48" s="481"/>
      <c r="Q48" s="481"/>
      <c r="R48" s="481"/>
      <c r="S48" s="481"/>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tr">
        <f>E9</f>
        <v>平成19年</v>
      </c>
      <c r="F54" s="528"/>
      <c r="G54" s="527" t="str">
        <f>G9</f>
        <v>平成20年</v>
      </c>
      <c r="H54" s="528"/>
      <c r="I54" s="193" t="str">
        <f>I9</f>
        <v>平　　　　　　　　　　　　　　　成　　　　　　　　　　　　　　　21　　　　　　　　　　　　　　　年</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55" t="s">
        <v>6</v>
      </c>
      <c r="N55" s="132"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14690</v>
      </c>
      <c r="F57" s="71">
        <v>4.9530488730043665</v>
      </c>
      <c r="G57" s="164">
        <v>15353</v>
      </c>
      <c r="H57" s="71">
        <v>5.2736434614446619</v>
      </c>
      <c r="I57" s="164">
        <v>14578</v>
      </c>
      <c r="J57" s="71">
        <v>5.0572575357577731</v>
      </c>
      <c r="K57" s="164">
        <v>16262</v>
      </c>
      <c r="L57" s="164">
        <v>10648</v>
      </c>
      <c r="M57" s="164">
        <v>18197</v>
      </c>
      <c r="N57" s="164">
        <v>11715</v>
      </c>
      <c r="O57" s="164">
        <v>14817</v>
      </c>
      <c r="P57" s="164">
        <v>14853</v>
      </c>
      <c r="Q57" s="164">
        <v>15202</v>
      </c>
      <c r="R57" s="164">
        <v>9370</v>
      </c>
      <c r="S57" s="164">
        <v>13249</v>
      </c>
      <c r="T57" s="164">
        <v>15939</v>
      </c>
      <c r="U57" s="164">
        <v>15226</v>
      </c>
      <c r="V57" s="204">
        <v>19453</v>
      </c>
      <c r="W57" s="127"/>
      <c r="Y57" s="493" t="str">
        <f>B57</f>
        <v>被服及び履物</v>
      </c>
      <c r="Z57" s="493"/>
    </row>
    <row r="58" spans="1:26" ht="17.100000000000001" customHeight="1">
      <c r="C58" s="63" t="s">
        <v>44</v>
      </c>
      <c r="D58" s="63"/>
      <c r="E58" s="163">
        <v>989</v>
      </c>
      <c r="F58" s="66">
        <v>0.33346258239627763</v>
      </c>
      <c r="G58" s="162">
        <v>39</v>
      </c>
      <c r="H58" s="66">
        <v>1.3396215397403882E-2</v>
      </c>
      <c r="I58" s="162">
        <v>381</v>
      </c>
      <c r="J58" s="66">
        <v>0.13217280293069775</v>
      </c>
      <c r="K58" s="162">
        <v>24</v>
      </c>
      <c r="L58" s="162">
        <v>73</v>
      </c>
      <c r="M58" s="162">
        <v>3943</v>
      </c>
      <c r="N58" s="162">
        <v>0</v>
      </c>
      <c r="O58" s="162">
        <v>64</v>
      </c>
      <c r="P58" s="162">
        <v>14</v>
      </c>
      <c r="Q58" s="162">
        <v>394</v>
      </c>
      <c r="R58" s="162">
        <v>31</v>
      </c>
      <c r="S58" s="162">
        <v>0</v>
      </c>
      <c r="T58" s="162">
        <v>0</v>
      </c>
      <c r="U58" s="162">
        <v>28</v>
      </c>
      <c r="V58" s="207">
        <v>0</v>
      </c>
      <c r="W58" s="127"/>
      <c r="Z58" s="63" t="str">
        <f t="shared" ref="Z58:Z65" si="2">C58</f>
        <v>和服</v>
      </c>
    </row>
    <row r="59" spans="1:26" ht="17.100000000000001" customHeight="1">
      <c r="C59" s="63" t="s">
        <v>45</v>
      </c>
      <c r="D59" s="63"/>
      <c r="E59" s="163">
        <v>5516</v>
      </c>
      <c r="F59" s="66">
        <v>1.8598378205236274</v>
      </c>
      <c r="G59" s="162">
        <v>6630</v>
      </c>
      <c r="H59" s="66">
        <v>2.2773566175586599</v>
      </c>
      <c r="I59" s="162">
        <v>5719</v>
      </c>
      <c r="J59" s="66">
        <v>1.9839796849361164</v>
      </c>
      <c r="K59" s="162">
        <v>7859</v>
      </c>
      <c r="L59" s="162">
        <v>5641</v>
      </c>
      <c r="M59" s="162">
        <v>7145</v>
      </c>
      <c r="N59" s="162">
        <v>4148</v>
      </c>
      <c r="O59" s="162">
        <v>5183</v>
      </c>
      <c r="P59" s="162">
        <v>4670</v>
      </c>
      <c r="Q59" s="162">
        <v>4550</v>
      </c>
      <c r="R59" s="162">
        <v>2925</v>
      </c>
      <c r="S59" s="162">
        <v>5060</v>
      </c>
      <c r="T59" s="162">
        <v>6873</v>
      </c>
      <c r="U59" s="162">
        <v>6065</v>
      </c>
      <c r="V59" s="207">
        <v>8514</v>
      </c>
      <c r="W59" s="127"/>
      <c r="Z59" s="63" t="str">
        <f t="shared" si="2"/>
        <v>洋服</v>
      </c>
    </row>
    <row r="60" spans="1:26" ht="17.100000000000001" customHeight="1">
      <c r="C60" s="63" t="s">
        <v>46</v>
      </c>
      <c r="D60" s="63"/>
      <c r="E60" s="163">
        <v>3160</v>
      </c>
      <c r="F60" s="66">
        <v>1.0654618406190468</v>
      </c>
      <c r="G60" s="162">
        <v>3233</v>
      </c>
      <c r="H60" s="66">
        <v>1.1105119071745322</v>
      </c>
      <c r="I60" s="162">
        <v>3266</v>
      </c>
      <c r="J60" s="66">
        <v>1.133008856618527</v>
      </c>
      <c r="K60" s="162">
        <v>3310</v>
      </c>
      <c r="L60" s="162">
        <v>1574</v>
      </c>
      <c r="M60" s="162">
        <v>2023</v>
      </c>
      <c r="N60" s="162">
        <v>2283</v>
      </c>
      <c r="O60" s="162">
        <v>3526</v>
      </c>
      <c r="P60" s="162">
        <v>4333</v>
      </c>
      <c r="Q60" s="162">
        <v>4441</v>
      </c>
      <c r="R60" s="162">
        <v>2347</v>
      </c>
      <c r="S60" s="162">
        <v>3726</v>
      </c>
      <c r="T60" s="162">
        <v>4019</v>
      </c>
      <c r="U60" s="162">
        <v>2859</v>
      </c>
      <c r="V60" s="207">
        <v>4748</v>
      </c>
      <c r="W60" s="127"/>
      <c r="Z60" s="63" t="str">
        <f t="shared" si="2"/>
        <v>シャツ･セーター類</v>
      </c>
    </row>
    <row r="61" spans="1:26" ht="17.100000000000001" customHeight="1">
      <c r="C61" s="63" t="s">
        <v>47</v>
      </c>
      <c r="D61" s="63"/>
      <c r="E61" s="163">
        <v>1263</v>
      </c>
      <c r="F61" s="66">
        <v>0.42584756477906843</v>
      </c>
      <c r="G61" s="162">
        <v>1241</v>
      </c>
      <c r="H61" s="66">
        <v>0.42627444379944146</v>
      </c>
      <c r="I61" s="162">
        <v>1143</v>
      </c>
      <c r="J61" s="66">
        <v>0.39651840879209321</v>
      </c>
      <c r="K61" s="162">
        <v>664</v>
      </c>
      <c r="L61" s="162">
        <v>830</v>
      </c>
      <c r="M61" s="162">
        <v>572</v>
      </c>
      <c r="N61" s="162">
        <v>1071</v>
      </c>
      <c r="O61" s="162">
        <v>1062</v>
      </c>
      <c r="P61" s="162">
        <v>1366</v>
      </c>
      <c r="Q61" s="162">
        <v>1656</v>
      </c>
      <c r="R61" s="162">
        <v>1120</v>
      </c>
      <c r="S61" s="162">
        <v>1178</v>
      </c>
      <c r="T61" s="162">
        <v>969</v>
      </c>
      <c r="U61" s="162">
        <v>1597</v>
      </c>
      <c r="V61" s="207">
        <v>1626</v>
      </c>
      <c r="W61" s="127"/>
      <c r="Z61" s="63" t="str">
        <f t="shared" si="2"/>
        <v>下着類</v>
      </c>
    </row>
    <row r="62" spans="1:26" ht="17.100000000000001" customHeight="1">
      <c r="C62" s="63" t="s">
        <v>48</v>
      </c>
      <c r="D62" s="63"/>
      <c r="E62" s="163">
        <v>167</v>
      </c>
      <c r="F62" s="66">
        <v>5.6307635247905323E-2</v>
      </c>
      <c r="G62" s="162">
        <v>161</v>
      </c>
      <c r="H62" s="66">
        <v>5.53023251021032E-2</v>
      </c>
      <c r="I62" s="162">
        <v>249</v>
      </c>
      <c r="J62" s="66">
        <v>8.6380650734235537E-2</v>
      </c>
      <c r="K62" s="162">
        <v>211</v>
      </c>
      <c r="L62" s="162">
        <v>196</v>
      </c>
      <c r="M62" s="162">
        <v>248</v>
      </c>
      <c r="N62" s="162">
        <v>153</v>
      </c>
      <c r="O62" s="162">
        <v>147</v>
      </c>
      <c r="P62" s="162">
        <v>97</v>
      </c>
      <c r="Q62" s="162">
        <v>65</v>
      </c>
      <c r="R62" s="162">
        <v>194</v>
      </c>
      <c r="S62" s="162">
        <v>613</v>
      </c>
      <c r="T62" s="162">
        <v>77</v>
      </c>
      <c r="U62" s="162">
        <v>739</v>
      </c>
      <c r="V62" s="207">
        <v>252</v>
      </c>
      <c r="W62" s="127"/>
      <c r="Z62" s="63" t="str">
        <f t="shared" si="2"/>
        <v>生地･糸類</v>
      </c>
    </row>
    <row r="63" spans="1:26" ht="17.100000000000001" customHeight="1">
      <c r="C63" s="63" t="s">
        <v>49</v>
      </c>
      <c r="D63" s="63"/>
      <c r="E63" s="163">
        <v>923</v>
      </c>
      <c r="F63" s="66">
        <v>0.31120926547195576</v>
      </c>
      <c r="G63" s="162">
        <v>1101</v>
      </c>
      <c r="H63" s="66">
        <v>0.37818546544978648</v>
      </c>
      <c r="I63" s="162">
        <v>982</v>
      </c>
      <c r="J63" s="66">
        <v>0.34066585952216583</v>
      </c>
      <c r="K63" s="162">
        <v>1354</v>
      </c>
      <c r="L63" s="162">
        <v>763</v>
      </c>
      <c r="M63" s="162">
        <v>1014</v>
      </c>
      <c r="N63" s="162">
        <v>768</v>
      </c>
      <c r="O63" s="162">
        <v>1003</v>
      </c>
      <c r="P63" s="162">
        <v>889</v>
      </c>
      <c r="Q63" s="162">
        <v>768</v>
      </c>
      <c r="R63" s="162">
        <v>634</v>
      </c>
      <c r="S63" s="162">
        <v>625</v>
      </c>
      <c r="T63" s="162">
        <v>1031</v>
      </c>
      <c r="U63" s="162">
        <v>1062</v>
      </c>
      <c r="V63" s="207">
        <v>1878</v>
      </c>
      <c r="W63" s="127"/>
      <c r="Z63" s="63" t="str">
        <f t="shared" si="2"/>
        <v>他の被服</v>
      </c>
    </row>
    <row r="64" spans="1:26" ht="17.100000000000001" customHeight="1">
      <c r="C64" s="63" t="s">
        <v>50</v>
      </c>
      <c r="D64" s="63"/>
      <c r="E64" s="163">
        <v>1527</v>
      </c>
      <c r="F64" s="66">
        <v>0.51486083247635583</v>
      </c>
      <c r="G64" s="162">
        <v>1878</v>
      </c>
      <c r="H64" s="66">
        <v>0.64507929529037156</v>
      </c>
      <c r="I64" s="162">
        <v>1713</v>
      </c>
      <c r="J64" s="66">
        <v>0.59425724782227096</v>
      </c>
      <c r="K64" s="162">
        <v>1581</v>
      </c>
      <c r="L64" s="162">
        <v>1016</v>
      </c>
      <c r="M64" s="162">
        <v>1894</v>
      </c>
      <c r="N64" s="162">
        <v>1512</v>
      </c>
      <c r="O64" s="162">
        <v>2286</v>
      </c>
      <c r="P64" s="162">
        <v>1980</v>
      </c>
      <c r="Q64" s="162">
        <v>2288</v>
      </c>
      <c r="R64" s="162">
        <v>1641</v>
      </c>
      <c r="S64" s="162">
        <v>1283</v>
      </c>
      <c r="T64" s="162">
        <v>1743</v>
      </c>
      <c r="U64" s="162">
        <v>1579</v>
      </c>
      <c r="V64" s="207">
        <v>1750</v>
      </c>
      <c r="W64" s="127"/>
      <c r="Z64" s="63" t="str">
        <f t="shared" si="2"/>
        <v>履物類</v>
      </c>
    </row>
    <row r="65" spans="2:26" ht="17.100000000000001" customHeight="1">
      <c r="C65" s="63" t="s">
        <v>51</v>
      </c>
      <c r="D65" s="63"/>
      <c r="E65" s="163">
        <v>1145</v>
      </c>
      <c r="F65" s="66">
        <v>0.38606133149012933</v>
      </c>
      <c r="G65" s="162">
        <v>1069</v>
      </c>
      <c r="H65" s="66">
        <v>0.36719369896986542</v>
      </c>
      <c r="I65" s="162">
        <v>1124</v>
      </c>
      <c r="J65" s="66">
        <v>0.389927114157754</v>
      </c>
      <c r="K65" s="162">
        <v>1259</v>
      </c>
      <c r="L65" s="162">
        <v>554</v>
      </c>
      <c r="M65" s="162">
        <v>1358</v>
      </c>
      <c r="N65" s="162">
        <v>1780</v>
      </c>
      <c r="O65" s="162">
        <v>1546</v>
      </c>
      <c r="P65" s="162">
        <v>1503</v>
      </c>
      <c r="Q65" s="162">
        <v>1039</v>
      </c>
      <c r="R65" s="162">
        <v>478</v>
      </c>
      <c r="S65" s="162">
        <v>764</v>
      </c>
      <c r="T65" s="162">
        <v>1227</v>
      </c>
      <c r="U65" s="162">
        <v>1299</v>
      </c>
      <c r="V65" s="207">
        <v>685</v>
      </c>
      <c r="W65" s="127"/>
      <c r="Z65" s="63" t="str">
        <f t="shared" si="2"/>
        <v>被服関連サービス</v>
      </c>
    </row>
    <row r="66" spans="2:26" ht="24.95" customHeight="1">
      <c r="B66" s="493" t="s">
        <v>75</v>
      </c>
      <c r="C66" s="494"/>
      <c r="D66" s="73"/>
      <c r="E66" s="165">
        <v>11693</v>
      </c>
      <c r="F66" s="71">
        <v>3.9425459817590234</v>
      </c>
      <c r="G66" s="164">
        <v>12178</v>
      </c>
      <c r="H66" s="71">
        <v>4.1830541310149867</v>
      </c>
      <c r="I66" s="164">
        <v>12447</v>
      </c>
      <c r="J66" s="71">
        <v>4.3179918059800384</v>
      </c>
      <c r="K66" s="164">
        <v>8884</v>
      </c>
      <c r="L66" s="164">
        <v>9822</v>
      </c>
      <c r="M66" s="164">
        <v>10645</v>
      </c>
      <c r="N66" s="164">
        <v>9170</v>
      </c>
      <c r="O66" s="164">
        <v>12357</v>
      </c>
      <c r="P66" s="164">
        <v>20418</v>
      </c>
      <c r="Q66" s="164">
        <v>15989</v>
      </c>
      <c r="R66" s="164">
        <v>13127</v>
      </c>
      <c r="S66" s="164">
        <v>9348</v>
      </c>
      <c r="T66" s="164">
        <v>13176</v>
      </c>
      <c r="U66" s="164">
        <v>9910</v>
      </c>
      <c r="V66" s="204">
        <v>16514</v>
      </c>
      <c r="W66" s="127"/>
      <c r="Y66" s="493" t="str">
        <f>B66</f>
        <v>保健医療</v>
      </c>
      <c r="Z66" s="494"/>
    </row>
    <row r="67" spans="2:26" ht="17.100000000000001" customHeight="1">
      <c r="C67" s="63" t="s">
        <v>52</v>
      </c>
      <c r="D67" s="63"/>
      <c r="E67" s="163">
        <v>1578</v>
      </c>
      <c r="F67" s="66">
        <v>0.53205657737242273</v>
      </c>
      <c r="G67" s="162">
        <v>1564</v>
      </c>
      <c r="H67" s="66">
        <v>0.53722258670614542</v>
      </c>
      <c r="I67" s="162">
        <v>1996</v>
      </c>
      <c r="J67" s="66">
        <v>0.69243284684953466</v>
      </c>
      <c r="K67" s="162">
        <v>1681</v>
      </c>
      <c r="L67" s="162">
        <v>1553</v>
      </c>
      <c r="M67" s="162">
        <v>2052</v>
      </c>
      <c r="N67" s="162">
        <v>1676</v>
      </c>
      <c r="O67" s="162">
        <v>2228</v>
      </c>
      <c r="P67" s="162">
        <v>2839</v>
      </c>
      <c r="Q67" s="162">
        <v>1600</v>
      </c>
      <c r="R67" s="162">
        <v>2355</v>
      </c>
      <c r="S67" s="162">
        <v>1875</v>
      </c>
      <c r="T67" s="162">
        <v>2200</v>
      </c>
      <c r="U67" s="162">
        <v>1654</v>
      </c>
      <c r="V67" s="207">
        <v>2236</v>
      </c>
      <c r="W67" s="127"/>
      <c r="Z67" s="63" t="str">
        <f>C67</f>
        <v>医薬品</v>
      </c>
    </row>
    <row r="68" spans="2:26" ht="17.100000000000001" customHeight="1">
      <c r="C68" s="181" t="s">
        <v>53</v>
      </c>
      <c r="D68" s="181"/>
      <c r="E68" s="163">
        <v>1062</v>
      </c>
      <c r="F68" s="66">
        <v>0.35807609960045184</v>
      </c>
      <c r="G68" s="162">
        <v>1104</v>
      </c>
      <c r="H68" s="66">
        <v>0.37921594355727911</v>
      </c>
      <c r="I68" s="162">
        <v>1307</v>
      </c>
      <c r="J68" s="66">
        <v>0.45341168879375843</v>
      </c>
      <c r="K68" s="162">
        <v>1281</v>
      </c>
      <c r="L68" s="162">
        <v>2137</v>
      </c>
      <c r="M68" s="162">
        <v>2046</v>
      </c>
      <c r="N68" s="162">
        <v>708</v>
      </c>
      <c r="O68" s="162">
        <v>1041</v>
      </c>
      <c r="P68" s="162">
        <v>1762</v>
      </c>
      <c r="Q68" s="162">
        <v>889</v>
      </c>
      <c r="R68" s="162">
        <v>1176</v>
      </c>
      <c r="S68" s="162">
        <v>675</v>
      </c>
      <c r="T68" s="162">
        <v>1426</v>
      </c>
      <c r="U68" s="162">
        <v>910</v>
      </c>
      <c r="V68" s="207">
        <v>1631</v>
      </c>
      <c r="W68" s="127"/>
      <c r="Z68" s="63" t="str">
        <f>C68</f>
        <v>健康保持用摂取品</v>
      </c>
    </row>
    <row r="69" spans="2:26" ht="17.100000000000001" customHeight="1">
      <c r="C69" s="63" t="s">
        <v>54</v>
      </c>
      <c r="D69" s="63"/>
      <c r="E69" s="163">
        <v>1416</v>
      </c>
      <c r="F69" s="66">
        <v>0.47743479946726908</v>
      </c>
      <c r="G69" s="162">
        <v>2158</v>
      </c>
      <c r="H69" s="66">
        <v>0.74125725198968151</v>
      </c>
      <c r="I69" s="162">
        <v>1807</v>
      </c>
      <c r="J69" s="66">
        <v>0.62686681075005468</v>
      </c>
      <c r="K69" s="162">
        <v>1979</v>
      </c>
      <c r="L69" s="162">
        <v>1413</v>
      </c>
      <c r="M69" s="162">
        <v>1420</v>
      </c>
      <c r="N69" s="162">
        <v>1214</v>
      </c>
      <c r="O69" s="162">
        <v>3092</v>
      </c>
      <c r="P69" s="162">
        <v>1992</v>
      </c>
      <c r="Q69" s="162">
        <v>1489</v>
      </c>
      <c r="R69" s="162">
        <v>2733</v>
      </c>
      <c r="S69" s="162">
        <v>1481</v>
      </c>
      <c r="T69" s="162">
        <v>1662</v>
      </c>
      <c r="U69" s="162">
        <v>1281</v>
      </c>
      <c r="V69" s="207">
        <v>1927</v>
      </c>
      <c r="W69" s="127"/>
      <c r="Z69" s="63" t="str">
        <f>C69</f>
        <v>保健医療用品･器具</v>
      </c>
    </row>
    <row r="70" spans="2:26" ht="17.100000000000001" customHeight="1">
      <c r="C70" s="63" t="s">
        <v>55</v>
      </c>
      <c r="D70" s="63"/>
      <c r="E70" s="163">
        <v>7637</v>
      </c>
      <c r="F70" s="66">
        <v>2.5749785053188798</v>
      </c>
      <c r="G70" s="162">
        <v>7352</v>
      </c>
      <c r="H70" s="66">
        <v>2.5253583487618805</v>
      </c>
      <c r="I70" s="162">
        <v>7337</v>
      </c>
      <c r="J70" s="66">
        <v>2.5452804595866909</v>
      </c>
      <c r="K70" s="162">
        <v>3943</v>
      </c>
      <c r="L70" s="162">
        <v>4720</v>
      </c>
      <c r="M70" s="162">
        <v>5127</v>
      </c>
      <c r="N70" s="162">
        <v>5572</v>
      </c>
      <c r="O70" s="162">
        <v>5996</v>
      </c>
      <c r="P70" s="162">
        <v>13824</v>
      </c>
      <c r="Q70" s="162">
        <v>12010</v>
      </c>
      <c r="R70" s="162">
        <v>6862</v>
      </c>
      <c r="S70" s="162">
        <v>5316</v>
      </c>
      <c r="T70" s="162">
        <v>7888</v>
      </c>
      <c r="U70" s="162">
        <v>6065</v>
      </c>
      <c r="V70" s="207">
        <v>10719</v>
      </c>
      <c r="W70" s="127"/>
      <c r="Z70" s="63" t="str">
        <f>C70</f>
        <v>保健医療サービス</v>
      </c>
    </row>
    <row r="71" spans="2:26" ht="24.95" customHeight="1">
      <c r="B71" s="493" t="s">
        <v>74</v>
      </c>
      <c r="C71" s="494"/>
      <c r="D71" s="73"/>
      <c r="E71" s="165">
        <v>32284</v>
      </c>
      <c r="F71" s="71">
        <v>10.885243690678895</v>
      </c>
      <c r="G71" s="164">
        <v>37604</v>
      </c>
      <c r="H71" s="71">
        <v>12.916699584717323</v>
      </c>
      <c r="I71" s="164">
        <v>33472</v>
      </c>
      <c r="J71" s="71">
        <v>11.611779684242297</v>
      </c>
      <c r="K71" s="164">
        <v>27681</v>
      </c>
      <c r="L71" s="164">
        <v>29372</v>
      </c>
      <c r="M71" s="164">
        <v>38558</v>
      </c>
      <c r="N71" s="164">
        <v>31309</v>
      </c>
      <c r="O71" s="164">
        <v>33168</v>
      </c>
      <c r="P71" s="164">
        <v>51265</v>
      </c>
      <c r="Q71" s="164">
        <v>37034</v>
      </c>
      <c r="R71" s="164">
        <v>31980</v>
      </c>
      <c r="S71" s="164">
        <v>29745</v>
      </c>
      <c r="T71" s="164">
        <v>29167</v>
      </c>
      <c r="U71" s="164">
        <v>31980</v>
      </c>
      <c r="V71" s="204">
        <v>30401</v>
      </c>
      <c r="W71" s="127"/>
      <c r="Y71" s="493" t="str">
        <f>B71</f>
        <v>交通･通信</v>
      </c>
      <c r="Z71" s="494"/>
    </row>
    <row r="72" spans="2:26" ht="17.100000000000001" customHeight="1">
      <c r="C72" s="63" t="s">
        <v>56</v>
      </c>
      <c r="D72" s="63"/>
      <c r="E72" s="163">
        <v>5051</v>
      </c>
      <c r="F72" s="66">
        <v>1.7030530876477232</v>
      </c>
      <c r="G72" s="162">
        <v>5838</v>
      </c>
      <c r="H72" s="66">
        <v>2.0053103971806117</v>
      </c>
      <c r="I72" s="162">
        <v>5351</v>
      </c>
      <c r="J72" s="66">
        <v>1.8563167151762823</v>
      </c>
      <c r="K72" s="162">
        <v>5909</v>
      </c>
      <c r="L72" s="162">
        <v>3440</v>
      </c>
      <c r="M72" s="162">
        <v>4416</v>
      </c>
      <c r="N72" s="162">
        <v>6134</v>
      </c>
      <c r="O72" s="162">
        <v>4796</v>
      </c>
      <c r="P72" s="162">
        <v>5875</v>
      </c>
      <c r="Q72" s="162">
        <v>6862</v>
      </c>
      <c r="R72" s="162">
        <v>6698</v>
      </c>
      <c r="S72" s="162">
        <v>5239</v>
      </c>
      <c r="T72" s="162">
        <v>5777</v>
      </c>
      <c r="U72" s="162">
        <v>5206</v>
      </c>
      <c r="V72" s="207">
        <v>3865</v>
      </c>
      <c r="W72" s="127"/>
      <c r="Z72" s="63" t="str">
        <f>C72</f>
        <v>交通</v>
      </c>
    </row>
    <row r="73" spans="2:26" ht="17.100000000000001" customHeight="1">
      <c r="C73" s="63" t="s">
        <v>57</v>
      </c>
      <c r="D73" s="63"/>
      <c r="E73" s="163">
        <v>16369</v>
      </c>
      <c r="F73" s="66">
        <v>5.5191597687003728</v>
      </c>
      <c r="G73" s="162">
        <v>20428</v>
      </c>
      <c r="H73" s="66">
        <v>7.0168689266196544</v>
      </c>
      <c r="I73" s="162">
        <v>16347</v>
      </c>
      <c r="J73" s="66">
        <v>5.6709417572391496</v>
      </c>
      <c r="K73" s="162">
        <v>9425</v>
      </c>
      <c r="L73" s="162">
        <v>13319</v>
      </c>
      <c r="M73" s="162">
        <v>21177</v>
      </c>
      <c r="N73" s="162">
        <v>15237</v>
      </c>
      <c r="O73" s="162">
        <v>17096</v>
      </c>
      <c r="P73" s="162">
        <v>34355</v>
      </c>
      <c r="Q73" s="162">
        <v>19198</v>
      </c>
      <c r="R73" s="162">
        <v>14270</v>
      </c>
      <c r="S73" s="162">
        <v>12882</v>
      </c>
      <c r="T73" s="162">
        <v>12394</v>
      </c>
      <c r="U73" s="162">
        <v>12992</v>
      </c>
      <c r="V73" s="207">
        <v>13820</v>
      </c>
      <c r="W73" s="127"/>
      <c r="Z73" s="63" t="str">
        <f>C73</f>
        <v>自動車等関係費</v>
      </c>
    </row>
    <row r="74" spans="2:26" ht="17.100000000000001" customHeight="1">
      <c r="C74" s="63" t="s">
        <v>58</v>
      </c>
      <c r="D74" s="63"/>
      <c r="E74" s="163">
        <v>10863</v>
      </c>
      <c r="F74" s="66">
        <v>3.6626936628622486</v>
      </c>
      <c r="G74" s="162">
        <v>11338</v>
      </c>
      <c r="H74" s="66">
        <v>3.8945202609170568</v>
      </c>
      <c r="I74" s="162">
        <v>11773</v>
      </c>
      <c r="J74" s="66">
        <v>4.0841743015829515</v>
      </c>
      <c r="K74" s="162">
        <v>12348</v>
      </c>
      <c r="L74" s="162">
        <v>12614</v>
      </c>
      <c r="M74" s="162">
        <v>12965</v>
      </c>
      <c r="N74" s="162">
        <v>9938</v>
      </c>
      <c r="O74" s="162">
        <v>11276</v>
      </c>
      <c r="P74" s="162">
        <v>11035</v>
      </c>
      <c r="Q74" s="162">
        <v>10975</v>
      </c>
      <c r="R74" s="162">
        <v>11012</v>
      </c>
      <c r="S74" s="162">
        <v>11624</v>
      </c>
      <c r="T74" s="162">
        <v>10996</v>
      </c>
      <c r="U74" s="162">
        <v>13782</v>
      </c>
      <c r="V74" s="207">
        <v>12717</v>
      </c>
      <c r="W74" s="127"/>
      <c r="Z74" s="63" t="str">
        <f>C74</f>
        <v>通信</v>
      </c>
    </row>
    <row r="75" spans="2:26" ht="24.95" customHeight="1">
      <c r="B75" s="493" t="s">
        <v>73</v>
      </c>
      <c r="C75" s="494"/>
      <c r="D75" s="73"/>
      <c r="E75" s="165">
        <v>12968</v>
      </c>
      <c r="F75" s="71">
        <v>4.3724396041606957</v>
      </c>
      <c r="G75" s="164">
        <v>15593</v>
      </c>
      <c r="H75" s="71">
        <v>5.3560817100440703</v>
      </c>
      <c r="I75" s="164">
        <v>15908</v>
      </c>
      <c r="J75" s="71">
        <v>5.5186481601615212</v>
      </c>
      <c r="K75" s="164">
        <v>14379</v>
      </c>
      <c r="L75" s="164">
        <v>8255</v>
      </c>
      <c r="M75" s="164">
        <v>16795</v>
      </c>
      <c r="N75" s="164">
        <v>50888</v>
      </c>
      <c r="O75" s="164">
        <v>15205</v>
      </c>
      <c r="P75" s="164">
        <v>9929</v>
      </c>
      <c r="Q75" s="164">
        <v>11905</v>
      </c>
      <c r="R75" s="164">
        <v>9176</v>
      </c>
      <c r="S75" s="164">
        <v>13200</v>
      </c>
      <c r="T75" s="164">
        <v>20047</v>
      </c>
      <c r="U75" s="164">
        <v>8173</v>
      </c>
      <c r="V75" s="204">
        <v>12943</v>
      </c>
      <c r="W75" s="127"/>
      <c r="Y75" s="493" t="str">
        <f>B75</f>
        <v>教育</v>
      </c>
      <c r="Z75" s="494"/>
    </row>
    <row r="76" spans="2:26" ht="17.100000000000001" customHeight="1">
      <c r="C76" s="63" t="s">
        <v>59</v>
      </c>
      <c r="D76" s="63"/>
      <c r="E76" s="163">
        <v>9636</v>
      </c>
      <c r="F76" s="66">
        <v>3.248984270950992</v>
      </c>
      <c r="G76" s="162">
        <v>11772</v>
      </c>
      <c r="H76" s="66">
        <v>4.0435960938009874</v>
      </c>
      <c r="I76" s="162">
        <v>11584</v>
      </c>
      <c r="J76" s="66">
        <v>4.0186082654834712</v>
      </c>
      <c r="K76" s="162">
        <v>9173</v>
      </c>
      <c r="L76" s="162">
        <v>5330</v>
      </c>
      <c r="M76" s="162">
        <v>12907</v>
      </c>
      <c r="N76" s="162">
        <v>39259</v>
      </c>
      <c r="O76" s="162">
        <v>13110</v>
      </c>
      <c r="P76" s="162">
        <v>5029</v>
      </c>
      <c r="Q76" s="162">
        <v>8366</v>
      </c>
      <c r="R76" s="162">
        <v>7479</v>
      </c>
      <c r="S76" s="162">
        <v>10265</v>
      </c>
      <c r="T76" s="162">
        <v>16641</v>
      </c>
      <c r="U76" s="162">
        <v>4696</v>
      </c>
      <c r="V76" s="207">
        <v>6750</v>
      </c>
      <c r="W76" s="127"/>
      <c r="Z76" s="63" t="str">
        <f>C76</f>
        <v>授業料等</v>
      </c>
    </row>
    <row r="77" spans="2:26" ht="17.100000000000001" customHeight="1">
      <c r="C77" s="63" t="s">
        <v>60</v>
      </c>
      <c r="D77" s="63"/>
      <c r="E77" s="163">
        <v>206</v>
      </c>
      <c r="F77" s="66">
        <v>6.9457322521368242E-2</v>
      </c>
      <c r="G77" s="162">
        <v>327</v>
      </c>
      <c r="H77" s="66">
        <v>0.11232211371669409</v>
      </c>
      <c r="I77" s="162">
        <v>333</v>
      </c>
      <c r="J77" s="66">
        <v>0.1155211112228933</v>
      </c>
      <c r="K77" s="162">
        <v>217</v>
      </c>
      <c r="L77" s="162">
        <v>139</v>
      </c>
      <c r="M77" s="162">
        <v>601</v>
      </c>
      <c r="N77" s="162">
        <v>1655</v>
      </c>
      <c r="O77" s="162">
        <v>121</v>
      </c>
      <c r="P77" s="162">
        <v>260</v>
      </c>
      <c r="Q77" s="162">
        <v>142</v>
      </c>
      <c r="R77" s="162">
        <v>75</v>
      </c>
      <c r="S77" s="162">
        <v>418</v>
      </c>
      <c r="T77" s="162">
        <v>59</v>
      </c>
      <c r="U77" s="162">
        <v>89</v>
      </c>
      <c r="V77" s="207">
        <v>217</v>
      </c>
      <c r="W77" s="127"/>
      <c r="Z77" s="63" t="str">
        <f>C77</f>
        <v>教科書･学習参考教材</v>
      </c>
    </row>
    <row r="78" spans="2:26" ht="17.100000000000001" customHeight="1">
      <c r="C78" s="63" t="s">
        <v>61</v>
      </c>
      <c r="D78" s="63"/>
      <c r="E78" s="163">
        <v>3125</v>
      </c>
      <c r="F78" s="66">
        <v>1.0536608392197853</v>
      </c>
      <c r="G78" s="162">
        <v>3494</v>
      </c>
      <c r="H78" s="66">
        <v>1.2001635025263888</v>
      </c>
      <c r="I78" s="162">
        <v>3991</v>
      </c>
      <c r="J78" s="66">
        <v>1.3845187834551567</v>
      </c>
      <c r="K78" s="162">
        <v>4989</v>
      </c>
      <c r="L78" s="162">
        <v>2786</v>
      </c>
      <c r="M78" s="162">
        <v>3286</v>
      </c>
      <c r="N78" s="162">
        <v>9973</v>
      </c>
      <c r="O78" s="162">
        <v>1974</v>
      </c>
      <c r="P78" s="162">
        <v>4640</v>
      </c>
      <c r="Q78" s="162">
        <v>3397</v>
      </c>
      <c r="R78" s="162">
        <v>1623</v>
      </c>
      <c r="S78" s="162">
        <v>2517</v>
      </c>
      <c r="T78" s="162">
        <v>3347</v>
      </c>
      <c r="U78" s="162">
        <v>3388</v>
      </c>
      <c r="V78" s="207">
        <v>5976</v>
      </c>
      <c r="W78" s="127"/>
      <c r="Z78" s="63" t="str">
        <f>C78</f>
        <v>補習教育</v>
      </c>
    </row>
    <row r="79" spans="2:26" ht="24.95" customHeight="1">
      <c r="B79" s="493" t="s">
        <v>72</v>
      </c>
      <c r="C79" s="494"/>
      <c r="D79" s="73"/>
      <c r="E79" s="165">
        <v>30312</v>
      </c>
      <c r="F79" s="71">
        <v>10.220341554697642</v>
      </c>
      <c r="G79" s="164">
        <v>29905</v>
      </c>
      <c r="H79" s="71">
        <v>10.272149268188798</v>
      </c>
      <c r="I79" s="164">
        <v>31692</v>
      </c>
      <c r="J79" s="71">
        <v>10.994279450077881</v>
      </c>
      <c r="K79" s="164">
        <v>26916</v>
      </c>
      <c r="L79" s="164">
        <v>23476</v>
      </c>
      <c r="M79" s="164">
        <v>27504</v>
      </c>
      <c r="N79" s="164">
        <v>28502</v>
      </c>
      <c r="O79" s="164">
        <v>43152</v>
      </c>
      <c r="P79" s="164">
        <v>29884</v>
      </c>
      <c r="Q79" s="164">
        <v>33927</v>
      </c>
      <c r="R79" s="164">
        <v>35259</v>
      </c>
      <c r="S79" s="164">
        <v>38639</v>
      </c>
      <c r="T79" s="164">
        <v>27598</v>
      </c>
      <c r="U79" s="164">
        <v>27434</v>
      </c>
      <c r="V79" s="204">
        <v>38008</v>
      </c>
      <c r="W79" s="127"/>
      <c r="Y79" s="493" t="str">
        <f>B79</f>
        <v>教養娯楽</v>
      </c>
      <c r="Z79" s="494"/>
    </row>
    <row r="80" spans="2:26" ht="17.100000000000001" customHeight="1">
      <c r="C80" s="63" t="s">
        <v>62</v>
      </c>
      <c r="D80" s="63"/>
      <c r="E80" s="163">
        <v>3869</v>
      </c>
      <c r="F80" s="66">
        <v>1.3045164118212316</v>
      </c>
      <c r="G80" s="162">
        <v>2689</v>
      </c>
      <c r="H80" s="66">
        <v>0.92365187701587281</v>
      </c>
      <c r="I80" s="162">
        <v>3377</v>
      </c>
      <c r="J80" s="66">
        <v>1.1715158936928249</v>
      </c>
      <c r="K80" s="162">
        <v>3907</v>
      </c>
      <c r="L80" s="162">
        <v>4248</v>
      </c>
      <c r="M80" s="162">
        <v>1724</v>
      </c>
      <c r="N80" s="162">
        <v>2599</v>
      </c>
      <c r="O80" s="162">
        <v>5988</v>
      </c>
      <c r="P80" s="162">
        <v>2984</v>
      </c>
      <c r="Q80" s="162">
        <v>1824</v>
      </c>
      <c r="R80" s="162">
        <v>6463</v>
      </c>
      <c r="S80" s="162">
        <v>2995</v>
      </c>
      <c r="T80" s="162">
        <v>815</v>
      </c>
      <c r="U80" s="162">
        <v>2808</v>
      </c>
      <c r="V80" s="207">
        <v>4174</v>
      </c>
      <c r="W80" s="127"/>
      <c r="Z80" s="63" t="str">
        <f>C80</f>
        <v>教養娯楽用耐久財</v>
      </c>
    </row>
    <row r="81" spans="1:26" ht="17.100000000000001" customHeight="1">
      <c r="C81" s="63" t="s">
        <v>63</v>
      </c>
      <c r="D81" s="63"/>
      <c r="E81" s="163">
        <v>5566</v>
      </c>
      <c r="F81" s="66">
        <v>1.8766963939511438</v>
      </c>
      <c r="G81" s="162">
        <v>6023</v>
      </c>
      <c r="H81" s="66">
        <v>2.0688565471426559</v>
      </c>
      <c r="I81" s="162">
        <v>7020</v>
      </c>
      <c r="J81" s="66">
        <v>2.4353099122663995</v>
      </c>
      <c r="K81" s="162">
        <v>4532</v>
      </c>
      <c r="L81" s="162">
        <v>3980</v>
      </c>
      <c r="M81" s="162">
        <v>8271</v>
      </c>
      <c r="N81" s="162">
        <v>6706</v>
      </c>
      <c r="O81" s="162">
        <v>9283</v>
      </c>
      <c r="P81" s="162">
        <v>5795</v>
      </c>
      <c r="Q81" s="162">
        <v>9676</v>
      </c>
      <c r="R81" s="162">
        <v>7507</v>
      </c>
      <c r="S81" s="162">
        <v>6951</v>
      </c>
      <c r="T81" s="162">
        <v>5638</v>
      </c>
      <c r="U81" s="162">
        <v>5483</v>
      </c>
      <c r="V81" s="207">
        <v>10424</v>
      </c>
      <c r="W81" s="127"/>
      <c r="Z81" s="63" t="str">
        <f>C81</f>
        <v>教養娯楽用品</v>
      </c>
    </row>
    <row r="82" spans="1:26" ht="17.100000000000001" customHeight="1">
      <c r="C82" s="63" t="s">
        <v>64</v>
      </c>
      <c r="D82" s="63"/>
      <c r="E82" s="163">
        <v>4368</v>
      </c>
      <c r="F82" s="66">
        <v>1.4727649746278471</v>
      </c>
      <c r="G82" s="162">
        <v>4783</v>
      </c>
      <c r="H82" s="66">
        <v>1.6429255960457121</v>
      </c>
      <c r="I82" s="162">
        <v>4377</v>
      </c>
      <c r="J82" s="66">
        <v>1.5184261376054173</v>
      </c>
      <c r="K82" s="162">
        <v>4300</v>
      </c>
      <c r="L82" s="162">
        <v>3910</v>
      </c>
      <c r="M82" s="162">
        <v>4214</v>
      </c>
      <c r="N82" s="162">
        <v>4020</v>
      </c>
      <c r="O82" s="162">
        <v>4093</v>
      </c>
      <c r="P82" s="162">
        <v>4142</v>
      </c>
      <c r="Q82" s="162">
        <v>4419</v>
      </c>
      <c r="R82" s="162">
        <v>4606</v>
      </c>
      <c r="S82" s="162">
        <v>4345</v>
      </c>
      <c r="T82" s="162">
        <v>4693</v>
      </c>
      <c r="U82" s="162">
        <v>4602</v>
      </c>
      <c r="V82" s="207">
        <v>5183</v>
      </c>
      <c r="W82" s="127"/>
      <c r="Z82" s="63" t="str">
        <f>C82</f>
        <v>書籍･他の印刷物</v>
      </c>
    </row>
    <row r="83" spans="1:26" ht="17.100000000000001" customHeight="1">
      <c r="C83" s="63" t="s">
        <v>65</v>
      </c>
      <c r="D83" s="63"/>
      <c r="E83" s="163">
        <v>16508</v>
      </c>
      <c r="F83" s="66">
        <v>5.5660266028288685</v>
      </c>
      <c r="G83" s="162">
        <v>16410</v>
      </c>
      <c r="H83" s="66">
        <v>5.6367152479845561</v>
      </c>
      <c r="I83" s="162">
        <v>16916</v>
      </c>
      <c r="J83" s="66">
        <v>5.8683336860254149</v>
      </c>
      <c r="K83" s="162">
        <v>14177</v>
      </c>
      <c r="L83" s="162">
        <v>11337</v>
      </c>
      <c r="M83" s="162">
        <v>13294</v>
      </c>
      <c r="N83" s="162">
        <v>15177</v>
      </c>
      <c r="O83" s="162">
        <v>23788</v>
      </c>
      <c r="P83" s="162">
        <v>16963</v>
      </c>
      <c r="Q83" s="162">
        <v>18009</v>
      </c>
      <c r="R83" s="162">
        <v>16683</v>
      </c>
      <c r="S83" s="162">
        <v>24349</v>
      </c>
      <c r="T83" s="162">
        <v>16452</v>
      </c>
      <c r="U83" s="162">
        <v>14541</v>
      </c>
      <c r="V83" s="207">
        <v>18227</v>
      </c>
      <c r="W83" s="127"/>
      <c r="Z83" s="63" t="str">
        <f>C83</f>
        <v>教養娯楽サービス</v>
      </c>
    </row>
    <row r="84" spans="1:26" ht="24.95" customHeight="1">
      <c r="B84" s="493" t="s">
        <v>71</v>
      </c>
      <c r="C84" s="494"/>
      <c r="D84" s="73"/>
      <c r="E84" s="165">
        <v>66756</v>
      </c>
      <c r="F84" s="71">
        <v>22.508218554545913</v>
      </c>
      <c r="G84" s="164">
        <v>60604</v>
      </c>
      <c r="H84" s="71">
        <v>20.817031742160637</v>
      </c>
      <c r="I84" s="164">
        <v>59192</v>
      </c>
      <c r="J84" s="71">
        <v>20.534311157674175</v>
      </c>
      <c r="K84" s="164">
        <v>61702</v>
      </c>
      <c r="L84" s="164">
        <v>45047</v>
      </c>
      <c r="M84" s="164">
        <v>64907</v>
      </c>
      <c r="N84" s="164">
        <v>47557</v>
      </c>
      <c r="O84" s="164">
        <v>59093</v>
      </c>
      <c r="P84" s="164">
        <v>54252</v>
      </c>
      <c r="Q84" s="164">
        <v>73134</v>
      </c>
      <c r="R84" s="164">
        <v>68080</v>
      </c>
      <c r="S84" s="164">
        <v>60388</v>
      </c>
      <c r="T84" s="164">
        <v>60072</v>
      </c>
      <c r="U84" s="164">
        <v>51191</v>
      </c>
      <c r="V84" s="204">
        <v>64881</v>
      </c>
      <c r="W84" s="127"/>
      <c r="Y84" s="493" t="str">
        <f>B84</f>
        <v>その他の消費支出</v>
      </c>
      <c r="Z84" s="494"/>
    </row>
    <row r="85" spans="1:26" ht="17.100000000000001" customHeight="1">
      <c r="C85" s="63" t="s">
        <v>66</v>
      </c>
      <c r="D85" s="63"/>
      <c r="E85" s="163">
        <v>23504</v>
      </c>
      <c r="F85" s="66">
        <v>7.9248781968069864</v>
      </c>
      <c r="G85" s="162">
        <v>22995</v>
      </c>
      <c r="H85" s="66">
        <v>7.8986146939308277</v>
      </c>
      <c r="I85" s="162">
        <v>20186</v>
      </c>
      <c r="J85" s="66">
        <v>7.0027301836195921</v>
      </c>
      <c r="K85" s="162">
        <v>19720</v>
      </c>
      <c r="L85" s="162">
        <v>16257</v>
      </c>
      <c r="M85" s="162">
        <v>20470</v>
      </c>
      <c r="N85" s="162">
        <v>17946</v>
      </c>
      <c r="O85" s="162">
        <v>22068</v>
      </c>
      <c r="P85" s="162">
        <v>18026</v>
      </c>
      <c r="Q85" s="162">
        <v>27967</v>
      </c>
      <c r="R85" s="162">
        <v>19265</v>
      </c>
      <c r="S85" s="162">
        <v>21989</v>
      </c>
      <c r="T85" s="162">
        <v>20778</v>
      </c>
      <c r="U85" s="162">
        <v>17644</v>
      </c>
      <c r="V85" s="207">
        <v>20104</v>
      </c>
      <c r="W85" s="127"/>
      <c r="Z85" s="63" t="str">
        <f>C85</f>
        <v>諸雑費</v>
      </c>
    </row>
    <row r="86" spans="1:26" ht="17.100000000000001" customHeight="1">
      <c r="C86" s="181" t="s">
        <v>67</v>
      </c>
      <c r="D86" s="181"/>
      <c r="E86" s="163">
        <v>12844</v>
      </c>
      <c r="F86" s="66">
        <v>4.3306303420604548</v>
      </c>
      <c r="G86" s="162">
        <v>11259</v>
      </c>
      <c r="H86" s="66">
        <v>3.8673843374197512</v>
      </c>
      <c r="I86" s="162">
        <v>12217</v>
      </c>
      <c r="J86" s="66">
        <v>4.2382024498801432</v>
      </c>
      <c r="K86" s="162">
        <v>11986</v>
      </c>
      <c r="L86" s="162">
        <v>9165</v>
      </c>
      <c r="M86" s="162">
        <v>10987</v>
      </c>
      <c r="N86" s="162">
        <v>10267</v>
      </c>
      <c r="O86" s="162">
        <v>11382</v>
      </c>
      <c r="P86" s="162">
        <v>12104</v>
      </c>
      <c r="Q86" s="162">
        <v>17146</v>
      </c>
      <c r="R86" s="162">
        <v>14654</v>
      </c>
      <c r="S86" s="162">
        <v>11818</v>
      </c>
      <c r="T86" s="162">
        <v>14350</v>
      </c>
      <c r="U86" s="162">
        <v>11580</v>
      </c>
      <c r="V86" s="207">
        <v>11159</v>
      </c>
      <c r="W86" s="127"/>
      <c r="Z86" s="63" t="str">
        <f>C86</f>
        <v>こづかい(使途不明)</v>
      </c>
    </row>
    <row r="87" spans="1:26" ht="17.100000000000001" customHeight="1">
      <c r="C87" s="63" t="s">
        <v>68</v>
      </c>
      <c r="D87" s="63"/>
      <c r="E87" s="163">
        <v>23737</v>
      </c>
      <c r="F87" s="66">
        <v>8.0034391489792132</v>
      </c>
      <c r="G87" s="162">
        <v>23119</v>
      </c>
      <c r="H87" s="66">
        <v>7.9412077890405222</v>
      </c>
      <c r="I87" s="162">
        <v>23695</v>
      </c>
      <c r="J87" s="66">
        <v>8.2200382295088783</v>
      </c>
      <c r="K87" s="162">
        <v>29591</v>
      </c>
      <c r="L87" s="162">
        <v>17493</v>
      </c>
      <c r="M87" s="162">
        <v>31235</v>
      </c>
      <c r="N87" s="162">
        <v>13833</v>
      </c>
      <c r="O87" s="162">
        <v>21768</v>
      </c>
      <c r="P87" s="162">
        <v>22228</v>
      </c>
      <c r="Q87" s="162">
        <v>25897</v>
      </c>
      <c r="R87" s="162">
        <v>28646</v>
      </c>
      <c r="S87" s="162">
        <v>18780</v>
      </c>
      <c r="T87" s="162">
        <v>23859</v>
      </c>
      <c r="U87" s="162">
        <v>18581</v>
      </c>
      <c r="V87" s="207">
        <v>32434</v>
      </c>
      <c r="W87" s="127"/>
      <c r="Z87" s="63" t="str">
        <f>C87</f>
        <v>交際費</v>
      </c>
    </row>
    <row r="88" spans="1:26" ht="17.100000000000001" customHeight="1">
      <c r="C88" s="63" t="s">
        <v>69</v>
      </c>
      <c r="D88" s="63"/>
      <c r="E88" s="163">
        <v>6672</v>
      </c>
      <c r="F88" s="66">
        <v>2.2496080381678105</v>
      </c>
      <c r="G88" s="162">
        <v>3232</v>
      </c>
      <c r="H88" s="66">
        <v>1.1101684144720345</v>
      </c>
      <c r="I88" s="162">
        <v>3094</v>
      </c>
      <c r="J88" s="66">
        <v>1.073340294665561</v>
      </c>
      <c r="K88" s="162">
        <v>404</v>
      </c>
      <c r="L88" s="162">
        <v>2132</v>
      </c>
      <c r="M88" s="162">
        <v>2215</v>
      </c>
      <c r="N88" s="162">
        <v>5510</v>
      </c>
      <c r="O88" s="162">
        <v>3876</v>
      </c>
      <c r="P88" s="162">
        <v>1894</v>
      </c>
      <c r="Q88" s="162">
        <v>2124</v>
      </c>
      <c r="R88" s="162">
        <v>5515</v>
      </c>
      <c r="S88" s="162">
        <v>7800</v>
      </c>
      <c r="T88" s="162">
        <v>1084</v>
      </c>
      <c r="U88" s="162">
        <v>3386</v>
      </c>
      <c r="V88" s="207">
        <v>1184</v>
      </c>
      <c r="W88" s="124"/>
      <c r="Z88" s="63" t="str">
        <f>C88</f>
        <v>仕送り金</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4.95" customHeight="1">
      <c r="A90" s="477" t="s">
        <v>114</v>
      </c>
      <c r="B90" s="478"/>
      <c r="C90" s="478"/>
      <c r="D90" s="123"/>
      <c r="E90" s="161">
        <v>9743</v>
      </c>
      <c r="F90" s="201" t="s">
        <v>16</v>
      </c>
      <c r="G90" s="160">
        <v>10066</v>
      </c>
      <c r="H90" s="201" t="s">
        <v>16</v>
      </c>
      <c r="I90" s="160">
        <v>9768</v>
      </c>
      <c r="J90" s="201" t="s">
        <v>16</v>
      </c>
      <c r="K90" s="160">
        <v>10538</v>
      </c>
      <c r="L90" s="160">
        <v>9044</v>
      </c>
      <c r="M90" s="160">
        <v>9874</v>
      </c>
      <c r="N90" s="160">
        <v>9596</v>
      </c>
      <c r="O90" s="160">
        <v>10454</v>
      </c>
      <c r="P90" s="160">
        <v>12421</v>
      </c>
      <c r="Q90" s="160">
        <v>11813</v>
      </c>
      <c r="R90" s="160">
        <v>9522</v>
      </c>
      <c r="S90" s="160">
        <v>7079</v>
      </c>
      <c r="T90" s="160">
        <v>6003</v>
      </c>
      <c r="U90" s="160">
        <v>6321</v>
      </c>
      <c r="V90" s="204">
        <v>14549</v>
      </c>
      <c r="W90" s="118"/>
      <c r="X90" s="477" t="str">
        <f>A90</f>
        <v>現物総額</v>
      </c>
      <c r="Y90" s="478"/>
      <c r="Z90" s="478"/>
    </row>
    <row r="91" spans="1:26" ht="10.9" customHeight="1">
      <c r="A91" s="85" t="s">
        <v>106</v>
      </c>
      <c r="V91" s="135"/>
    </row>
  </sheetData>
  <mergeCells count="49">
    <mergeCell ref="W54:Z55"/>
    <mergeCell ref="E54:F54"/>
    <mergeCell ref="B84:C84"/>
    <mergeCell ref="X90:Z90"/>
    <mergeCell ref="Y57:Z57"/>
    <mergeCell ref="Y66:Z66"/>
    <mergeCell ref="Y71:Z71"/>
    <mergeCell ref="Y75:Z75"/>
    <mergeCell ref="Y79:Z79"/>
    <mergeCell ref="A90:C90"/>
    <mergeCell ref="Y84:Z84"/>
    <mergeCell ref="B57:C57"/>
    <mergeCell ref="B79:C79"/>
    <mergeCell ref="B66:C66"/>
    <mergeCell ref="B71:C71"/>
    <mergeCell ref="B75:C75"/>
    <mergeCell ref="N2:S2"/>
    <mergeCell ref="G9:H9"/>
    <mergeCell ref="N5:Z5"/>
    <mergeCell ref="N4:Z4"/>
    <mergeCell ref="B4:M4"/>
    <mergeCell ref="W9:Z10"/>
    <mergeCell ref="A9:D10"/>
    <mergeCell ref="B5:M5"/>
    <mergeCell ref="E9:F9"/>
    <mergeCell ref="B34:C34"/>
    <mergeCell ref="B18:C18"/>
    <mergeCell ref="B31:C31"/>
    <mergeCell ref="A17:C17"/>
    <mergeCell ref="H2:M2"/>
    <mergeCell ref="N48:S48"/>
    <mergeCell ref="G54:H54"/>
    <mergeCell ref="H48:M48"/>
    <mergeCell ref="B54:C55"/>
    <mergeCell ref="B39:C39"/>
    <mergeCell ref="H47:M47"/>
    <mergeCell ref="Y12:Z12"/>
    <mergeCell ref="B12:C12"/>
    <mergeCell ref="Y15:Z15"/>
    <mergeCell ref="Y13:Z13"/>
    <mergeCell ref="X17:Z17"/>
    <mergeCell ref="B13:C13"/>
    <mergeCell ref="B14:C14"/>
    <mergeCell ref="B15:C15"/>
    <mergeCell ref="Y18:Z18"/>
    <mergeCell ref="Y39:Z39"/>
    <mergeCell ref="Y31:Z31"/>
    <mergeCell ref="Y34:Z34"/>
    <mergeCell ref="Y14:Z1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165</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164</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153</v>
      </c>
      <c r="F9" s="528"/>
      <c r="G9" s="527" t="s">
        <v>161</v>
      </c>
      <c r="H9" s="528"/>
      <c r="I9" s="193" t="s">
        <v>162</v>
      </c>
      <c r="J9" s="192"/>
      <c r="K9" s="192"/>
      <c r="L9" s="192"/>
      <c r="M9" s="192"/>
      <c r="N9" s="192"/>
      <c r="O9" s="192"/>
      <c r="P9" s="192"/>
      <c r="Q9" s="192"/>
      <c r="R9" s="192"/>
      <c r="S9" s="192"/>
      <c r="T9" s="192"/>
      <c r="U9" s="192"/>
      <c r="V9" s="191"/>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30"/>
      <c r="X10" s="526"/>
      <c r="Y10" s="526"/>
      <c r="Z10" s="526"/>
    </row>
    <row r="11" spans="1:26" ht="1.5"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130</v>
      </c>
      <c r="F12" s="103" t="s">
        <v>16</v>
      </c>
      <c r="G12" s="149">
        <v>128</v>
      </c>
      <c r="H12" s="103" t="s">
        <v>16</v>
      </c>
      <c r="I12" s="149">
        <v>130</v>
      </c>
      <c r="J12" s="103" t="s">
        <v>16</v>
      </c>
      <c r="K12" s="149">
        <v>129</v>
      </c>
      <c r="L12" s="149">
        <v>128</v>
      </c>
      <c r="M12" s="149">
        <v>129</v>
      </c>
      <c r="N12" s="149">
        <v>128</v>
      </c>
      <c r="O12" s="149">
        <v>128</v>
      </c>
      <c r="P12" s="149">
        <v>132</v>
      </c>
      <c r="Q12" s="149">
        <v>129</v>
      </c>
      <c r="R12" s="149">
        <v>130</v>
      </c>
      <c r="S12" s="149">
        <v>131</v>
      </c>
      <c r="T12" s="149">
        <v>132</v>
      </c>
      <c r="U12" s="149">
        <v>131</v>
      </c>
      <c r="V12" s="206">
        <v>128</v>
      </c>
      <c r="W12" s="127"/>
      <c r="Y12" s="491" t="s">
        <v>94</v>
      </c>
      <c r="Z12" s="492"/>
    </row>
    <row r="13" spans="1:26" ht="17.100000000000001" customHeight="1">
      <c r="A13" s="181"/>
      <c r="B13" s="491" t="s">
        <v>93</v>
      </c>
      <c r="C13" s="491"/>
      <c r="D13" s="73"/>
      <c r="E13" s="148">
        <v>3.09</v>
      </c>
      <c r="F13" s="176" t="s">
        <v>16</v>
      </c>
      <c r="G13" s="107">
        <v>3.08</v>
      </c>
      <c r="H13" s="103" t="s">
        <v>16</v>
      </c>
      <c r="I13" s="107">
        <v>3.1</v>
      </c>
      <c r="J13" s="103" t="s">
        <v>16</v>
      </c>
      <c r="K13" s="107">
        <v>2.97</v>
      </c>
      <c r="L13" s="107">
        <v>3.03</v>
      </c>
      <c r="M13" s="107">
        <v>3.12</v>
      </c>
      <c r="N13" s="107">
        <v>3.25</v>
      </c>
      <c r="O13" s="107">
        <v>3.19</v>
      </c>
      <c r="P13" s="107">
        <v>3.17</v>
      </c>
      <c r="Q13" s="107">
        <v>3.18</v>
      </c>
      <c r="R13" s="107">
        <v>3.13</v>
      </c>
      <c r="S13" s="107">
        <v>3.09</v>
      </c>
      <c r="T13" s="107">
        <v>3.07</v>
      </c>
      <c r="U13" s="107">
        <v>3.02</v>
      </c>
      <c r="V13" s="205">
        <v>3.02</v>
      </c>
      <c r="W13" s="127"/>
      <c r="Y13" s="491" t="s">
        <v>93</v>
      </c>
      <c r="Z13" s="492"/>
    </row>
    <row r="14" spans="1:26" ht="17.100000000000001" customHeight="1">
      <c r="A14" s="181"/>
      <c r="B14" s="491" t="s">
        <v>91</v>
      </c>
      <c r="C14" s="492"/>
      <c r="D14" s="73"/>
      <c r="E14" s="148">
        <v>1.38</v>
      </c>
      <c r="F14" s="176" t="s">
        <v>16</v>
      </c>
      <c r="G14" s="107">
        <v>1.4</v>
      </c>
      <c r="H14" s="103" t="s">
        <v>16</v>
      </c>
      <c r="I14" s="107">
        <v>1.34</v>
      </c>
      <c r="J14" s="103" t="s">
        <v>16</v>
      </c>
      <c r="K14" s="107">
        <v>1.27</v>
      </c>
      <c r="L14" s="107">
        <v>1.29</v>
      </c>
      <c r="M14" s="107">
        <v>1.29</v>
      </c>
      <c r="N14" s="107">
        <v>1.31</v>
      </c>
      <c r="O14" s="107">
        <v>1.29</v>
      </c>
      <c r="P14" s="107">
        <v>1.34</v>
      </c>
      <c r="Q14" s="107">
        <v>1.36</v>
      </c>
      <c r="R14" s="107">
        <v>1.34</v>
      </c>
      <c r="S14" s="107">
        <v>1.36</v>
      </c>
      <c r="T14" s="107">
        <v>1.43</v>
      </c>
      <c r="U14" s="107">
        <v>1.4</v>
      </c>
      <c r="V14" s="205">
        <v>1.39</v>
      </c>
      <c r="W14" s="127"/>
      <c r="Y14" s="491" t="s">
        <v>91</v>
      </c>
      <c r="Z14" s="492"/>
    </row>
    <row r="15" spans="1:26" ht="17.100000000000001" customHeight="1">
      <c r="A15" s="181"/>
      <c r="B15" s="491" t="s">
        <v>89</v>
      </c>
      <c r="C15" s="492"/>
      <c r="D15" s="73"/>
      <c r="E15" s="174">
        <v>54.5</v>
      </c>
      <c r="F15" s="103" t="s">
        <v>16</v>
      </c>
      <c r="G15" s="66">
        <v>56.1</v>
      </c>
      <c r="H15" s="103" t="s">
        <v>16</v>
      </c>
      <c r="I15" s="66">
        <v>55.4</v>
      </c>
      <c r="J15" s="103" t="s">
        <v>16</v>
      </c>
      <c r="K15" s="66">
        <v>57.5</v>
      </c>
      <c r="L15" s="66">
        <v>57.2</v>
      </c>
      <c r="M15" s="66">
        <v>55.9</v>
      </c>
      <c r="N15" s="66">
        <v>55.6</v>
      </c>
      <c r="O15" s="66">
        <v>55.6</v>
      </c>
      <c r="P15" s="66">
        <v>55.3</v>
      </c>
      <c r="Q15" s="66">
        <v>54.8</v>
      </c>
      <c r="R15" s="66">
        <v>54.5</v>
      </c>
      <c r="S15" s="66">
        <v>54.9</v>
      </c>
      <c r="T15" s="66">
        <v>55.5</v>
      </c>
      <c r="U15" s="66">
        <v>54.3</v>
      </c>
      <c r="V15" s="145">
        <v>53.7</v>
      </c>
      <c r="W15" s="127"/>
      <c r="Y15" s="491" t="s">
        <v>89</v>
      </c>
      <c r="Z15" s="492"/>
    </row>
    <row r="16" spans="1:26" ht="6" customHeight="1">
      <c r="A16" s="181"/>
      <c r="B16" s="181"/>
      <c r="C16" s="182"/>
      <c r="D16" s="73"/>
      <c r="E16" s="174"/>
      <c r="F16" s="103"/>
      <c r="G16" s="66"/>
      <c r="H16" s="103"/>
      <c r="I16" s="66"/>
      <c r="J16" s="103"/>
      <c r="K16" s="66"/>
      <c r="L16" s="66"/>
      <c r="M16" s="66"/>
      <c r="N16" s="66"/>
      <c r="O16" s="66"/>
      <c r="P16" s="66"/>
      <c r="Q16" s="66"/>
      <c r="R16" s="66"/>
      <c r="S16" s="66"/>
      <c r="T16" s="66"/>
      <c r="U16" s="66"/>
      <c r="V16" s="66"/>
      <c r="W16" s="127"/>
      <c r="Y16" s="181"/>
      <c r="Z16" s="182"/>
    </row>
    <row r="17" spans="1:26" ht="24.95" customHeight="1">
      <c r="A17" s="493" t="s">
        <v>87</v>
      </c>
      <c r="B17" s="493"/>
      <c r="C17" s="493"/>
      <c r="D17" s="73"/>
      <c r="E17" s="165">
        <v>275165</v>
      </c>
      <c r="F17" s="71">
        <v>100</v>
      </c>
      <c r="G17" s="164">
        <v>296585</v>
      </c>
      <c r="H17" s="71">
        <v>100</v>
      </c>
      <c r="I17" s="164">
        <v>291127</v>
      </c>
      <c r="J17" s="71">
        <v>100</v>
      </c>
      <c r="K17" s="164">
        <v>339401</v>
      </c>
      <c r="L17" s="164">
        <v>253492</v>
      </c>
      <c r="M17" s="164">
        <v>311096</v>
      </c>
      <c r="N17" s="164">
        <v>314680</v>
      </c>
      <c r="O17" s="164">
        <v>276385</v>
      </c>
      <c r="P17" s="164">
        <v>270807</v>
      </c>
      <c r="Q17" s="164">
        <v>331531</v>
      </c>
      <c r="R17" s="164">
        <v>264186</v>
      </c>
      <c r="S17" s="164">
        <v>287621</v>
      </c>
      <c r="T17" s="164">
        <v>280185</v>
      </c>
      <c r="U17" s="164">
        <v>259746</v>
      </c>
      <c r="V17" s="204">
        <v>304394</v>
      </c>
      <c r="W17" s="127"/>
      <c r="X17" s="493" t="s">
        <v>87</v>
      </c>
      <c r="Y17" s="494"/>
      <c r="Z17" s="494"/>
    </row>
    <row r="18" spans="1:26" ht="24.95" customHeight="1">
      <c r="B18" s="493" t="s">
        <v>86</v>
      </c>
      <c r="C18" s="493"/>
      <c r="D18" s="73"/>
      <c r="E18" s="165">
        <v>68196</v>
      </c>
      <c r="F18" s="71">
        <v>24.783675249395817</v>
      </c>
      <c r="G18" s="164">
        <v>71963</v>
      </c>
      <c r="H18" s="71">
        <v>24.26387039128749</v>
      </c>
      <c r="I18" s="164">
        <v>73801</v>
      </c>
      <c r="J18" s="71">
        <v>25.35010493702061</v>
      </c>
      <c r="K18" s="164">
        <v>64538</v>
      </c>
      <c r="L18" s="164">
        <v>68669</v>
      </c>
      <c r="M18" s="164">
        <v>76610</v>
      </c>
      <c r="N18" s="164">
        <v>73878</v>
      </c>
      <c r="O18" s="164">
        <v>78700</v>
      </c>
      <c r="P18" s="164">
        <v>75308</v>
      </c>
      <c r="Q18" s="164">
        <v>77160</v>
      </c>
      <c r="R18" s="164">
        <v>75873</v>
      </c>
      <c r="S18" s="164">
        <v>68436</v>
      </c>
      <c r="T18" s="164">
        <v>71623</v>
      </c>
      <c r="U18" s="164">
        <v>70869</v>
      </c>
      <c r="V18" s="204">
        <v>83946</v>
      </c>
      <c r="W18" s="127"/>
      <c r="Y18" s="493" t="s">
        <v>86</v>
      </c>
      <c r="Z18" s="492"/>
    </row>
    <row r="19" spans="1:26" ht="23.1" customHeight="1">
      <c r="C19" s="63" t="s">
        <v>17</v>
      </c>
      <c r="D19" s="63"/>
      <c r="E19" s="163">
        <v>6503</v>
      </c>
      <c r="F19" s="66">
        <v>2.3633092871549799</v>
      </c>
      <c r="G19" s="162">
        <v>6922</v>
      </c>
      <c r="H19" s="66">
        <v>2.3339009053053932</v>
      </c>
      <c r="I19" s="162">
        <v>7021</v>
      </c>
      <c r="J19" s="66">
        <v>2.4116622642351966</v>
      </c>
      <c r="K19" s="162">
        <v>6393</v>
      </c>
      <c r="L19" s="162">
        <v>6554</v>
      </c>
      <c r="M19" s="162">
        <v>7634</v>
      </c>
      <c r="N19" s="162">
        <v>7607</v>
      </c>
      <c r="O19" s="162">
        <v>7193</v>
      </c>
      <c r="P19" s="162">
        <v>7041</v>
      </c>
      <c r="Q19" s="162">
        <v>6714</v>
      </c>
      <c r="R19" s="162">
        <v>6302</v>
      </c>
      <c r="S19" s="162">
        <v>6591</v>
      </c>
      <c r="T19" s="162">
        <v>6828</v>
      </c>
      <c r="U19" s="162">
        <v>6740</v>
      </c>
      <c r="V19" s="207">
        <v>8652</v>
      </c>
      <c r="W19" s="127"/>
      <c r="Z19" s="63" t="s">
        <v>17</v>
      </c>
    </row>
    <row r="20" spans="1:26" ht="18" customHeight="1">
      <c r="C20" s="63" t="s">
        <v>18</v>
      </c>
      <c r="D20" s="63"/>
      <c r="E20" s="163">
        <v>6093</v>
      </c>
      <c r="F20" s="66">
        <v>2.214307778968982</v>
      </c>
      <c r="G20" s="162">
        <v>6850</v>
      </c>
      <c r="H20" s="66">
        <v>2.3096245595697691</v>
      </c>
      <c r="I20" s="162">
        <v>6872</v>
      </c>
      <c r="J20" s="66">
        <v>2.3604818515630637</v>
      </c>
      <c r="K20" s="162">
        <v>6141</v>
      </c>
      <c r="L20" s="162">
        <v>7109</v>
      </c>
      <c r="M20" s="162">
        <v>7394</v>
      </c>
      <c r="N20" s="162">
        <v>7471</v>
      </c>
      <c r="O20" s="162">
        <v>6822</v>
      </c>
      <c r="P20" s="162">
        <v>6530</v>
      </c>
      <c r="Q20" s="162">
        <v>6181</v>
      </c>
      <c r="R20" s="162">
        <v>6033</v>
      </c>
      <c r="S20" s="162">
        <v>6020</v>
      </c>
      <c r="T20" s="162">
        <v>6775</v>
      </c>
      <c r="U20" s="162">
        <v>6107</v>
      </c>
      <c r="V20" s="207">
        <v>9888</v>
      </c>
      <c r="W20" s="127"/>
      <c r="Z20" s="63" t="s">
        <v>18</v>
      </c>
    </row>
    <row r="21" spans="1:26" ht="18" customHeight="1">
      <c r="C21" s="63" t="s">
        <v>19</v>
      </c>
      <c r="D21" s="63"/>
      <c r="E21" s="163">
        <v>5693</v>
      </c>
      <c r="F21" s="66">
        <v>2.0689404539094727</v>
      </c>
      <c r="G21" s="162">
        <v>6428</v>
      </c>
      <c r="H21" s="66">
        <v>2.1673381998415295</v>
      </c>
      <c r="I21" s="162">
        <v>6996</v>
      </c>
      <c r="J21" s="66">
        <v>2.4030749466727581</v>
      </c>
      <c r="K21" s="162">
        <v>6089</v>
      </c>
      <c r="L21" s="162">
        <v>6422</v>
      </c>
      <c r="M21" s="162">
        <v>6916</v>
      </c>
      <c r="N21" s="162">
        <v>7107</v>
      </c>
      <c r="O21" s="162">
        <v>7006</v>
      </c>
      <c r="P21" s="162">
        <v>7206</v>
      </c>
      <c r="Q21" s="162">
        <v>7133</v>
      </c>
      <c r="R21" s="162">
        <v>6782</v>
      </c>
      <c r="S21" s="162">
        <v>6236</v>
      </c>
      <c r="T21" s="162">
        <v>6826</v>
      </c>
      <c r="U21" s="162">
        <v>7257</v>
      </c>
      <c r="V21" s="207">
        <v>8975</v>
      </c>
      <c r="W21" s="127"/>
      <c r="Z21" s="63" t="s">
        <v>19</v>
      </c>
    </row>
    <row r="22" spans="1:26" ht="18" customHeight="1">
      <c r="C22" s="63" t="s">
        <v>20</v>
      </c>
      <c r="D22" s="63"/>
      <c r="E22" s="163">
        <v>3093</v>
      </c>
      <c r="F22" s="66">
        <v>1.1240528410226591</v>
      </c>
      <c r="G22" s="162">
        <v>3370</v>
      </c>
      <c r="H22" s="66">
        <v>1.1362678490146165</v>
      </c>
      <c r="I22" s="162">
        <v>3370</v>
      </c>
      <c r="J22" s="66">
        <v>1.1575704074166944</v>
      </c>
      <c r="K22" s="162">
        <v>3040</v>
      </c>
      <c r="L22" s="162">
        <v>2945</v>
      </c>
      <c r="M22" s="162">
        <v>3303</v>
      </c>
      <c r="N22" s="162">
        <v>3344</v>
      </c>
      <c r="O22" s="162">
        <v>3485</v>
      </c>
      <c r="P22" s="162">
        <v>3565</v>
      </c>
      <c r="Q22" s="162">
        <v>3618</v>
      </c>
      <c r="R22" s="162">
        <v>3410</v>
      </c>
      <c r="S22" s="162">
        <v>3342</v>
      </c>
      <c r="T22" s="162">
        <v>3607</v>
      </c>
      <c r="U22" s="162">
        <v>3264</v>
      </c>
      <c r="V22" s="207">
        <v>3515</v>
      </c>
      <c r="W22" s="127"/>
      <c r="Z22" s="63" t="s">
        <v>20</v>
      </c>
    </row>
    <row r="23" spans="1:26" ht="18" customHeight="1">
      <c r="C23" s="63" t="s">
        <v>21</v>
      </c>
      <c r="D23" s="63"/>
      <c r="E23" s="163">
        <v>8415</v>
      </c>
      <c r="F23" s="66">
        <v>3.0581651009394362</v>
      </c>
      <c r="G23" s="162">
        <v>9028</v>
      </c>
      <c r="H23" s="66">
        <v>3.0439840180723907</v>
      </c>
      <c r="I23" s="162">
        <v>9092</v>
      </c>
      <c r="J23" s="66">
        <v>3.1230356511075921</v>
      </c>
      <c r="K23" s="162">
        <v>7939</v>
      </c>
      <c r="L23" s="162">
        <v>9009</v>
      </c>
      <c r="M23" s="162">
        <v>9836</v>
      </c>
      <c r="N23" s="162">
        <v>9354</v>
      </c>
      <c r="O23" s="162">
        <v>9823</v>
      </c>
      <c r="P23" s="162">
        <v>9497</v>
      </c>
      <c r="Q23" s="162">
        <v>8499</v>
      </c>
      <c r="R23" s="162">
        <v>8303</v>
      </c>
      <c r="S23" s="162">
        <v>8565</v>
      </c>
      <c r="T23" s="162">
        <v>9683</v>
      </c>
      <c r="U23" s="162">
        <v>8559</v>
      </c>
      <c r="V23" s="207">
        <v>10035</v>
      </c>
      <c r="W23" s="127"/>
      <c r="Z23" s="63" t="s">
        <v>21</v>
      </c>
    </row>
    <row r="24" spans="1:26" ht="18" customHeight="1">
      <c r="C24" s="63" t="s">
        <v>22</v>
      </c>
      <c r="D24" s="63"/>
      <c r="E24" s="163">
        <v>2789</v>
      </c>
      <c r="F24" s="66">
        <v>1.0135736739774317</v>
      </c>
      <c r="G24" s="162">
        <v>3050</v>
      </c>
      <c r="H24" s="66">
        <v>1.0283729790785103</v>
      </c>
      <c r="I24" s="162">
        <v>2679</v>
      </c>
      <c r="J24" s="66">
        <v>0.92021694999089754</v>
      </c>
      <c r="K24" s="162">
        <v>2632</v>
      </c>
      <c r="L24" s="162">
        <v>2564</v>
      </c>
      <c r="M24" s="162">
        <v>2712</v>
      </c>
      <c r="N24" s="162">
        <v>2652</v>
      </c>
      <c r="O24" s="162">
        <v>2771</v>
      </c>
      <c r="P24" s="162">
        <v>2504</v>
      </c>
      <c r="Q24" s="162">
        <v>2702</v>
      </c>
      <c r="R24" s="162">
        <v>2583</v>
      </c>
      <c r="S24" s="162">
        <v>2784</v>
      </c>
      <c r="T24" s="162">
        <v>2915</v>
      </c>
      <c r="U24" s="162">
        <v>2272</v>
      </c>
      <c r="V24" s="207">
        <v>3063</v>
      </c>
      <c r="W24" s="127"/>
      <c r="Z24" s="63" t="s">
        <v>22</v>
      </c>
    </row>
    <row r="25" spans="1:26" ht="18" customHeight="1">
      <c r="C25" s="63" t="s">
        <v>23</v>
      </c>
      <c r="D25" s="63"/>
      <c r="E25" s="163">
        <v>2754</v>
      </c>
      <c r="F25" s="66">
        <v>1.0008540330347246</v>
      </c>
      <c r="G25" s="162">
        <v>2986</v>
      </c>
      <c r="H25" s="66">
        <v>1.0067940050912891</v>
      </c>
      <c r="I25" s="162">
        <v>3309</v>
      </c>
      <c r="J25" s="66">
        <v>1.1366173525643448</v>
      </c>
      <c r="K25" s="162">
        <v>2797</v>
      </c>
      <c r="L25" s="162">
        <v>3209</v>
      </c>
      <c r="M25" s="162">
        <v>3386</v>
      </c>
      <c r="N25" s="162">
        <v>3072</v>
      </c>
      <c r="O25" s="162">
        <v>3420</v>
      </c>
      <c r="P25" s="162">
        <v>3477</v>
      </c>
      <c r="Q25" s="162">
        <v>3406</v>
      </c>
      <c r="R25" s="162">
        <v>3160</v>
      </c>
      <c r="S25" s="162">
        <v>2833</v>
      </c>
      <c r="T25" s="162">
        <v>3458</v>
      </c>
      <c r="U25" s="162">
        <v>3637</v>
      </c>
      <c r="V25" s="207">
        <v>3849</v>
      </c>
      <c r="W25" s="127"/>
      <c r="Z25" s="63" t="s">
        <v>23</v>
      </c>
    </row>
    <row r="26" spans="1:26" ht="18" customHeight="1">
      <c r="C26" s="63" t="s">
        <v>24</v>
      </c>
      <c r="D26" s="63"/>
      <c r="E26" s="163">
        <v>4690</v>
      </c>
      <c r="F26" s="66">
        <v>1.7044318863227517</v>
      </c>
      <c r="G26" s="162">
        <v>5185</v>
      </c>
      <c r="H26" s="66">
        <v>1.7482340644334675</v>
      </c>
      <c r="I26" s="162">
        <v>5129</v>
      </c>
      <c r="J26" s="66">
        <v>1.7617740711098593</v>
      </c>
      <c r="K26" s="162">
        <v>4385</v>
      </c>
      <c r="L26" s="162">
        <v>5402</v>
      </c>
      <c r="M26" s="162">
        <v>5669</v>
      </c>
      <c r="N26" s="162">
        <v>5365</v>
      </c>
      <c r="O26" s="162">
        <v>5400</v>
      </c>
      <c r="P26" s="162">
        <v>4520</v>
      </c>
      <c r="Q26" s="162">
        <v>4983</v>
      </c>
      <c r="R26" s="162">
        <v>5091</v>
      </c>
      <c r="S26" s="162">
        <v>4936</v>
      </c>
      <c r="T26" s="162">
        <v>5140</v>
      </c>
      <c r="U26" s="162">
        <v>4621</v>
      </c>
      <c r="V26" s="207">
        <v>6041</v>
      </c>
      <c r="W26" s="127"/>
      <c r="Z26" s="63" t="s">
        <v>24</v>
      </c>
    </row>
    <row r="27" spans="1:26" ht="18" customHeight="1">
      <c r="C27" s="63" t="s">
        <v>25</v>
      </c>
      <c r="D27" s="63"/>
      <c r="E27" s="163">
        <v>8134</v>
      </c>
      <c r="F27" s="66">
        <v>2.9560445550851306</v>
      </c>
      <c r="G27" s="162">
        <v>8382</v>
      </c>
      <c r="H27" s="66">
        <v>2.8261712493888766</v>
      </c>
      <c r="I27" s="162">
        <v>8089</v>
      </c>
      <c r="J27" s="66">
        <v>2.7785124705025641</v>
      </c>
      <c r="K27" s="162">
        <v>7078</v>
      </c>
      <c r="L27" s="162">
        <v>7570</v>
      </c>
      <c r="M27" s="162">
        <v>8048</v>
      </c>
      <c r="N27" s="162">
        <v>7863</v>
      </c>
      <c r="O27" s="162">
        <v>7957</v>
      </c>
      <c r="P27" s="162">
        <v>7549</v>
      </c>
      <c r="Q27" s="162">
        <v>8805</v>
      </c>
      <c r="R27" s="162">
        <v>8496</v>
      </c>
      <c r="S27" s="162">
        <v>7557</v>
      </c>
      <c r="T27" s="162">
        <v>8098</v>
      </c>
      <c r="U27" s="162">
        <v>7801</v>
      </c>
      <c r="V27" s="207">
        <v>10243</v>
      </c>
      <c r="W27" s="127"/>
      <c r="Z27" s="63" t="s">
        <v>25</v>
      </c>
    </row>
    <row r="28" spans="1:26" ht="18" customHeight="1">
      <c r="C28" s="63" t="s">
        <v>26</v>
      </c>
      <c r="D28" s="63"/>
      <c r="E28" s="163">
        <v>3390</v>
      </c>
      <c r="F28" s="66">
        <v>1.2319880798793452</v>
      </c>
      <c r="G28" s="162">
        <v>3756</v>
      </c>
      <c r="H28" s="66">
        <v>1.2664160358750443</v>
      </c>
      <c r="I28" s="162">
        <v>3476</v>
      </c>
      <c r="J28" s="66">
        <v>1.1939806338814332</v>
      </c>
      <c r="K28" s="162">
        <v>2750</v>
      </c>
      <c r="L28" s="162">
        <v>3123</v>
      </c>
      <c r="M28" s="162">
        <v>3585</v>
      </c>
      <c r="N28" s="162">
        <v>3436</v>
      </c>
      <c r="O28" s="162">
        <v>4144</v>
      </c>
      <c r="P28" s="162">
        <v>3806</v>
      </c>
      <c r="Q28" s="162">
        <v>4223</v>
      </c>
      <c r="R28" s="162">
        <v>4008</v>
      </c>
      <c r="S28" s="162">
        <v>3408</v>
      </c>
      <c r="T28" s="162">
        <v>3029</v>
      </c>
      <c r="U28" s="162">
        <v>3059</v>
      </c>
      <c r="V28" s="207">
        <v>3145</v>
      </c>
      <c r="W28" s="127"/>
      <c r="Z28" s="63" t="s">
        <v>26</v>
      </c>
    </row>
    <row r="29" spans="1:26" ht="18" customHeight="1">
      <c r="C29" s="63" t="s">
        <v>27</v>
      </c>
      <c r="D29" s="63"/>
      <c r="E29" s="163">
        <v>2998</v>
      </c>
      <c r="F29" s="66">
        <v>1.0895281013210256</v>
      </c>
      <c r="G29" s="162">
        <v>2998</v>
      </c>
      <c r="H29" s="66">
        <v>1.0108400627138932</v>
      </c>
      <c r="I29" s="162">
        <v>3083</v>
      </c>
      <c r="J29" s="66">
        <v>1.0589880017999018</v>
      </c>
      <c r="K29" s="162">
        <v>1812</v>
      </c>
      <c r="L29" s="162">
        <v>2624</v>
      </c>
      <c r="M29" s="162">
        <v>3213</v>
      </c>
      <c r="N29" s="162">
        <v>2070</v>
      </c>
      <c r="O29" s="162">
        <v>3167</v>
      </c>
      <c r="P29" s="162">
        <v>3571</v>
      </c>
      <c r="Q29" s="162">
        <v>3415</v>
      </c>
      <c r="R29" s="162">
        <v>3680</v>
      </c>
      <c r="S29" s="162">
        <v>3063</v>
      </c>
      <c r="T29" s="162">
        <v>3293</v>
      </c>
      <c r="U29" s="162">
        <v>3209</v>
      </c>
      <c r="V29" s="207">
        <v>3874</v>
      </c>
      <c r="W29" s="127"/>
      <c r="Z29" s="63" t="s">
        <v>27</v>
      </c>
    </row>
    <row r="30" spans="1:26" ht="18" customHeight="1">
      <c r="C30" s="63" t="s">
        <v>28</v>
      </c>
      <c r="D30" s="63"/>
      <c r="E30" s="163">
        <v>13644</v>
      </c>
      <c r="F30" s="66">
        <v>4.9584794577798776</v>
      </c>
      <c r="G30" s="162">
        <v>13009</v>
      </c>
      <c r="H30" s="66">
        <v>4.38626363437126</v>
      </c>
      <c r="I30" s="162">
        <v>14684</v>
      </c>
      <c r="J30" s="66">
        <v>5.0438468434738111</v>
      </c>
      <c r="K30" s="162">
        <v>13482</v>
      </c>
      <c r="L30" s="162">
        <v>12138</v>
      </c>
      <c r="M30" s="162">
        <v>14914</v>
      </c>
      <c r="N30" s="162">
        <v>14537</v>
      </c>
      <c r="O30" s="162">
        <v>17510</v>
      </c>
      <c r="P30" s="162">
        <v>16042</v>
      </c>
      <c r="Q30" s="162">
        <v>17480</v>
      </c>
      <c r="R30" s="162">
        <v>18025</v>
      </c>
      <c r="S30" s="162">
        <v>13101</v>
      </c>
      <c r="T30" s="162">
        <v>11971</v>
      </c>
      <c r="U30" s="162">
        <v>14341</v>
      </c>
      <c r="V30" s="207">
        <v>12666</v>
      </c>
      <c r="W30" s="127"/>
      <c r="Z30" s="63" t="s">
        <v>28</v>
      </c>
    </row>
    <row r="31" spans="1:26" ht="24.95" customHeight="1">
      <c r="B31" s="493" t="s">
        <v>85</v>
      </c>
      <c r="C31" s="493"/>
      <c r="D31" s="73"/>
      <c r="E31" s="165">
        <v>19065</v>
      </c>
      <c r="F31" s="71">
        <v>6.9285701306488843</v>
      </c>
      <c r="G31" s="164">
        <v>24104</v>
      </c>
      <c r="H31" s="71">
        <v>8.127181077937184</v>
      </c>
      <c r="I31" s="164">
        <v>14970</v>
      </c>
      <c r="J31" s="71">
        <v>5.1420857563881057</v>
      </c>
      <c r="K31" s="164">
        <v>11710</v>
      </c>
      <c r="L31" s="164">
        <v>11296</v>
      </c>
      <c r="M31" s="164">
        <v>13611</v>
      </c>
      <c r="N31" s="164">
        <v>21305</v>
      </c>
      <c r="O31" s="164">
        <v>14850</v>
      </c>
      <c r="P31" s="164">
        <v>14385</v>
      </c>
      <c r="Q31" s="164">
        <v>14613</v>
      </c>
      <c r="R31" s="164">
        <v>12578</v>
      </c>
      <c r="S31" s="164">
        <v>11344</v>
      </c>
      <c r="T31" s="164">
        <v>14403</v>
      </c>
      <c r="U31" s="164">
        <v>13419</v>
      </c>
      <c r="V31" s="204">
        <v>26122</v>
      </c>
      <c r="W31" s="127"/>
      <c r="Y31" s="493" t="s">
        <v>85</v>
      </c>
      <c r="Z31" s="494"/>
    </row>
    <row r="32" spans="1:26" ht="18" customHeight="1">
      <c r="C32" s="63" t="s">
        <v>29</v>
      </c>
      <c r="D32" s="63"/>
      <c r="E32" s="163">
        <v>15160</v>
      </c>
      <c r="F32" s="66">
        <v>5.50942161975542</v>
      </c>
      <c r="G32" s="162">
        <v>16812</v>
      </c>
      <c r="H32" s="66">
        <v>5.6685267292681694</v>
      </c>
      <c r="I32" s="162">
        <v>10564</v>
      </c>
      <c r="J32" s="66">
        <v>3.6286569091839644</v>
      </c>
      <c r="K32" s="162">
        <v>10766</v>
      </c>
      <c r="L32" s="162">
        <v>9066</v>
      </c>
      <c r="M32" s="162">
        <v>11369</v>
      </c>
      <c r="N32" s="162">
        <v>12277</v>
      </c>
      <c r="O32" s="162">
        <v>11146</v>
      </c>
      <c r="P32" s="162">
        <v>9923</v>
      </c>
      <c r="Q32" s="162">
        <v>10174</v>
      </c>
      <c r="R32" s="162">
        <v>9436</v>
      </c>
      <c r="S32" s="162">
        <v>9164</v>
      </c>
      <c r="T32" s="162">
        <v>8240</v>
      </c>
      <c r="U32" s="162">
        <v>10865</v>
      </c>
      <c r="V32" s="207">
        <v>14339</v>
      </c>
      <c r="W32" s="127"/>
      <c r="Z32" s="63" t="s">
        <v>29</v>
      </c>
    </row>
    <row r="33" spans="1:26" ht="18" customHeight="1">
      <c r="C33" s="63" t="s">
        <v>30</v>
      </c>
      <c r="D33" s="63"/>
      <c r="E33" s="163">
        <v>3905</v>
      </c>
      <c r="F33" s="66">
        <v>1.4191485108934638</v>
      </c>
      <c r="G33" s="162">
        <v>7292</v>
      </c>
      <c r="H33" s="66">
        <v>2.4586543486690156</v>
      </c>
      <c r="I33" s="162">
        <v>4406</v>
      </c>
      <c r="J33" s="66">
        <v>1.5134288472041413</v>
      </c>
      <c r="K33" s="162">
        <v>944</v>
      </c>
      <c r="L33" s="162">
        <v>2230</v>
      </c>
      <c r="M33" s="162">
        <v>2242</v>
      </c>
      <c r="N33" s="162">
        <v>9028</v>
      </c>
      <c r="O33" s="162">
        <v>3704</v>
      </c>
      <c r="P33" s="162">
        <v>4462</v>
      </c>
      <c r="Q33" s="162">
        <v>4439</v>
      </c>
      <c r="R33" s="162">
        <v>3142</v>
      </c>
      <c r="S33" s="162">
        <v>2180</v>
      </c>
      <c r="T33" s="162">
        <v>6162</v>
      </c>
      <c r="U33" s="162">
        <v>2554</v>
      </c>
      <c r="V33" s="207">
        <v>11783</v>
      </c>
      <c r="W33" s="127"/>
      <c r="Z33" s="63" t="s">
        <v>30</v>
      </c>
    </row>
    <row r="34" spans="1:26" ht="24.95" customHeight="1">
      <c r="B34" s="493" t="s">
        <v>84</v>
      </c>
      <c r="C34" s="493"/>
      <c r="D34" s="73"/>
      <c r="E34" s="165">
        <v>20654</v>
      </c>
      <c r="F34" s="71">
        <v>7.5060418294477866</v>
      </c>
      <c r="G34" s="164">
        <v>20645</v>
      </c>
      <c r="H34" s="71">
        <v>6.9609049682215884</v>
      </c>
      <c r="I34" s="164">
        <v>22348</v>
      </c>
      <c r="J34" s="71">
        <v>7.6763749154149217</v>
      </c>
      <c r="K34" s="164">
        <v>26360</v>
      </c>
      <c r="L34" s="164">
        <v>29053</v>
      </c>
      <c r="M34" s="164">
        <v>26572</v>
      </c>
      <c r="N34" s="164">
        <v>21976</v>
      </c>
      <c r="O34" s="164">
        <v>21624</v>
      </c>
      <c r="P34" s="164">
        <v>17497</v>
      </c>
      <c r="Q34" s="164">
        <v>20214</v>
      </c>
      <c r="R34" s="164">
        <v>21809</v>
      </c>
      <c r="S34" s="164">
        <v>19743</v>
      </c>
      <c r="T34" s="164">
        <v>20213</v>
      </c>
      <c r="U34" s="164">
        <v>19030</v>
      </c>
      <c r="V34" s="204">
        <v>24088</v>
      </c>
      <c r="W34" s="144"/>
      <c r="X34" s="143"/>
      <c r="Y34" s="493" t="s">
        <v>84</v>
      </c>
      <c r="Z34" s="494"/>
    </row>
    <row r="35" spans="1:26" ht="18" customHeight="1">
      <c r="C35" s="63" t="s">
        <v>31</v>
      </c>
      <c r="D35" s="63"/>
      <c r="E35" s="163">
        <v>8638</v>
      </c>
      <c r="F35" s="66">
        <v>3.139207384660113</v>
      </c>
      <c r="G35" s="162">
        <v>8706</v>
      </c>
      <c r="H35" s="66">
        <v>2.935414805199184</v>
      </c>
      <c r="I35" s="162">
        <v>9588</v>
      </c>
      <c r="J35" s="66">
        <v>3.2934080315463703</v>
      </c>
      <c r="K35" s="162">
        <v>10687</v>
      </c>
      <c r="L35" s="162">
        <v>11365</v>
      </c>
      <c r="M35" s="162">
        <v>10200</v>
      </c>
      <c r="N35" s="162">
        <v>9289</v>
      </c>
      <c r="O35" s="162">
        <v>8035</v>
      </c>
      <c r="P35" s="162">
        <v>7139</v>
      </c>
      <c r="Q35" s="162">
        <v>8813</v>
      </c>
      <c r="R35" s="162">
        <v>12479</v>
      </c>
      <c r="S35" s="162">
        <v>10305</v>
      </c>
      <c r="T35" s="162">
        <v>8929</v>
      </c>
      <c r="U35" s="162">
        <v>8549</v>
      </c>
      <c r="V35" s="207">
        <v>9267</v>
      </c>
      <c r="W35" s="127"/>
      <c r="Z35" s="63" t="s">
        <v>31</v>
      </c>
    </row>
    <row r="36" spans="1:26" ht="18" customHeight="1">
      <c r="C36" s="63" t="s">
        <v>32</v>
      </c>
      <c r="D36" s="63"/>
      <c r="E36" s="163">
        <v>6411</v>
      </c>
      <c r="F36" s="66">
        <v>2.3298748023912923</v>
      </c>
      <c r="G36" s="162">
        <v>6204</v>
      </c>
      <c r="H36" s="66">
        <v>2.091811790886255</v>
      </c>
      <c r="I36" s="162">
        <v>6852</v>
      </c>
      <c r="J36" s="66">
        <v>2.3536119975131129</v>
      </c>
      <c r="K36" s="162">
        <v>8547</v>
      </c>
      <c r="L36" s="162">
        <v>9875</v>
      </c>
      <c r="M36" s="162">
        <v>9433</v>
      </c>
      <c r="N36" s="162">
        <v>8177</v>
      </c>
      <c r="O36" s="162">
        <v>7290</v>
      </c>
      <c r="P36" s="162">
        <v>6106</v>
      </c>
      <c r="Q36" s="162">
        <v>5334</v>
      </c>
      <c r="R36" s="162">
        <v>4489</v>
      </c>
      <c r="S36" s="162">
        <v>4138</v>
      </c>
      <c r="T36" s="162">
        <v>5133</v>
      </c>
      <c r="U36" s="162">
        <v>5923</v>
      </c>
      <c r="V36" s="207">
        <v>7781</v>
      </c>
      <c r="W36" s="127"/>
      <c r="Z36" s="63" t="s">
        <v>32</v>
      </c>
    </row>
    <row r="37" spans="1:26" ht="18" customHeight="1">
      <c r="C37" s="63" t="s">
        <v>33</v>
      </c>
      <c r="D37" s="63"/>
      <c r="E37" s="163">
        <v>813</v>
      </c>
      <c r="F37" s="66">
        <v>0.29545908818345357</v>
      </c>
      <c r="G37" s="162">
        <v>633</v>
      </c>
      <c r="H37" s="66">
        <v>0.21342953959235969</v>
      </c>
      <c r="I37" s="162">
        <v>587</v>
      </c>
      <c r="J37" s="66">
        <v>0.20163021636605333</v>
      </c>
      <c r="K37" s="162">
        <v>2131</v>
      </c>
      <c r="L37" s="162">
        <v>1995</v>
      </c>
      <c r="M37" s="162">
        <v>740</v>
      </c>
      <c r="N37" s="162">
        <v>121</v>
      </c>
      <c r="O37" s="162">
        <v>93</v>
      </c>
      <c r="P37" s="162">
        <v>1</v>
      </c>
      <c r="Q37" s="162">
        <v>7</v>
      </c>
      <c r="R37" s="162">
        <v>9</v>
      </c>
      <c r="S37" s="162">
        <v>60</v>
      </c>
      <c r="T37" s="162">
        <v>62</v>
      </c>
      <c r="U37" s="162">
        <v>667</v>
      </c>
      <c r="V37" s="207">
        <v>1153</v>
      </c>
      <c r="W37" s="127"/>
      <c r="Z37" s="63" t="s">
        <v>33</v>
      </c>
    </row>
    <row r="38" spans="1:26" ht="18" customHeight="1">
      <c r="C38" s="63" t="s">
        <v>34</v>
      </c>
      <c r="D38" s="63"/>
      <c r="E38" s="163">
        <v>4791</v>
      </c>
      <c r="F38" s="66">
        <v>1.7411371359002781</v>
      </c>
      <c r="G38" s="162">
        <v>5103</v>
      </c>
      <c r="H38" s="66">
        <v>1.7205860040123404</v>
      </c>
      <c r="I38" s="162">
        <v>5322</v>
      </c>
      <c r="J38" s="66">
        <v>1.8280681626918835</v>
      </c>
      <c r="K38" s="162">
        <v>4994</v>
      </c>
      <c r="L38" s="162">
        <v>5819</v>
      </c>
      <c r="M38" s="162">
        <v>6200</v>
      </c>
      <c r="N38" s="162">
        <v>4389</v>
      </c>
      <c r="O38" s="162">
        <v>6206</v>
      </c>
      <c r="P38" s="162">
        <v>4250</v>
      </c>
      <c r="Q38" s="162">
        <v>6061</v>
      </c>
      <c r="R38" s="162">
        <v>4831</v>
      </c>
      <c r="S38" s="162">
        <v>5239</v>
      </c>
      <c r="T38" s="162">
        <v>6089</v>
      </c>
      <c r="U38" s="162">
        <v>3892</v>
      </c>
      <c r="V38" s="207">
        <v>5888</v>
      </c>
      <c r="W38" s="127"/>
      <c r="Z38" s="63" t="s">
        <v>34</v>
      </c>
    </row>
    <row r="39" spans="1:26" ht="24.95" customHeight="1">
      <c r="B39" s="493" t="s">
        <v>83</v>
      </c>
      <c r="C39" s="494"/>
      <c r="D39" s="73"/>
      <c r="E39" s="165">
        <v>8506</v>
      </c>
      <c r="F39" s="71">
        <v>3.0912361673904747</v>
      </c>
      <c r="G39" s="164">
        <v>11171</v>
      </c>
      <c r="H39" s="71">
        <v>3.7665424751757506</v>
      </c>
      <c r="I39" s="164">
        <v>8770</v>
      </c>
      <c r="J39" s="71">
        <v>3.0124310009033857</v>
      </c>
      <c r="K39" s="164">
        <v>9782</v>
      </c>
      <c r="L39" s="164">
        <v>7920</v>
      </c>
      <c r="M39" s="164">
        <v>8124</v>
      </c>
      <c r="N39" s="164">
        <v>12022</v>
      </c>
      <c r="O39" s="164">
        <v>8881</v>
      </c>
      <c r="P39" s="164">
        <v>7909</v>
      </c>
      <c r="Q39" s="164">
        <v>11487</v>
      </c>
      <c r="R39" s="164">
        <v>5987</v>
      </c>
      <c r="S39" s="164">
        <v>9167</v>
      </c>
      <c r="T39" s="164">
        <v>7091</v>
      </c>
      <c r="U39" s="164">
        <v>7888</v>
      </c>
      <c r="V39" s="204">
        <v>8978</v>
      </c>
      <c r="W39" s="127"/>
      <c r="Y39" s="493" t="s">
        <v>83</v>
      </c>
      <c r="Z39" s="493"/>
    </row>
    <row r="40" spans="1:26" ht="18" customHeight="1">
      <c r="C40" s="63" t="s">
        <v>35</v>
      </c>
      <c r="D40" s="63"/>
      <c r="E40" s="163">
        <v>3001</v>
      </c>
      <c r="F40" s="66">
        <v>1.090618356258972</v>
      </c>
      <c r="G40" s="162">
        <v>3673</v>
      </c>
      <c r="H40" s="66">
        <v>1.2384308039853666</v>
      </c>
      <c r="I40" s="162">
        <v>2706</v>
      </c>
      <c r="J40" s="66">
        <v>0.92949125295833079</v>
      </c>
      <c r="K40" s="162">
        <v>4026</v>
      </c>
      <c r="L40" s="162">
        <v>710</v>
      </c>
      <c r="M40" s="162">
        <v>2654</v>
      </c>
      <c r="N40" s="162">
        <v>5166</v>
      </c>
      <c r="O40" s="162">
        <v>1645</v>
      </c>
      <c r="P40" s="162">
        <v>1643</v>
      </c>
      <c r="Q40" s="162">
        <v>5233</v>
      </c>
      <c r="R40" s="162">
        <v>1389</v>
      </c>
      <c r="S40" s="162">
        <v>4339</v>
      </c>
      <c r="T40" s="162">
        <v>1264</v>
      </c>
      <c r="U40" s="162">
        <v>2371</v>
      </c>
      <c r="V40" s="207">
        <v>2027</v>
      </c>
      <c r="W40" s="127"/>
      <c r="Z40" s="63" t="s">
        <v>35</v>
      </c>
    </row>
    <row r="41" spans="1:26" ht="18" customHeight="1">
      <c r="C41" s="63" t="s">
        <v>36</v>
      </c>
      <c r="D41" s="63"/>
      <c r="E41" s="163">
        <v>650</v>
      </c>
      <c r="F41" s="66">
        <v>0.23622190322170333</v>
      </c>
      <c r="G41" s="162">
        <v>1534</v>
      </c>
      <c r="H41" s="66">
        <v>0.51722103275620812</v>
      </c>
      <c r="I41" s="162">
        <v>750</v>
      </c>
      <c r="J41" s="66">
        <v>0.25761952687315154</v>
      </c>
      <c r="K41" s="162">
        <v>465</v>
      </c>
      <c r="L41" s="162">
        <v>600</v>
      </c>
      <c r="M41" s="162">
        <v>1033</v>
      </c>
      <c r="N41" s="162">
        <v>1223</v>
      </c>
      <c r="O41" s="162">
        <v>956</v>
      </c>
      <c r="P41" s="162">
        <v>598</v>
      </c>
      <c r="Q41" s="162">
        <v>1282</v>
      </c>
      <c r="R41" s="162">
        <v>606</v>
      </c>
      <c r="S41" s="162">
        <v>382</v>
      </c>
      <c r="T41" s="162">
        <v>701</v>
      </c>
      <c r="U41" s="162">
        <v>556</v>
      </c>
      <c r="V41" s="207">
        <v>598</v>
      </c>
      <c r="W41" s="127"/>
      <c r="Z41" s="63" t="s">
        <v>36</v>
      </c>
    </row>
    <row r="42" spans="1:26" ht="18" customHeight="1">
      <c r="C42" s="63" t="s">
        <v>37</v>
      </c>
      <c r="D42" s="63"/>
      <c r="E42" s="163">
        <v>688</v>
      </c>
      <c r="F42" s="66">
        <v>0.25003179910235679</v>
      </c>
      <c r="G42" s="162">
        <v>1196</v>
      </c>
      <c r="H42" s="66">
        <v>0.40325707638619618</v>
      </c>
      <c r="I42" s="162">
        <v>606</v>
      </c>
      <c r="J42" s="66">
        <v>0.20815657771350646</v>
      </c>
      <c r="K42" s="162">
        <v>847</v>
      </c>
      <c r="L42" s="162">
        <v>2174</v>
      </c>
      <c r="M42" s="162">
        <v>227</v>
      </c>
      <c r="N42" s="162">
        <v>1013</v>
      </c>
      <c r="O42" s="162">
        <v>366</v>
      </c>
      <c r="P42" s="162">
        <v>456</v>
      </c>
      <c r="Q42" s="162">
        <v>142</v>
      </c>
      <c r="R42" s="162">
        <v>128</v>
      </c>
      <c r="S42" s="162">
        <v>116</v>
      </c>
      <c r="T42" s="162">
        <v>818</v>
      </c>
      <c r="U42" s="162">
        <v>275</v>
      </c>
      <c r="V42" s="207">
        <v>709</v>
      </c>
      <c r="W42" s="127"/>
      <c r="Z42" s="63" t="s">
        <v>37</v>
      </c>
    </row>
    <row r="43" spans="1:26" ht="18" customHeight="1">
      <c r="C43" s="63" t="s">
        <v>38</v>
      </c>
      <c r="D43" s="63"/>
      <c r="E43" s="163">
        <v>1717</v>
      </c>
      <c r="F43" s="66">
        <v>0.62398924281794554</v>
      </c>
      <c r="G43" s="162">
        <v>1964</v>
      </c>
      <c r="H43" s="66">
        <v>0.66220476423285057</v>
      </c>
      <c r="I43" s="162">
        <v>2130</v>
      </c>
      <c r="J43" s="66">
        <v>0.73163945631975047</v>
      </c>
      <c r="K43" s="162">
        <v>2639</v>
      </c>
      <c r="L43" s="162">
        <v>2429</v>
      </c>
      <c r="M43" s="162">
        <v>2092</v>
      </c>
      <c r="N43" s="162">
        <v>1908</v>
      </c>
      <c r="O43" s="162">
        <v>2581</v>
      </c>
      <c r="P43" s="162">
        <v>2486</v>
      </c>
      <c r="Q43" s="162">
        <v>1699</v>
      </c>
      <c r="R43" s="162">
        <v>1434</v>
      </c>
      <c r="S43" s="162">
        <v>1519</v>
      </c>
      <c r="T43" s="162">
        <v>1970</v>
      </c>
      <c r="U43" s="162">
        <v>2130</v>
      </c>
      <c r="V43" s="207">
        <v>2675</v>
      </c>
      <c r="W43" s="127"/>
      <c r="Z43" s="63" t="s">
        <v>38</v>
      </c>
    </row>
    <row r="44" spans="1:26" ht="18" customHeight="1">
      <c r="C44" s="63" t="s">
        <v>39</v>
      </c>
      <c r="D44" s="63"/>
      <c r="E44" s="163">
        <v>1968</v>
      </c>
      <c r="F44" s="66">
        <v>0.71520723929278796</v>
      </c>
      <c r="G44" s="162">
        <v>2162</v>
      </c>
      <c r="H44" s="66">
        <v>0.72896471500581617</v>
      </c>
      <c r="I44" s="162">
        <v>2135</v>
      </c>
      <c r="J44" s="66">
        <v>0.73335691983223816</v>
      </c>
      <c r="K44" s="162">
        <v>1592</v>
      </c>
      <c r="L44" s="162">
        <v>1602</v>
      </c>
      <c r="M44" s="162">
        <v>1927</v>
      </c>
      <c r="N44" s="162">
        <v>2141</v>
      </c>
      <c r="O44" s="162">
        <v>2512</v>
      </c>
      <c r="P44" s="162">
        <v>2493</v>
      </c>
      <c r="Q44" s="162">
        <v>2465</v>
      </c>
      <c r="R44" s="162">
        <v>1992</v>
      </c>
      <c r="S44" s="162">
        <v>2104</v>
      </c>
      <c r="T44" s="162">
        <v>2046</v>
      </c>
      <c r="U44" s="162">
        <v>2415</v>
      </c>
      <c r="V44" s="207">
        <v>2326</v>
      </c>
      <c r="W44" s="127"/>
      <c r="Z44" s="63" t="s">
        <v>39</v>
      </c>
    </row>
    <row r="45" spans="1:26" ht="19.5" customHeight="1">
      <c r="A45" s="134"/>
      <c r="B45" s="134"/>
      <c r="C45" s="139" t="s">
        <v>40</v>
      </c>
      <c r="D45" s="139"/>
      <c r="E45" s="170">
        <v>481</v>
      </c>
      <c r="F45" s="141">
        <v>0.17480420838406049</v>
      </c>
      <c r="G45" s="168">
        <v>642</v>
      </c>
      <c r="H45" s="141">
        <v>0.21646408280931267</v>
      </c>
      <c r="I45" s="168">
        <v>443</v>
      </c>
      <c r="J45" s="141">
        <v>0.15216726720640822</v>
      </c>
      <c r="K45" s="168">
        <v>212</v>
      </c>
      <c r="L45" s="168">
        <v>404</v>
      </c>
      <c r="M45" s="168">
        <v>190</v>
      </c>
      <c r="N45" s="168">
        <v>572</v>
      </c>
      <c r="O45" s="168">
        <v>820</v>
      </c>
      <c r="P45" s="168">
        <v>233</v>
      </c>
      <c r="Q45" s="168">
        <v>667</v>
      </c>
      <c r="R45" s="168">
        <v>438</v>
      </c>
      <c r="S45" s="168">
        <v>706</v>
      </c>
      <c r="T45" s="168">
        <v>292</v>
      </c>
      <c r="U45" s="168">
        <v>141</v>
      </c>
      <c r="V45" s="207">
        <v>642</v>
      </c>
      <c r="W45" s="118"/>
      <c r="X45" s="134"/>
      <c r="Y45" s="134"/>
      <c r="Z45" s="202" t="s">
        <v>40</v>
      </c>
    </row>
    <row r="46" spans="1:26" ht="10.15" customHeight="1">
      <c r="A46" s="85" t="s">
        <v>106</v>
      </c>
      <c r="V46" s="135"/>
    </row>
    <row r="47" spans="1:26" ht="15.75" customHeight="1">
      <c r="H47" s="479"/>
      <c r="I47" s="480"/>
      <c r="J47" s="480"/>
      <c r="K47" s="480"/>
      <c r="L47" s="480"/>
      <c r="M47" s="480"/>
      <c r="N47" s="179"/>
      <c r="O47" s="179"/>
      <c r="P47" s="179"/>
      <c r="Q47" s="179"/>
      <c r="R47" s="179"/>
      <c r="S47" s="179"/>
      <c r="T47" s="179"/>
      <c r="U47" s="179"/>
      <c r="V47" s="179"/>
      <c r="W47" s="179"/>
      <c r="X47" s="179"/>
      <c r="Y47" s="179"/>
      <c r="Z47" s="179"/>
    </row>
    <row r="48" spans="1:26" ht="15.75" customHeight="1">
      <c r="H48" s="479" t="s">
        <v>155</v>
      </c>
      <c r="I48" s="480"/>
      <c r="J48" s="480"/>
      <c r="K48" s="480"/>
      <c r="L48" s="480"/>
      <c r="M48" s="480"/>
      <c r="N48" s="481" t="s">
        <v>154</v>
      </c>
      <c r="O48" s="481"/>
      <c r="P48" s="481"/>
      <c r="Q48" s="481"/>
      <c r="R48" s="481"/>
      <c r="S48" s="481"/>
      <c r="T48" s="179"/>
      <c r="U48" s="179"/>
      <c r="V48" s="179"/>
      <c r="W48" s="179"/>
      <c r="X48" s="179"/>
      <c r="Y48" s="179"/>
      <c r="Z48" s="179"/>
    </row>
    <row r="49" spans="1:26" ht="37.5"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
        <v>153</v>
      </c>
      <c r="F54" s="528"/>
      <c r="G54" s="527" t="s">
        <v>161</v>
      </c>
      <c r="H54" s="528"/>
      <c r="I54" s="193" t="s">
        <v>160</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14182</v>
      </c>
      <c r="F57" s="71">
        <v>5.1539985099849179</v>
      </c>
      <c r="G57" s="164">
        <v>14690</v>
      </c>
      <c r="H57" s="71">
        <v>4.9530488730043665</v>
      </c>
      <c r="I57" s="164">
        <v>15353</v>
      </c>
      <c r="J57" s="71">
        <v>5.2736434614446619</v>
      </c>
      <c r="K57" s="164">
        <v>19224</v>
      </c>
      <c r="L57" s="164">
        <v>10616</v>
      </c>
      <c r="M57" s="164">
        <v>15577</v>
      </c>
      <c r="N57" s="164">
        <v>18341</v>
      </c>
      <c r="O57" s="164">
        <v>15797</v>
      </c>
      <c r="P57" s="164">
        <v>15873</v>
      </c>
      <c r="Q57" s="164">
        <v>20129</v>
      </c>
      <c r="R57" s="164">
        <v>9275</v>
      </c>
      <c r="S57" s="164">
        <v>11094</v>
      </c>
      <c r="T57" s="164">
        <v>14657</v>
      </c>
      <c r="U57" s="164">
        <v>17852</v>
      </c>
      <c r="V57" s="204">
        <v>15800</v>
      </c>
      <c r="W57" s="127"/>
      <c r="Y57" s="493" t="s">
        <v>76</v>
      </c>
      <c r="Z57" s="493"/>
    </row>
    <row r="58" spans="1:26" ht="17.100000000000001" customHeight="1">
      <c r="C58" s="63" t="s">
        <v>44</v>
      </c>
      <c r="D58" s="63"/>
      <c r="E58" s="163">
        <v>972</v>
      </c>
      <c r="F58" s="66">
        <v>0.35324259989460871</v>
      </c>
      <c r="G58" s="162">
        <v>989</v>
      </c>
      <c r="H58" s="66">
        <v>0.33346258239627763</v>
      </c>
      <c r="I58" s="162">
        <v>39</v>
      </c>
      <c r="J58" s="66">
        <v>1.3396215397403882E-2</v>
      </c>
      <c r="K58" s="162">
        <v>8</v>
      </c>
      <c r="L58" s="162">
        <v>0</v>
      </c>
      <c r="M58" s="162">
        <v>36</v>
      </c>
      <c r="N58" s="162">
        <v>0</v>
      </c>
      <c r="O58" s="162">
        <v>85</v>
      </c>
      <c r="P58" s="162">
        <v>32</v>
      </c>
      <c r="Q58" s="162">
        <v>223</v>
      </c>
      <c r="R58" s="162">
        <v>0</v>
      </c>
      <c r="S58" s="162">
        <v>43</v>
      </c>
      <c r="T58" s="162">
        <v>43</v>
      </c>
      <c r="U58" s="162">
        <v>0</v>
      </c>
      <c r="V58" s="207">
        <v>0</v>
      </c>
      <c r="W58" s="127"/>
      <c r="Z58" s="63" t="s">
        <v>44</v>
      </c>
    </row>
    <row r="59" spans="1:26" ht="17.100000000000001" customHeight="1">
      <c r="C59" s="63" t="s">
        <v>45</v>
      </c>
      <c r="D59" s="63"/>
      <c r="E59" s="163">
        <v>5330</v>
      </c>
      <c r="F59" s="66">
        <v>1.9370196064179674</v>
      </c>
      <c r="G59" s="162">
        <v>5516</v>
      </c>
      <c r="H59" s="66">
        <v>1.8598378205236274</v>
      </c>
      <c r="I59" s="162">
        <v>6630</v>
      </c>
      <c r="J59" s="66">
        <v>2.2773566175586599</v>
      </c>
      <c r="K59" s="162">
        <v>11031</v>
      </c>
      <c r="L59" s="162">
        <v>5220</v>
      </c>
      <c r="M59" s="162">
        <v>6725</v>
      </c>
      <c r="N59" s="162">
        <v>7604</v>
      </c>
      <c r="O59" s="162">
        <v>6379</v>
      </c>
      <c r="P59" s="162">
        <v>6381</v>
      </c>
      <c r="Q59" s="162">
        <v>9689</v>
      </c>
      <c r="R59" s="162">
        <v>2968</v>
      </c>
      <c r="S59" s="162">
        <v>4732</v>
      </c>
      <c r="T59" s="162">
        <v>5344</v>
      </c>
      <c r="U59" s="162">
        <v>7125</v>
      </c>
      <c r="V59" s="207">
        <v>6368</v>
      </c>
      <c r="W59" s="127"/>
      <c r="Z59" s="63" t="s">
        <v>45</v>
      </c>
    </row>
    <row r="60" spans="1:26" ht="17.100000000000001" customHeight="1">
      <c r="C60" s="63" t="s">
        <v>46</v>
      </c>
      <c r="D60" s="63"/>
      <c r="E60" s="163">
        <v>3265</v>
      </c>
      <c r="F60" s="66">
        <v>1.1865607907982483</v>
      </c>
      <c r="G60" s="162">
        <v>3160</v>
      </c>
      <c r="H60" s="66">
        <v>1.0654618406190468</v>
      </c>
      <c r="I60" s="162">
        <v>3233</v>
      </c>
      <c r="J60" s="66">
        <v>1.1105119071745322</v>
      </c>
      <c r="K60" s="162">
        <v>3383</v>
      </c>
      <c r="L60" s="162">
        <v>1221</v>
      </c>
      <c r="M60" s="162">
        <v>3114</v>
      </c>
      <c r="N60" s="162">
        <v>3265</v>
      </c>
      <c r="O60" s="162">
        <v>3152</v>
      </c>
      <c r="P60" s="162">
        <v>4063</v>
      </c>
      <c r="Q60" s="162">
        <v>5163</v>
      </c>
      <c r="R60" s="162">
        <v>2404</v>
      </c>
      <c r="S60" s="162">
        <v>1617</v>
      </c>
      <c r="T60" s="162">
        <v>3747</v>
      </c>
      <c r="U60" s="162">
        <v>4648</v>
      </c>
      <c r="V60" s="207">
        <v>3018</v>
      </c>
      <c r="W60" s="127"/>
      <c r="Z60" s="63" t="s">
        <v>46</v>
      </c>
    </row>
    <row r="61" spans="1:26" ht="17.100000000000001" customHeight="1">
      <c r="C61" s="63" t="s">
        <v>47</v>
      </c>
      <c r="D61" s="63"/>
      <c r="E61" s="163">
        <v>1221</v>
      </c>
      <c r="F61" s="66">
        <v>0.44373375974415352</v>
      </c>
      <c r="G61" s="162">
        <v>1263</v>
      </c>
      <c r="H61" s="66">
        <v>0.42584756477906843</v>
      </c>
      <c r="I61" s="162">
        <v>1241</v>
      </c>
      <c r="J61" s="66">
        <v>0.42627444379944146</v>
      </c>
      <c r="K61" s="162">
        <v>1312</v>
      </c>
      <c r="L61" s="162">
        <v>824</v>
      </c>
      <c r="M61" s="162">
        <v>714</v>
      </c>
      <c r="N61" s="162">
        <v>1320</v>
      </c>
      <c r="O61" s="162">
        <v>1120</v>
      </c>
      <c r="P61" s="162">
        <v>1588</v>
      </c>
      <c r="Q61" s="162">
        <v>1492</v>
      </c>
      <c r="R61" s="162">
        <v>1153</v>
      </c>
      <c r="S61" s="162">
        <v>837</v>
      </c>
      <c r="T61" s="162">
        <v>1067</v>
      </c>
      <c r="U61" s="162">
        <v>1603</v>
      </c>
      <c r="V61" s="207">
        <v>1868</v>
      </c>
      <c r="W61" s="127"/>
      <c r="Z61" s="63" t="s">
        <v>47</v>
      </c>
    </row>
    <row r="62" spans="1:26" ht="17.100000000000001" customHeight="1">
      <c r="C62" s="63" t="s">
        <v>48</v>
      </c>
      <c r="D62" s="63"/>
      <c r="E62" s="163">
        <v>81</v>
      </c>
      <c r="F62" s="66">
        <v>2.9436883324550724E-2</v>
      </c>
      <c r="G62" s="162">
        <v>167</v>
      </c>
      <c r="H62" s="66">
        <v>5.6307635247905323E-2</v>
      </c>
      <c r="I62" s="162">
        <v>161</v>
      </c>
      <c r="J62" s="66">
        <v>5.53023251021032E-2</v>
      </c>
      <c r="K62" s="162">
        <v>85</v>
      </c>
      <c r="L62" s="162">
        <v>270</v>
      </c>
      <c r="M62" s="162">
        <v>174</v>
      </c>
      <c r="N62" s="162">
        <v>62</v>
      </c>
      <c r="O62" s="162">
        <v>182</v>
      </c>
      <c r="P62" s="162">
        <v>200</v>
      </c>
      <c r="Q62" s="162">
        <v>130</v>
      </c>
      <c r="R62" s="162">
        <v>142</v>
      </c>
      <c r="S62" s="162">
        <v>111</v>
      </c>
      <c r="T62" s="162">
        <v>186</v>
      </c>
      <c r="U62" s="162">
        <v>171</v>
      </c>
      <c r="V62" s="207">
        <v>216</v>
      </c>
      <c r="W62" s="127"/>
      <c r="Z62" s="63" t="s">
        <v>48</v>
      </c>
    </row>
    <row r="63" spans="1:26" ht="17.100000000000001" customHeight="1">
      <c r="C63" s="63" t="s">
        <v>49</v>
      </c>
      <c r="D63" s="63"/>
      <c r="E63" s="163">
        <v>893</v>
      </c>
      <c r="F63" s="66">
        <v>0.32453255319535551</v>
      </c>
      <c r="G63" s="162">
        <v>923</v>
      </c>
      <c r="H63" s="66">
        <v>0.31120926547195576</v>
      </c>
      <c r="I63" s="162">
        <v>1101</v>
      </c>
      <c r="J63" s="66">
        <v>0.37818546544978648</v>
      </c>
      <c r="K63" s="162">
        <v>1396</v>
      </c>
      <c r="L63" s="162">
        <v>795</v>
      </c>
      <c r="M63" s="162">
        <v>1028</v>
      </c>
      <c r="N63" s="162">
        <v>1360</v>
      </c>
      <c r="O63" s="162">
        <v>1007</v>
      </c>
      <c r="P63" s="162">
        <v>1096</v>
      </c>
      <c r="Q63" s="162">
        <v>843</v>
      </c>
      <c r="R63" s="162">
        <v>547</v>
      </c>
      <c r="S63" s="162">
        <v>818</v>
      </c>
      <c r="T63" s="162">
        <v>928</v>
      </c>
      <c r="U63" s="162">
        <v>1512</v>
      </c>
      <c r="V63" s="207">
        <v>1882</v>
      </c>
      <c r="W63" s="127"/>
      <c r="Z63" s="63" t="s">
        <v>49</v>
      </c>
    </row>
    <row r="64" spans="1:26" ht="17.100000000000001" customHeight="1">
      <c r="C64" s="63" t="s">
        <v>50</v>
      </c>
      <c r="D64" s="63"/>
      <c r="E64" s="163">
        <v>1479</v>
      </c>
      <c r="F64" s="66">
        <v>0.53749568440753737</v>
      </c>
      <c r="G64" s="162">
        <v>1527</v>
      </c>
      <c r="H64" s="66">
        <v>0.51486083247635583</v>
      </c>
      <c r="I64" s="162">
        <v>1878</v>
      </c>
      <c r="J64" s="66">
        <v>0.64507929529037156</v>
      </c>
      <c r="K64" s="162">
        <v>1578</v>
      </c>
      <c r="L64" s="162">
        <v>1192</v>
      </c>
      <c r="M64" s="162">
        <v>2706</v>
      </c>
      <c r="N64" s="162">
        <v>2602</v>
      </c>
      <c r="O64" s="162">
        <v>2293</v>
      </c>
      <c r="P64" s="162">
        <v>1852</v>
      </c>
      <c r="Q64" s="162">
        <v>1770</v>
      </c>
      <c r="R64" s="162">
        <v>1333</v>
      </c>
      <c r="S64" s="162">
        <v>2275</v>
      </c>
      <c r="T64" s="162">
        <v>1823</v>
      </c>
      <c r="U64" s="162">
        <v>1689</v>
      </c>
      <c r="V64" s="207">
        <v>1427</v>
      </c>
      <c r="W64" s="127"/>
      <c r="Z64" s="63" t="s">
        <v>50</v>
      </c>
    </row>
    <row r="65" spans="2:26" ht="17.100000000000001" customHeight="1">
      <c r="C65" s="63" t="s">
        <v>51</v>
      </c>
      <c r="D65" s="63"/>
      <c r="E65" s="163">
        <v>941</v>
      </c>
      <c r="F65" s="66">
        <v>0.34197663220249669</v>
      </c>
      <c r="G65" s="162">
        <v>1145</v>
      </c>
      <c r="H65" s="66">
        <v>0.38606133149012933</v>
      </c>
      <c r="I65" s="162">
        <v>1069</v>
      </c>
      <c r="J65" s="66">
        <v>0.36719369896986542</v>
      </c>
      <c r="K65" s="162">
        <v>431</v>
      </c>
      <c r="L65" s="162">
        <v>1093</v>
      </c>
      <c r="M65" s="162">
        <v>1081</v>
      </c>
      <c r="N65" s="162">
        <v>2129</v>
      </c>
      <c r="O65" s="162">
        <v>1580</v>
      </c>
      <c r="P65" s="162">
        <v>663</v>
      </c>
      <c r="Q65" s="162">
        <v>817</v>
      </c>
      <c r="R65" s="162">
        <v>728</v>
      </c>
      <c r="S65" s="162">
        <v>660</v>
      </c>
      <c r="T65" s="162">
        <v>1521</v>
      </c>
      <c r="U65" s="162">
        <v>1105</v>
      </c>
      <c r="V65" s="207">
        <v>1021</v>
      </c>
      <c r="W65" s="127"/>
      <c r="Z65" s="63" t="s">
        <v>51</v>
      </c>
    </row>
    <row r="66" spans="2:26" ht="24.95" customHeight="1">
      <c r="B66" s="493" t="s">
        <v>75</v>
      </c>
      <c r="C66" s="494"/>
      <c r="D66" s="73"/>
      <c r="E66" s="165">
        <v>11258</v>
      </c>
      <c r="F66" s="71">
        <v>4.0913633637999016</v>
      </c>
      <c r="G66" s="164">
        <v>11693</v>
      </c>
      <c r="H66" s="71">
        <v>3.9425459817590234</v>
      </c>
      <c r="I66" s="164">
        <v>12178</v>
      </c>
      <c r="J66" s="71">
        <v>4.1830541310149867</v>
      </c>
      <c r="K66" s="164">
        <v>14997</v>
      </c>
      <c r="L66" s="164">
        <v>10501</v>
      </c>
      <c r="M66" s="164">
        <v>12618</v>
      </c>
      <c r="N66" s="164">
        <v>14251</v>
      </c>
      <c r="O66" s="164">
        <v>12714</v>
      </c>
      <c r="P66" s="164">
        <v>9008</v>
      </c>
      <c r="Q66" s="164">
        <v>18986</v>
      </c>
      <c r="R66" s="164">
        <v>9326</v>
      </c>
      <c r="S66" s="164">
        <v>11960</v>
      </c>
      <c r="T66" s="164">
        <v>9750</v>
      </c>
      <c r="U66" s="164">
        <v>10527</v>
      </c>
      <c r="V66" s="204">
        <v>11500</v>
      </c>
      <c r="W66" s="127"/>
      <c r="Y66" s="493" t="s">
        <v>75</v>
      </c>
      <c r="Z66" s="494"/>
    </row>
    <row r="67" spans="2:26" ht="17.100000000000001" customHeight="1">
      <c r="C67" s="63" t="s">
        <v>52</v>
      </c>
      <c r="D67" s="63"/>
      <c r="E67" s="163">
        <v>1519</v>
      </c>
      <c r="F67" s="66">
        <v>0.55203241691348826</v>
      </c>
      <c r="G67" s="162">
        <v>1578</v>
      </c>
      <c r="H67" s="66">
        <v>0.53205657737242273</v>
      </c>
      <c r="I67" s="162">
        <v>1564</v>
      </c>
      <c r="J67" s="66">
        <v>0.53722258670614542</v>
      </c>
      <c r="K67" s="162">
        <v>1631</v>
      </c>
      <c r="L67" s="162">
        <v>1774</v>
      </c>
      <c r="M67" s="162">
        <v>1460</v>
      </c>
      <c r="N67" s="162">
        <v>1251</v>
      </c>
      <c r="O67" s="162">
        <v>2137</v>
      </c>
      <c r="P67" s="162">
        <v>1318</v>
      </c>
      <c r="Q67" s="162">
        <v>1501</v>
      </c>
      <c r="R67" s="162">
        <v>1407</v>
      </c>
      <c r="S67" s="162">
        <v>1422</v>
      </c>
      <c r="T67" s="162">
        <v>1435</v>
      </c>
      <c r="U67" s="162">
        <v>1535</v>
      </c>
      <c r="V67" s="207">
        <v>1904</v>
      </c>
      <c r="W67" s="127"/>
      <c r="Z67" s="63" t="s">
        <v>52</v>
      </c>
    </row>
    <row r="68" spans="2:26" ht="17.100000000000001" customHeight="1">
      <c r="C68" s="181" t="s">
        <v>53</v>
      </c>
      <c r="D68" s="181"/>
      <c r="E68" s="163">
        <v>774</v>
      </c>
      <c r="F68" s="66">
        <v>0.28128577399015137</v>
      </c>
      <c r="G68" s="162">
        <v>1062</v>
      </c>
      <c r="H68" s="66">
        <v>0.35807609960045184</v>
      </c>
      <c r="I68" s="162">
        <v>1104</v>
      </c>
      <c r="J68" s="66">
        <v>0.37921594355727911</v>
      </c>
      <c r="K68" s="162">
        <v>971</v>
      </c>
      <c r="L68" s="162">
        <v>612</v>
      </c>
      <c r="M68" s="162">
        <v>922</v>
      </c>
      <c r="N68" s="162">
        <v>1196</v>
      </c>
      <c r="O68" s="162">
        <v>1301</v>
      </c>
      <c r="P68" s="162">
        <v>1033</v>
      </c>
      <c r="Q68" s="162">
        <v>1433</v>
      </c>
      <c r="R68" s="162">
        <v>898</v>
      </c>
      <c r="S68" s="162">
        <v>1558</v>
      </c>
      <c r="T68" s="162">
        <v>951</v>
      </c>
      <c r="U68" s="162">
        <v>1310</v>
      </c>
      <c r="V68" s="207">
        <v>1061</v>
      </c>
      <c r="W68" s="127"/>
      <c r="Z68" s="63" t="s">
        <v>53</v>
      </c>
    </row>
    <row r="69" spans="2:26" ht="17.100000000000001" customHeight="1">
      <c r="C69" s="63" t="s">
        <v>54</v>
      </c>
      <c r="D69" s="63"/>
      <c r="E69" s="163">
        <v>1953</v>
      </c>
      <c r="F69" s="66">
        <v>0.70975596460305634</v>
      </c>
      <c r="G69" s="162">
        <v>1416</v>
      </c>
      <c r="H69" s="66">
        <v>0.47743479946726908</v>
      </c>
      <c r="I69" s="162">
        <v>2158</v>
      </c>
      <c r="J69" s="66">
        <v>0.74125725198968151</v>
      </c>
      <c r="K69" s="162">
        <v>1589</v>
      </c>
      <c r="L69" s="162">
        <v>1246</v>
      </c>
      <c r="M69" s="162">
        <v>3461</v>
      </c>
      <c r="N69" s="162">
        <v>2224</v>
      </c>
      <c r="O69" s="162">
        <v>2630</v>
      </c>
      <c r="P69" s="162">
        <v>1627</v>
      </c>
      <c r="Q69" s="162">
        <v>2363</v>
      </c>
      <c r="R69" s="162">
        <v>2000</v>
      </c>
      <c r="S69" s="162">
        <v>3264</v>
      </c>
      <c r="T69" s="162">
        <v>1697</v>
      </c>
      <c r="U69" s="162">
        <v>1929</v>
      </c>
      <c r="V69" s="207">
        <v>1866</v>
      </c>
      <c r="W69" s="127"/>
      <c r="Z69" s="63" t="s">
        <v>54</v>
      </c>
    </row>
    <row r="70" spans="2:26" ht="17.100000000000001" customHeight="1">
      <c r="C70" s="63" t="s">
        <v>55</v>
      </c>
      <c r="D70" s="63"/>
      <c r="E70" s="163">
        <v>7012</v>
      </c>
      <c r="F70" s="66">
        <v>2.5482892082932063</v>
      </c>
      <c r="G70" s="162">
        <v>7637</v>
      </c>
      <c r="H70" s="66">
        <v>2.5749785053188798</v>
      </c>
      <c r="I70" s="162">
        <v>7352</v>
      </c>
      <c r="J70" s="66">
        <v>2.5253583487618805</v>
      </c>
      <c r="K70" s="162">
        <v>10806</v>
      </c>
      <c r="L70" s="162">
        <v>6869</v>
      </c>
      <c r="M70" s="162">
        <v>6775</v>
      </c>
      <c r="N70" s="162">
        <v>9580</v>
      </c>
      <c r="O70" s="162">
        <v>6646</v>
      </c>
      <c r="P70" s="162">
        <v>5030</v>
      </c>
      <c r="Q70" s="162">
        <v>13689</v>
      </c>
      <c r="R70" s="162">
        <v>5021</v>
      </c>
      <c r="S70" s="162">
        <v>5717</v>
      </c>
      <c r="T70" s="162">
        <v>5667</v>
      </c>
      <c r="U70" s="162">
        <v>5752</v>
      </c>
      <c r="V70" s="207">
        <v>6670</v>
      </c>
      <c r="W70" s="127"/>
      <c r="Z70" s="63" t="s">
        <v>55</v>
      </c>
    </row>
    <row r="71" spans="2:26" ht="24.95" customHeight="1">
      <c r="B71" s="493" t="s">
        <v>74</v>
      </c>
      <c r="C71" s="494"/>
      <c r="D71" s="73"/>
      <c r="E71" s="165">
        <v>36003</v>
      </c>
      <c r="F71" s="71">
        <v>13.084149510293825</v>
      </c>
      <c r="G71" s="164">
        <v>32284</v>
      </c>
      <c r="H71" s="71">
        <v>10.885243690678895</v>
      </c>
      <c r="I71" s="164">
        <v>37604</v>
      </c>
      <c r="J71" s="71">
        <v>12.916699584717323</v>
      </c>
      <c r="K71" s="164">
        <v>80671</v>
      </c>
      <c r="L71" s="164">
        <v>25500</v>
      </c>
      <c r="M71" s="164">
        <v>35459</v>
      </c>
      <c r="N71" s="164">
        <v>31572</v>
      </c>
      <c r="O71" s="164">
        <v>27051</v>
      </c>
      <c r="P71" s="164">
        <v>41350</v>
      </c>
      <c r="Q71" s="164">
        <v>46762</v>
      </c>
      <c r="R71" s="164">
        <v>33512</v>
      </c>
      <c r="S71" s="164">
        <v>41152</v>
      </c>
      <c r="T71" s="164">
        <v>28533</v>
      </c>
      <c r="U71" s="164">
        <v>30204</v>
      </c>
      <c r="V71" s="204">
        <v>29486</v>
      </c>
      <c r="W71" s="127"/>
      <c r="Y71" s="493" t="s">
        <v>74</v>
      </c>
      <c r="Z71" s="494"/>
    </row>
    <row r="72" spans="2:26" ht="17.100000000000001" customHeight="1">
      <c r="C72" s="63" t="s">
        <v>56</v>
      </c>
      <c r="D72" s="63"/>
      <c r="E72" s="163">
        <v>5622</v>
      </c>
      <c r="F72" s="66">
        <v>2.0431377537114095</v>
      </c>
      <c r="G72" s="162">
        <v>5051</v>
      </c>
      <c r="H72" s="66">
        <v>1.7030530876477232</v>
      </c>
      <c r="I72" s="162">
        <v>5838</v>
      </c>
      <c r="J72" s="66">
        <v>2.0053103971806117</v>
      </c>
      <c r="K72" s="162">
        <v>3878</v>
      </c>
      <c r="L72" s="162">
        <v>4504</v>
      </c>
      <c r="M72" s="162">
        <v>7899</v>
      </c>
      <c r="N72" s="162">
        <v>7524</v>
      </c>
      <c r="O72" s="162">
        <v>5522</v>
      </c>
      <c r="P72" s="162">
        <v>5295</v>
      </c>
      <c r="Q72" s="162">
        <v>6105</v>
      </c>
      <c r="R72" s="162">
        <v>7775</v>
      </c>
      <c r="S72" s="162">
        <v>6241</v>
      </c>
      <c r="T72" s="162">
        <v>6108</v>
      </c>
      <c r="U72" s="162">
        <v>5031</v>
      </c>
      <c r="V72" s="207">
        <v>4179</v>
      </c>
      <c r="W72" s="127"/>
      <c r="Z72" s="63" t="s">
        <v>56</v>
      </c>
    </row>
    <row r="73" spans="2:26" ht="17.100000000000001" customHeight="1">
      <c r="C73" s="63" t="s">
        <v>57</v>
      </c>
      <c r="D73" s="63"/>
      <c r="E73" s="163">
        <v>19650</v>
      </c>
      <c r="F73" s="66">
        <v>7.1411698435484157</v>
      </c>
      <c r="G73" s="162">
        <v>16369</v>
      </c>
      <c r="H73" s="66">
        <v>5.5191597687003728</v>
      </c>
      <c r="I73" s="162">
        <v>20428</v>
      </c>
      <c r="J73" s="66">
        <v>7.0168689266196544</v>
      </c>
      <c r="K73" s="162">
        <v>66301</v>
      </c>
      <c r="L73" s="162">
        <v>11535</v>
      </c>
      <c r="M73" s="162">
        <v>16627</v>
      </c>
      <c r="N73" s="162">
        <v>13120</v>
      </c>
      <c r="O73" s="162">
        <v>11592</v>
      </c>
      <c r="P73" s="162">
        <v>24482</v>
      </c>
      <c r="Q73" s="162">
        <v>28357</v>
      </c>
      <c r="R73" s="162">
        <v>15170</v>
      </c>
      <c r="S73" s="162">
        <v>22972</v>
      </c>
      <c r="T73" s="162">
        <v>11223</v>
      </c>
      <c r="U73" s="162">
        <v>11849</v>
      </c>
      <c r="V73" s="207">
        <v>11912</v>
      </c>
      <c r="W73" s="127"/>
      <c r="Z73" s="63" t="s">
        <v>57</v>
      </c>
    </row>
    <row r="74" spans="2:26" ht="17.100000000000001" customHeight="1">
      <c r="C74" s="63" t="s">
        <v>58</v>
      </c>
      <c r="D74" s="63"/>
      <c r="E74" s="163">
        <v>10732</v>
      </c>
      <c r="F74" s="66">
        <v>3.9002053313466463</v>
      </c>
      <c r="G74" s="162">
        <v>10863</v>
      </c>
      <c r="H74" s="66">
        <v>3.6626936628622486</v>
      </c>
      <c r="I74" s="162">
        <v>11338</v>
      </c>
      <c r="J74" s="66">
        <v>3.8945202609170568</v>
      </c>
      <c r="K74" s="162">
        <v>10492</v>
      </c>
      <c r="L74" s="162">
        <v>9461</v>
      </c>
      <c r="M74" s="162">
        <v>10933</v>
      </c>
      <c r="N74" s="162">
        <v>10928</v>
      </c>
      <c r="O74" s="162">
        <v>9937</v>
      </c>
      <c r="P74" s="162">
        <v>11572</v>
      </c>
      <c r="Q74" s="162">
        <v>12299</v>
      </c>
      <c r="R74" s="162">
        <v>10567</v>
      </c>
      <c r="S74" s="162">
        <v>11940</v>
      </c>
      <c r="T74" s="162">
        <v>11202</v>
      </c>
      <c r="U74" s="162">
        <v>13325</v>
      </c>
      <c r="V74" s="207">
        <v>13395</v>
      </c>
      <c r="W74" s="127"/>
      <c r="Z74" s="63" t="s">
        <v>58</v>
      </c>
    </row>
    <row r="75" spans="2:26" ht="24.95" customHeight="1">
      <c r="B75" s="493" t="s">
        <v>73</v>
      </c>
      <c r="C75" s="494"/>
      <c r="D75" s="73"/>
      <c r="E75" s="165">
        <v>12884</v>
      </c>
      <c r="F75" s="71">
        <v>4.6822815401668088</v>
      </c>
      <c r="G75" s="164">
        <v>12968</v>
      </c>
      <c r="H75" s="71">
        <v>4.3724396041606957</v>
      </c>
      <c r="I75" s="164">
        <v>15593</v>
      </c>
      <c r="J75" s="71">
        <v>5.3560817100440703</v>
      </c>
      <c r="K75" s="164">
        <v>12323</v>
      </c>
      <c r="L75" s="164">
        <v>9124</v>
      </c>
      <c r="M75" s="164">
        <v>13068</v>
      </c>
      <c r="N75" s="164">
        <v>32386</v>
      </c>
      <c r="O75" s="164">
        <v>8463</v>
      </c>
      <c r="P75" s="164">
        <v>8251</v>
      </c>
      <c r="Q75" s="164">
        <v>16149</v>
      </c>
      <c r="R75" s="164">
        <v>5943</v>
      </c>
      <c r="S75" s="164">
        <v>25719</v>
      </c>
      <c r="T75" s="164">
        <v>35201</v>
      </c>
      <c r="U75" s="164">
        <v>11168</v>
      </c>
      <c r="V75" s="204">
        <v>9327</v>
      </c>
      <c r="W75" s="127"/>
      <c r="Y75" s="493" t="s">
        <v>73</v>
      </c>
      <c r="Z75" s="494"/>
    </row>
    <row r="76" spans="2:26" ht="17.100000000000001" customHeight="1">
      <c r="C76" s="63" t="s">
        <v>59</v>
      </c>
      <c r="D76" s="63"/>
      <c r="E76" s="163">
        <v>10534</v>
      </c>
      <c r="F76" s="66">
        <v>3.8282485054421898</v>
      </c>
      <c r="G76" s="162">
        <v>9636</v>
      </c>
      <c r="H76" s="66">
        <v>3.248984270950992</v>
      </c>
      <c r="I76" s="162">
        <v>11772</v>
      </c>
      <c r="J76" s="66">
        <v>4.0435960938009874</v>
      </c>
      <c r="K76" s="162">
        <v>10316</v>
      </c>
      <c r="L76" s="162">
        <v>6074</v>
      </c>
      <c r="M76" s="162">
        <v>8787</v>
      </c>
      <c r="N76" s="162">
        <v>29019</v>
      </c>
      <c r="O76" s="162">
        <v>5953</v>
      </c>
      <c r="P76" s="162">
        <v>5959</v>
      </c>
      <c r="Q76" s="162">
        <v>10402</v>
      </c>
      <c r="R76" s="162">
        <v>2848</v>
      </c>
      <c r="S76" s="162">
        <v>23173</v>
      </c>
      <c r="T76" s="162">
        <v>30253</v>
      </c>
      <c r="U76" s="162">
        <v>6996</v>
      </c>
      <c r="V76" s="207">
        <v>1484</v>
      </c>
      <c r="W76" s="127"/>
      <c r="Z76" s="63" t="s">
        <v>59</v>
      </c>
    </row>
    <row r="77" spans="2:26" ht="17.100000000000001" customHeight="1">
      <c r="C77" s="63" t="s">
        <v>60</v>
      </c>
      <c r="D77" s="63"/>
      <c r="E77" s="163">
        <v>215</v>
      </c>
      <c r="F77" s="66">
        <v>7.8134937219486486E-2</v>
      </c>
      <c r="G77" s="162">
        <v>206</v>
      </c>
      <c r="H77" s="66">
        <v>6.9457322521368242E-2</v>
      </c>
      <c r="I77" s="162">
        <v>327</v>
      </c>
      <c r="J77" s="66">
        <v>0.11232211371669409</v>
      </c>
      <c r="K77" s="162">
        <v>204</v>
      </c>
      <c r="L77" s="162">
        <v>68</v>
      </c>
      <c r="M77" s="162">
        <v>647</v>
      </c>
      <c r="N77" s="162">
        <v>1524</v>
      </c>
      <c r="O77" s="162">
        <v>227</v>
      </c>
      <c r="P77" s="162">
        <v>70</v>
      </c>
      <c r="Q77" s="162">
        <v>89</v>
      </c>
      <c r="R77" s="162">
        <v>109</v>
      </c>
      <c r="S77" s="162">
        <v>385</v>
      </c>
      <c r="T77" s="162">
        <v>252</v>
      </c>
      <c r="U77" s="162">
        <v>166</v>
      </c>
      <c r="V77" s="207">
        <v>183</v>
      </c>
      <c r="W77" s="127"/>
      <c r="Z77" s="63" t="s">
        <v>60</v>
      </c>
    </row>
    <row r="78" spans="2:26" ht="17.100000000000001" customHeight="1">
      <c r="C78" s="63" t="s">
        <v>61</v>
      </c>
      <c r="D78" s="63"/>
      <c r="E78" s="163">
        <v>2135</v>
      </c>
      <c r="F78" s="66">
        <v>0.77589809750513328</v>
      </c>
      <c r="G78" s="162">
        <v>3125</v>
      </c>
      <c r="H78" s="66">
        <v>1.0536608392197853</v>
      </c>
      <c r="I78" s="162">
        <v>3494</v>
      </c>
      <c r="J78" s="66">
        <v>1.2001635025263888</v>
      </c>
      <c r="K78" s="162">
        <v>1804</v>
      </c>
      <c r="L78" s="162">
        <v>2982</v>
      </c>
      <c r="M78" s="162">
        <v>3634</v>
      </c>
      <c r="N78" s="162">
        <v>1843</v>
      </c>
      <c r="O78" s="162">
        <v>2283</v>
      </c>
      <c r="P78" s="162">
        <v>2222</v>
      </c>
      <c r="Q78" s="162">
        <v>5657</v>
      </c>
      <c r="R78" s="162">
        <v>2986</v>
      </c>
      <c r="S78" s="162">
        <v>2161</v>
      </c>
      <c r="T78" s="162">
        <v>4696</v>
      </c>
      <c r="U78" s="162">
        <v>4007</v>
      </c>
      <c r="V78" s="207">
        <v>7660</v>
      </c>
      <c r="W78" s="127"/>
      <c r="Z78" s="63" t="s">
        <v>61</v>
      </c>
    </row>
    <row r="79" spans="2:26" ht="24.95" customHeight="1">
      <c r="B79" s="493" t="s">
        <v>72</v>
      </c>
      <c r="C79" s="494"/>
      <c r="D79" s="73"/>
      <c r="E79" s="165">
        <v>29504</v>
      </c>
      <c r="F79" s="71">
        <v>10.722293896389438</v>
      </c>
      <c r="G79" s="164">
        <v>30312</v>
      </c>
      <c r="H79" s="71">
        <v>10.220341554697642</v>
      </c>
      <c r="I79" s="164">
        <v>29905</v>
      </c>
      <c r="J79" s="71">
        <v>10.272149268188798</v>
      </c>
      <c r="K79" s="164">
        <v>25769</v>
      </c>
      <c r="L79" s="164">
        <v>29791</v>
      </c>
      <c r="M79" s="164">
        <v>32385</v>
      </c>
      <c r="N79" s="164">
        <v>25762</v>
      </c>
      <c r="O79" s="164">
        <v>32006</v>
      </c>
      <c r="P79" s="164">
        <v>26413</v>
      </c>
      <c r="Q79" s="164">
        <v>31257</v>
      </c>
      <c r="R79" s="164">
        <v>31062</v>
      </c>
      <c r="S79" s="164">
        <v>34007</v>
      </c>
      <c r="T79" s="164">
        <v>29893</v>
      </c>
      <c r="U79" s="164">
        <v>29462</v>
      </c>
      <c r="V79" s="204">
        <v>31057</v>
      </c>
      <c r="W79" s="127"/>
      <c r="Y79" s="493" t="s">
        <v>72</v>
      </c>
      <c r="Z79" s="494"/>
    </row>
    <row r="80" spans="2:26" ht="17.100000000000001" customHeight="1">
      <c r="C80" s="63" t="s">
        <v>62</v>
      </c>
      <c r="D80" s="63"/>
      <c r="E80" s="163">
        <v>3267</v>
      </c>
      <c r="F80" s="66">
        <v>1.1872876274235458</v>
      </c>
      <c r="G80" s="162">
        <v>3869</v>
      </c>
      <c r="H80" s="66">
        <v>1.3045164118212316</v>
      </c>
      <c r="I80" s="162">
        <v>2689</v>
      </c>
      <c r="J80" s="66">
        <v>0.92365187701587281</v>
      </c>
      <c r="K80" s="162">
        <v>1708</v>
      </c>
      <c r="L80" s="162">
        <v>4047</v>
      </c>
      <c r="M80" s="162">
        <v>3031</v>
      </c>
      <c r="N80" s="162">
        <v>968</v>
      </c>
      <c r="O80" s="162">
        <v>3474</v>
      </c>
      <c r="P80" s="162">
        <v>4160</v>
      </c>
      <c r="Q80" s="162">
        <v>2298</v>
      </c>
      <c r="R80" s="162">
        <v>3485</v>
      </c>
      <c r="S80" s="162">
        <v>3353</v>
      </c>
      <c r="T80" s="162">
        <v>3094</v>
      </c>
      <c r="U80" s="162">
        <v>1601</v>
      </c>
      <c r="V80" s="207">
        <v>1050</v>
      </c>
      <c r="W80" s="127"/>
      <c r="Z80" s="63" t="s">
        <v>62</v>
      </c>
    </row>
    <row r="81" spans="1:26" ht="17.100000000000001" customHeight="1">
      <c r="C81" s="63" t="s">
        <v>63</v>
      </c>
      <c r="D81" s="63"/>
      <c r="E81" s="163">
        <v>5544</v>
      </c>
      <c r="F81" s="66">
        <v>2.0147911253248054</v>
      </c>
      <c r="G81" s="162">
        <v>5566</v>
      </c>
      <c r="H81" s="66">
        <v>1.8766963939511438</v>
      </c>
      <c r="I81" s="162">
        <v>6023</v>
      </c>
      <c r="J81" s="66">
        <v>2.0688565471426559</v>
      </c>
      <c r="K81" s="162">
        <v>5380</v>
      </c>
      <c r="L81" s="162">
        <v>5065</v>
      </c>
      <c r="M81" s="162">
        <v>7124</v>
      </c>
      <c r="N81" s="162">
        <v>6143</v>
      </c>
      <c r="O81" s="162">
        <v>6601</v>
      </c>
      <c r="P81" s="162">
        <v>4969</v>
      </c>
      <c r="Q81" s="162">
        <v>5384</v>
      </c>
      <c r="R81" s="162">
        <v>5185</v>
      </c>
      <c r="S81" s="162">
        <v>6934</v>
      </c>
      <c r="T81" s="162">
        <v>5351</v>
      </c>
      <c r="U81" s="162">
        <v>6445</v>
      </c>
      <c r="V81" s="207">
        <v>7697</v>
      </c>
      <c r="W81" s="127"/>
      <c r="Z81" s="63" t="s">
        <v>63</v>
      </c>
    </row>
    <row r="82" spans="1:26" ht="17.100000000000001" customHeight="1">
      <c r="C82" s="63" t="s">
        <v>64</v>
      </c>
      <c r="D82" s="63"/>
      <c r="E82" s="163">
        <v>4364</v>
      </c>
      <c r="F82" s="66">
        <v>1.5859575163992514</v>
      </c>
      <c r="G82" s="162">
        <v>4368</v>
      </c>
      <c r="H82" s="66">
        <v>1.4727649746278471</v>
      </c>
      <c r="I82" s="162">
        <v>4783</v>
      </c>
      <c r="J82" s="66">
        <v>1.6429255960457121</v>
      </c>
      <c r="K82" s="162">
        <v>4787</v>
      </c>
      <c r="L82" s="162">
        <v>4469</v>
      </c>
      <c r="M82" s="162">
        <v>4818</v>
      </c>
      <c r="N82" s="162">
        <v>4151</v>
      </c>
      <c r="O82" s="162">
        <v>4783</v>
      </c>
      <c r="P82" s="162">
        <v>4355</v>
      </c>
      <c r="Q82" s="162">
        <v>6191</v>
      </c>
      <c r="R82" s="162">
        <v>4082</v>
      </c>
      <c r="S82" s="162">
        <v>4637</v>
      </c>
      <c r="T82" s="162">
        <v>4676</v>
      </c>
      <c r="U82" s="162">
        <v>5187</v>
      </c>
      <c r="V82" s="207">
        <v>5258</v>
      </c>
      <c r="W82" s="127"/>
      <c r="Z82" s="63" t="s">
        <v>64</v>
      </c>
    </row>
    <row r="83" spans="1:26" ht="17.100000000000001" customHeight="1">
      <c r="C83" s="63" t="s">
        <v>65</v>
      </c>
      <c r="D83" s="63"/>
      <c r="E83" s="163">
        <v>16330</v>
      </c>
      <c r="F83" s="66">
        <v>5.9346210455544854</v>
      </c>
      <c r="G83" s="162">
        <v>16508</v>
      </c>
      <c r="H83" s="66">
        <v>5.5660266028288685</v>
      </c>
      <c r="I83" s="162">
        <v>16410</v>
      </c>
      <c r="J83" s="66">
        <v>5.6367152479845561</v>
      </c>
      <c r="K83" s="162">
        <v>13894</v>
      </c>
      <c r="L83" s="162">
        <v>16211</v>
      </c>
      <c r="M83" s="162">
        <v>17412</v>
      </c>
      <c r="N83" s="162">
        <v>14500</v>
      </c>
      <c r="O83" s="162">
        <v>17148</v>
      </c>
      <c r="P83" s="162">
        <v>12929</v>
      </c>
      <c r="Q83" s="162">
        <v>17384</v>
      </c>
      <c r="R83" s="162">
        <v>18311</v>
      </c>
      <c r="S83" s="162">
        <v>19082</v>
      </c>
      <c r="T83" s="162">
        <v>16772</v>
      </c>
      <c r="U83" s="162">
        <v>16229</v>
      </c>
      <c r="V83" s="207">
        <v>17052</v>
      </c>
      <c r="W83" s="127"/>
      <c r="Z83" s="63" t="s">
        <v>65</v>
      </c>
    </row>
    <row r="84" spans="1:26" ht="24.95" customHeight="1">
      <c r="B84" s="493" t="s">
        <v>71</v>
      </c>
      <c r="C84" s="494"/>
      <c r="D84" s="73"/>
      <c r="E84" s="165">
        <v>54914</v>
      </c>
      <c r="F84" s="71">
        <v>19.956753220794795</v>
      </c>
      <c r="G84" s="164">
        <v>66756</v>
      </c>
      <c r="H84" s="71">
        <v>22.508218554545913</v>
      </c>
      <c r="I84" s="164">
        <v>60604</v>
      </c>
      <c r="J84" s="71">
        <v>20.817031742160637</v>
      </c>
      <c r="K84" s="164">
        <v>74029</v>
      </c>
      <c r="L84" s="164">
        <v>51020</v>
      </c>
      <c r="M84" s="164">
        <v>77073</v>
      </c>
      <c r="N84" s="164">
        <v>63187</v>
      </c>
      <c r="O84" s="164">
        <v>56299</v>
      </c>
      <c r="P84" s="164">
        <v>54812</v>
      </c>
      <c r="Q84" s="164">
        <v>74774</v>
      </c>
      <c r="R84" s="164">
        <v>58821</v>
      </c>
      <c r="S84" s="164">
        <v>54998</v>
      </c>
      <c r="T84" s="164">
        <v>48822</v>
      </c>
      <c r="U84" s="164">
        <v>49326</v>
      </c>
      <c r="V84" s="204">
        <v>64091</v>
      </c>
      <c r="W84" s="127"/>
      <c r="Y84" s="493" t="s">
        <v>71</v>
      </c>
      <c r="Z84" s="494"/>
    </row>
    <row r="85" spans="1:26" ht="17.100000000000001" customHeight="1">
      <c r="C85" s="63" t="s">
        <v>66</v>
      </c>
      <c r="D85" s="63"/>
      <c r="E85" s="163">
        <v>18968</v>
      </c>
      <c r="F85" s="66">
        <v>6.8933185543219517</v>
      </c>
      <c r="G85" s="162">
        <v>23504</v>
      </c>
      <c r="H85" s="66">
        <v>7.9248781968069864</v>
      </c>
      <c r="I85" s="162">
        <v>22995</v>
      </c>
      <c r="J85" s="66">
        <v>7.8986146939308277</v>
      </c>
      <c r="K85" s="162">
        <v>16026</v>
      </c>
      <c r="L85" s="162">
        <v>16316</v>
      </c>
      <c r="M85" s="162">
        <v>32566</v>
      </c>
      <c r="N85" s="162">
        <v>19238</v>
      </c>
      <c r="O85" s="162">
        <v>22662</v>
      </c>
      <c r="P85" s="162">
        <v>22269</v>
      </c>
      <c r="Q85" s="162">
        <v>41096</v>
      </c>
      <c r="R85" s="162">
        <v>22215</v>
      </c>
      <c r="S85" s="162">
        <v>20699</v>
      </c>
      <c r="T85" s="162">
        <v>22056</v>
      </c>
      <c r="U85" s="162">
        <v>18948</v>
      </c>
      <c r="V85" s="207">
        <v>21848</v>
      </c>
      <c r="W85" s="127"/>
      <c r="Z85" s="63" t="s">
        <v>66</v>
      </c>
    </row>
    <row r="86" spans="1:26" ht="17.100000000000001" customHeight="1">
      <c r="C86" s="181" t="s">
        <v>67</v>
      </c>
      <c r="D86" s="181"/>
      <c r="E86" s="163">
        <v>11185</v>
      </c>
      <c r="F86" s="66">
        <v>4.0648338269765407</v>
      </c>
      <c r="G86" s="162">
        <v>12844</v>
      </c>
      <c r="H86" s="66">
        <v>4.3306303420604548</v>
      </c>
      <c r="I86" s="162">
        <v>11259</v>
      </c>
      <c r="J86" s="66">
        <v>3.8673843374197512</v>
      </c>
      <c r="K86" s="162">
        <v>14829</v>
      </c>
      <c r="L86" s="162">
        <v>13957</v>
      </c>
      <c r="M86" s="162">
        <v>14315</v>
      </c>
      <c r="N86" s="162">
        <v>12982</v>
      </c>
      <c r="O86" s="162">
        <v>12677</v>
      </c>
      <c r="P86" s="162">
        <v>11675</v>
      </c>
      <c r="Q86" s="162">
        <v>11401</v>
      </c>
      <c r="R86" s="162">
        <v>7424</v>
      </c>
      <c r="S86" s="162">
        <v>5746</v>
      </c>
      <c r="T86" s="162">
        <v>7881</v>
      </c>
      <c r="U86" s="162">
        <v>9645</v>
      </c>
      <c r="V86" s="207">
        <v>12571</v>
      </c>
      <c r="W86" s="127"/>
      <c r="Z86" s="63" t="s">
        <v>67</v>
      </c>
    </row>
    <row r="87" spans="1:26" ht="17.100000000000001" customHeight="1">
      <c r="C87" s="63" t="s">
        <v>68</v>
      </c>
      <c r="D87" s="63"/>
      <c r="E87" s="163">
        <v>20359</v>
      </c>
      <c r="F87" s="66">
        <v>7.3988334272163971</v>
      </c>
      <c r="G87" s="162">
        <v>23737</v>
      </c>
      <c r="H87" s="66">
        <v>8.0034391489792132</v>
      </c>
      <c r="I87" s="162">
        <v>23119</v>
      </c>
      <c r="J87" s="66">
        <v>7.9412077890405222</v>
      </c>
      <c r="K87" s="162">
        <v>38798</v>
      </c>
      <c r="L87" s="162">
        <v>15616</v>
      </c>
      <c r="M87" s="162">
        <v>26625</v>
      </c>
      <c r="N87" s="162">
        <v>22019</v>
      </c>
      <c r="O87" s="162">
        <v>18500</v>
      </c>
      <c r="P87" s="162">
        <v>19147</v>
      </c>
      <c r="Q87" s="162">
        <v>19908</v>
      </c>
      <c r="R87" s="162">
        <v>27733</v>
      </c>
      <c r="S87" s="162">
        <v>22993</v>
      </c>
      <c r="T87" s="162">
        <v>17573</v>
      </c>
      <c r="U87" s="162">
        <v>19991</v>
      </c>
      <c r="V87" s="207">
        <v>28527</v>
      </c>
      <c r="W87" s="127"/>
      <c r="Z87" s="63" t="s">
        <v>68</v>
      </c>
    </row>
    <row r="88" spans="1:26" ht="17.100000000000001" customHeight="1">
      <c r="C88" s="63" t="s">
        <v>69</v>
      </c>
      <c r="D88" s="63"/>
      <c r="E88" s="163">
        <v>4403</v>
      </c>
      <c r="F88" s="66">
        <v>1.6001308305925537</v>
      </c>
      <c r="G88" s="162">
        <v>6672</v>
      </c>
      <c r="H88" s="66">
        <v>2.2496080381678105</v>
      </c>
      <c r="I88" s="162">
        <v>3232</v>
      </c>
      <c r="J88" s="66">
        <v>1.1101684144720345</v>
      </c>
      <c r="K88" s="162">
        <v>4375</v>
      </c>
      <c r="L88" s="162">
        <v>5131</v>
      </c>
      <c r="M88" s="162">
        <v>3566</v>
      </c>
      <c r="N88" s="162">
        <v>8947</v>
      </c>
      <c r="O88" s="162">
        <v>2460</v>
      </c>
      <c r="P88" s="162">
        <v>1721</v>
      </c>
      <c r="Q88" s="162">
        <v>2369</v>
      </c>
      <c r="R88" s="162">
        <v>1449</v>
      </c>
      <c r="S88" s="162">
        <v>5561</v>
      </c>
      <c r="T88" s="162">
        <v>1312</v>
      </c>
      <c r="U88" s="162">
        <v>742</v>
      </c>
      <c r="V88" s="207">
        <v>1146</v>
      </c>
      <c r="W88" s="124"/>
      <c r="Z88" s="63" t="s">
        <v>69</v>
      </c>
    </row>
    <row r="89" spans="1:26" ht="6" customHeight="1">
      <c r="C89" s="63"/>
      <c r="D89" s="63"/>
      <c r="E89" s="163"/>
      <c r="F89" s="66"/>
      <c r="G89" s="162"/>
      <c r="H89" s="66"/>
      <c r="I89" s="162"/>
      <c r="J89" s="66"/>
      <c r="K89" s="164"/>
      <c r="L89" s="164"/>
      <c r="M89" s="164"/>
      <c r="N89" s="164"/>
      <c r="O89" s="164"/>
      <c r="P89" s="164"/>
      <c r="Q89" s="164"/>
      <c r="R89" s="164"/>
      <c r="S89" s="164"/>
      <c r="T89" s="164"/>
      <c r="U89" s="164"/>
      <c r="V89" s="204"/>
      <c r="W89" s="124"/>
      <c r="Z89" s="63"/>
    </row>
    <row r="90" spans="1:26" ht="24.95" customHeight="1">
      <c r="A90" s="477" t="s">
        <v>114</v>
      </c>
      <c r="B90" s="478"/>
      <c r="C90" s="478"/>
      <c r="D90" s="123"/>
      <c r="E90" s="161">
        <v>7542</v>
      </c>
      <c r="F90" s="201" t="s">
        <v>16</v>
      </c>
      <c r="G90" s="160">
        <v>9743</v>
      </c>
      <c r="H90" s="201" t="s">
        <v>16</v>
      </c>
      <c r="I90" s="160">
        <v>10066</v>
      </c>
      <c r="J90" s="201" t="s">
        <v>16</v>
      </c>
      <c r="K90" s="160">
        <v>11414</v>
      </c>
      <c r="L90" s="160">
        <v>6192</v>
      </c>
      <c r="M90" s="160">
        <v>8263</v>
      </c>
      <c r="N90" s="160">
        <v>8447</v>
      </c>
      <c r="O90" s="160">
        <v>9756</v>
      </c>
      <c r="P90" s="160">
        <v>9197</v>
      </c>
      <c r="Q90" s="160">
        <v>10009</v>
      </c>
      <c r="R90" s="160">
        <v>12416</v>
      </c>
      <c r="S90" s="160">
        <v>8562</v>
      </c>
      <c r="T90" s="160">
        <v>10370</v>
      </c>
      <c r="U90" s="160">
        <v>10392</v>
      </c>
      <c r="V90" s="204">
        <v>15776</v>
      </c>
      <c r="W90" s="118"/>
      <c r="X90" s="477" t="s">
        <v>70</v>
      </c>
      <c r="Y90" s="478"/>
      <c r="Z90" s="478"/>
    </row>
    <row r="91" spans="1:26" ht="10.9" customHeight="1">
      <c r="A91" s="85" t="s">
        <v>106</v>
      </c>
      <c r="V91" s="135"/>
    </row>
  </sheetData>
  <mergeCells count="49">
    <mergeCell ref="X17:Z17"/>
    <mergeCell ref="Y18:Z18"/>
    <mergeCell ref="Y39:Z39"/>
    <mergeCell ref="Y31:Z31"/>
    <mergeCell ref="Y34:Z34"/>
    <mergeCell ref="Y12:Z12"/>
    <mergeCell ref="B12:C12"/>
    <mergeCell ref="Y13:Z13"/>
    <mergeCell ref="Y14:Z14"/>
    <mergeCell ref="Y15:Z15"/>
    <mergeCell ref="B13:C13"/>
    <mergeCell ref="H2:M2"/>
    <mergeCell ref="N2:S2"/>
    <mergeCell ref="G9:H9"/>
    <mergeCell ref="N5:Z5"/>
    <mergeCell ref="N4:Z4"/>
    <mergeCell ref="B4:M4"/>
    <mergeCell ref="W9:Z10"/>
    <mergeCell ref="A9:D10"/>
    <mergeCell ref="B5:M5"/>
    <mergeCell ref="E9:F9"/>
    <mergeCell ref="E54:F54"/>
    <mergeCell ref="A17:C17"/>
    <mergeCell ref="X90:Z90"/>
    <mergeCell ref="Y57:Z57"/>
    <mergeCell ref="Y66:Z66"/>
    <mergeCell ref="Y71:Z71"/>
    <mergeCell ref="Y75:Z75"/>
    <mergeCell ref="Y79:Z79"/>
    <mergeCell ref="G54:H54"/>
    <mergeCell ref="H48:M48"/>
    <mergeCell ref="Y84:Z84"/>
    <mergeCell ref="B57:C57"/>
    <mergeCell ref="B79:C79"/>
    <mergeCell ref="B54:C55"/>
    <mergeCell ref="N48:S48"/>
    <mergeCell ref="W54:Z55"/>
    <mergeCell ref="A90:C90"/>
    <mergeCell ref="B84:C84"/>
    <mergeCell ref="B66:C66"/>
    <mergeCell ref="B71:C71"/>
    <mergeCell ref="B75:C75"/>
    <mergeCell ref="B39:C39"/>
    <mergeCell ref="H47:M47"/>
    <mergeCell ref="B14:C14"/>
    <mergeCell ref="B15:C15"/>
    <mergeCell ref="B34:C34"/>
    <mergeCell ref="B18:C18"/>
    <mergeCell ref="B31:C31"/>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dimension ref="A1:Z93"/>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5.75" customHeight="1">
      <c r="A1" s="117" t="s">
        <v>112</v>
      </c>
    </row>
    <row r="2" spans="1:26" ht="15.75" customHeight="1">
      <c r="E2" s="88"/>
      <c r="H2" s="479" t="s">
        <v>155</v>
      </c>
      <c r="I2" s="480"/>
      <c r="J2" s="480"/>
      <c r="K2" s="480"/>
      <c r="L2" s="480"/>
      <c r="M2" s="480"/>
      <c r="N2" s="481" t="s">
        <v>159</v>
      </c>
      <c r="O2" s="481"/>
      <c r="P2" s="481"/>
      <c r="Q2" s="481"/>
      <c r="R2" s="481"/>
      <c r="S2" s="481"/>
    </row>
    <row r="3" spans="1:26" ht="4.5" customHeight="1">
      <c r="E3" s="88"/>
      <c r="H3" s="158"/>
      <c r="N3" s="87"/>
    </row>
    <row r="4" spans="1:26" ht="9.6" customHeight="1">
      <c r="B4" s="482" t="s">
        <v>137</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9.6" customHeight="1">
      <c r="B5" s="184"/>
      <c r="C5" s="203" t="s">
        <v>136</v>
      </c>
      <c r="D5" s="198"/>
      <c r="E5" s="198"/>
      <c r="F5" s="198"/>
      <c r="G5" s="198"/>
      <c r="H5" s="198"/>
      <c r="I5" s="198"/>
      <c r="J5" s="198"/>
      <c r="K5" s="198"/>
      <c r="L5" s="198"/>
      <c r="M5" s="198"/>
      <c r="N5" s="483" t="s">
        <v>146</v>
      </c>
      <c r="O5" s="483"/>
      <c r="P5" s="483"/>
      <c r="Q5" s="483"/>
      <c r="R5" s="483"/>
      <c r="S5" s="483"/>
      <c r="T5" s="483"/>
      <c r="U5" s="483"/>
      <c r="V5" s="483"/>
      <c r="W5" s="483"/>
      <c r="X5" s="483"/>
      <c r="Y5" s="483"/>
      <c r="Z5" s="483"/>
    </row>
    <row r="6" spans="1:26" ht="28.5" customHeight="1">
      <c r="B6" s="482" t="s">
        <v>157</v>
      </c>
      <c r="C6" s="473"/>
      <c r="D6" s="473"/>
      <c r="E6" s="473"/>
      <c r="F6" s="473"/>
      <c r="G6" s="473"/>
      <c r="H6" s="473"/>
      <c r="I6" s="473"/>
      <c r="J6" s="473"/>
      <c r="K6" s="473"/>
      <c r="L6" s="473"/>
      <c r="M6" s="473"/>
      <c r="N6" s="483" t="s">
        <v>144</v>
      </c>
      <c r="O6" s="483"/>
      <c r="P6" s="483"/>
      <c r="Q6" s="483"/>
      <c r="R6" s="483"/>
      <c r="S6" s="483"/>
      <c r="T6" s="483"/>
      <c r="U6" s="483"/>
      <c r="V6" s="483"/>
      <c r="W6" s="183"/>
      <c r="X6" s="183"/>
      <c r="Y6" s="183"/>
      <c r="Z6" s="183"/>
    </row>
    <row r="7" spans="1:26" ht="9.6" customHeight="1">
      <c r="B7" s="473"/>
      <c r="C7" s="473"/>
      <c r="D7" s="473"/>
      <c r="E7" s="473"/>
      <c r="F7" s="473"/>
      <c r="G7" s="473"/>
      <c r="H7" s="473"/>
      <c r="I7" s="473"/>
      <c r="J7" s="473"/>
      <c r="K7" s="473"/>
      <c r="L7" s="473"/>
      <c r="M7" s="473"/>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4" t="s">
        <v>77</v>
      </c>
      <c r="B11" s="525"/>
      <c r="C11" s="525"/>
      <c r="D11" s="525"/>
      <c r="E11" s="527" t="s">
        <v>139</v>
      </c>
      <c r="F11" s="528"/>
      <c r="G11" s="527" t="s">
        <v>153</v>
      </c>
      <c r="H11" s="528"/>
      <c r="I11" s="193" t="s">
        <v>156</v>
      </c>
      <c r="J11" s="192"/>
      <c r="K11" s="192"/>
      <c r="L11" s="192"/>
      <c r="M11" s="192"/>
      <c r="N11" s="192"/>
      <c r="O11" s="192"/>
      <c r="P11" s="192"/>
      <c r="Q11" s="192"/>
      <c r="R11" s="192"/>
      <c r="S11" s="192"/>
      <c r="T11" s="192"/>
      <c r="U11" s="192"/>
      <c r="V11" s="191"/>
      <c r="W11" s="529" t="s">
        <v>77</v>
      </c>
      <c r="X11" s="525"/>
      <c r="Y11" s="525"/>
      <c r="Z11" s="525"/>
    </row>
    <row r="12" spans="1:26" ht="15" customHeight="1">
      <c r="A12" s="526"/>
      <c r="B12" s="526"/>
      <c r="C12" s="526"/>
      <c r="D12" s="526"/>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30"/>
      <c r="X12" s="526"/>
      <c r="Y12" s="526"/>
      <c r="Z12" s="526"/>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00000000000001" customHeight="1">
      <c r="B14" s="491" t="s">
        <v>94</v>
      </c>
      <c r="C14" s="491"/>
      <c r="D14" s="73"/>
      <c r="E14" s="150">
        <v>130</v>
      </c>
      <c r="F14" s="103" t="s">
        <v>16</v>
      </c>
      <c r="G14" s="149">
        <v>130</v>
      </c>
      <c r="H14" s="103" t="s">
        <v>16</v>
      </c>
      <c r="I14" s="149">
        <v>128</v>
      </c>
      <c r="J14" s="103" t="s">
        <v>16</v>
      </c>
      <c r="K14" s="149">
        <v>131</v>
      </c>
      <c r="L14" s="149">
        <v>128</v>
      </c>
      <c r="M14" s="149">
        <v>128</v>
      </c>
      <c r="N14" s="149">
        <v>126</v>
      </c>
      <c r="O14" s="149">
        <v>127</v>
      </c>
      <c r="P14" s="149">
        <v>129</v>
      </c>
      <c r="Q14" s="149">
        <v>130</v>
      </c>
      <c r="R14" s="149">
        <v>126</v>
      </c>
      <c r="S14" s="149">
        <v>130</v>
      </c>
      <c r="T14" s="149">
        <v>129</v>
      </c>
      <c r="U14" s="149">
        <v>127</v>
      </c>
      <c r="V14" s="206">
        <v>130</v>
      </c>
      <c r="W14" s="127"/>
      <c r="Y14" s="491" t="s">
        <v>94</v>
      </c>
      <c r="Z14" s="492"/>
    </row>
    <row r="15" spans="1:26" ht="17.100000000000001" customHeight="1">
      <c r="A15" s="181"/>
      <c r="B15" s="491" t="s">
        <v>93</v>
      </c>
      <c r="C15" s="491"/>
      <c r="D15" s="73"/>
      <c r="E15" s="148">
        <v>3.13</v>
      </c>
      <c r="F15" s="176" t="s">
        <v>16</v>
      </c>
      <c r="G15" s="107">
        <v>3.09</v>
      </c>
      <c r="H15" s="103" t="s">
        <v>16</v>
      </c>
      <c r="I15" s="107">
        <v>3.08</v>
      </c>
      <c r="J15" s="103" t="s">
        <v>16</v>
      </c>
      <c r="K15" s="107">
        <v>3.1</v>
      </c>
      <c r="L15" s="107">
        <v>3.16</v>
      </c>
      <c r="M15" s="107">
        <v>3.17</v>
      </c>
      <c r="N15" s="107">
        <v>3.17</v>
      </c>
      <c r="O15" s="107">
        <v>3.13</v>
      </c>
      <c r="P15" s="107">
        <v>3.16</v>
      </c>
      <c r="Q15" s="107">
        <v>3.14</v>
      </c>
      <c r="R15" s="107">
        <v>3.03</v>
      </c>
      <c r="S15" s="107">
        <v>2.97</v>
      </c>
      <c r="T15" s="107">
        <v>2.95</v>
      </c>
      <c r="U15" s="107">
        <v>2.95</v>
      </c>
      <c r="V15" s="205">
        <v>2.95</v>
      </c>
      <c r="W15" s="127"/>
      <c r="Y15" s="491" t="s">
        <v>93</v>
      </c>
      <c r="Z15" s="492"/>
    </row>
    <row r="16" spans="1:26" ht="17.100000000000001" customHeight="1">
      <c r="A16" s="181"/>
      <c r="B16" s="491" t="s">
        <v>91</v>
      </c>
      <c r="C16" s="492"/>
      <c r="D16" s="73"/>
      <c r="E16" s="148">
        <v>1.26</v>
      </c>
      <c r="F16" s="176" t="s">
        <v>16</v>
      </c>
      <c r="G16" s="107">
        <v>1.38</v>
      </c>
      <c r="H16" s="103" t="s">
        <v>16</v>
      </c>
      <c r="I16" s="107">
        <v>1.4</v>
      </c>
      <c r="J16" s="103" t="s">
        <v>16</v>
      </c>
      <c r="K16" s="107">
        <v>1.29</v>
      </c>
      <c r="L16" s="107">
        <v>1.34</v>
      </c>
      <c r="M16" s="107">
        <v>1.33</v>
      </c>
      <c r="N16" s="107">
        <v>1.38</v>
      </c>
      <c r="O16" s="107">
        <v>1.4</v>
      </c>
      <c r="P16" s="107">
        <v>1.48</v>
      </c>
      <c r="Q16" s="107">
        <v>1.49</v>
      </c>
      <c r="R16" s="107">
        <v>1.5</v>
      </c>
      <c r="S16" s="107">
        <v>1.43</v>
      </c>
      <c r="T16" s="107">
        <v>1.4</v>
      </c>
      <c r="U16" s="107">
        <v>1.4</v>
      </c>
      <c r="V16" s="205">
        <v>1.3</v>
      </c>
      <c r="W16" s="127"/>
      <c r="Y16" s="491" t="s">
        <v>91</v>
      </c>
      <c r="Z16" s="492"/>
    </row>
    <row r="17" spans="1:26" ht="17.100000000000001" customHeight="1">
      <c r="A17" s="181"/>
      <c r="B17" s="491" t="s">
        <v>89</v>
      </c>
      <c r="C17" s="492"/>
      <c r="D17" s="73"/>
      <c r="E17" s="174">
        <v>54.4</v>
      </c>
      <c r="F17" s="103" t="s">
        <v>16</v>
      </c>
      <c r="G17" s="66">
        <v>54.5</v>
      </c>
      <c r="H17" s="103" t="s">
        <v>16</v>
      </c>
      <c r="I17" s="66">
        <v>56.1</v>
      </c>
      <c r="J17" s="103" t="s">
        <v>16</v>
      </c>
      <c r="K17" s="66">
        <v>55.9</v>
      </c>
      <c r="L17" s="66">
        <v>55.6</v>
      </c>
      <c r="M17" s="66">
        <v>56.4</v>
      </c>
      <c r="N17" s="66">
        <v>55.9</v>
      </c>
      <c r="O17" s="66">
        <v>56.3</v>
      </c>
      <c r="P17" s="66">
        <v>55.6</v>
      </c>
      <c r="Q17" s="66">
        <v>55.6</v>
      </c>
      <c r="R17" s="66">
        <v>56.1</v>
      </c>
      <c r="S17" s="66">
        <v>56.6</v>
      </c>
      <c r="T17" s="66">
        <v>56.4</v>
      </c>
      <c r="U17" s="66">
        <v>56.4</v>
      </c>
      <c r="V17" s="145">
        <v>56.6</v>
      </c>
      <c r="W17" s="127"/>
      <c r="Y17" s="491" t="s">
        <v>89</v>
      </c>
      <c r="Z17" s="492"/>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4.95" customHeight="1">
      <c r="A19" s="493" t="s">
        <v>87</v>
      </c>
      <c r="B19" s="493"/>
      <c r="C19" s="493"/>
      <c r="D19" s="73"/>
      <c r="E19" s="165">
        <v>278969</v>
      </c>
      <c r="F19" s="71">
        <v>100</v>
      </c>
      <c r="G19" s="164">
        <v>275165</v>
      </c>
      <c r="H19" s="71">
        <v>100</v>
      </c>
      <c r="I19" s="164">
        <v>296585</v>
      </c>
      <c r="J19" s="71">
        <v>100</v>
      </c>
      <c r="K19" s="164">
        <v>272429</v>
      </c>
      <c r="L19" s="164">
        <v>257263</v>
      </c>
      <c r="M19" s="164">
        <v>331321</v>
      </c>
      <c r="N19" s="164">
        <v>317696</v>
      </c>
      <c r="O19" s="164">
        <v>310741</v>
      </c>
      <c r="P19" s="164">
        <v>286848</v>
      </c>
      <c r="Q19" s="164">
        <v>286199</v>
      </c>
      <c r="R19" s="164">
        <v>301724</v>
      </c>
      <c r="S19" s="164">
        <v>285127</v>
      </c>
      <c r="T19" s="164">
        <v>293660</v>
      </c>
      <c r="U19" s="164">
        <v>289865</v>
      </c>
      <c r="V19" s="204">
        <v>326152</v>
      </c>
      <c r="W19" s="127"/>
      <c r="X19" s="493" t="s">
        <v>87</v>
      </c>
      <c r="Y19" s="494"/>
      <c r="Z19" s="494"/>
    </row>
    <row r="20" spans="1:26" ht="24.95" customHeight="1">
      <c r="B20" s="493" t="s">
        <v>86</v>
      </c>
      <c r="C20" s="493"/>
      <c r="D20" s="73"/>
      <c r="E20" s="165">
        <v>70059</v>
      </c>
      <c r="F20" s="71">
        <v>25.113543081847805</v>
      </c>
      <c r="G20" s="164">
        <v>68196</v>
      </c>
      <c r="H20" s="71">
        <v>24.783675249395817</v>
      </c>
      <c r="I20" s="164">
        <v>71963</v>
      </c>
      <c r="J20" s="71">
        <v>24.26387039128749</v>
      </c>
      <c r="K20" s="164">
        <v>65274</v>
      </c>
      <c r="L20" s="164">
        <v>63433</v>
      </c>
      <c r="M20" s="164">
        <v>70567</v>
      </c>
      <c r="N20" s="164">
        <v>71815</v>
      </c>
      <c r="O20" s="164">
        <v>73871</v>
      </c>
      <c r="P20" s="164">
        <v>69572</v>
      </c>
      <c r="Q20" s="164">
        <v>70270</v>
      </c>
      <c r="R20" s="164">
        <v>74309</v>
      </c>
      <c r="S20" s="164">
        <v>70198</v>
      </c>
      <c r="T20" s="164">
        <v>70665</v>
      </c>
      <c r="U20" s="164">
        <v>70338</v>
      </c>
      <c r="V20" s="204">
        <v>93250</v>
      </c>
      <c r="W20" s="127"/>
      <c r="Y20" s="493" t="s">
        <v>86</v>
      </c>
      <c r="Z20" s="492"/>
    </row>
    <row r="21" spans="1:26" ht="23.1" customHeight="1">
      <c r="C21" s="63" t="s">
        <v>17</v>
      </c>
      <c r="D21" s="63"/>
      <c r="E21" s="163">
        <v>6758</v>
      </c>
      <c r="F21" s="66">
        <v>2.4224913879319923</v>
      </c>
      <c r="G21" s="162">
        <v>6503</v>
      </c>
      <c r="H21" s="66">
        <v>2.3633092871549799</v>
      </c>
      <c r="I21" s="162">
        <v>6922</v>
      </c>
      <c r="J21" s="66">
        <v>2.3339009053053932</v>
      </c>
      <c r="K21" s="162">
        <v>6260</v>
      </c>
      <c r="L21" s="162">
        <v>6024</v>
      </c>
      <c r="M21" s="162">
        <v>7334</v>
      </c>
      <c r="N21" s="162">
        <v>7088</v>
      </c>
      <c r="O21" s="162">
        <v>7087</v>
      </c>
      <c r="P21" s="162">
        <v>6453</v>
      </c>
      <c r="Q21" s="162">
        <v>6729</v>
      </c>
      <c r="R21" s="162">
        <v>6539</v>
      </c>
      <c r="S21" s="162">
        <v>6842</v>
      </c>
      <c r="T21" s="162">
        <v>6483</v>
      </c>
      <c r="U21" s="162">
        <v>6637</v>
      </c>
      <c r="V21" s="207">
        <v>9592</v>
      </c>
      <c r="W21" s="127"/>
      <c r="Z21" s="63" t="s">
        <v>17</v>
      </c>
    </row>
    <row r="22" spans="1:26" ht="18" customHeight="1">
      <c r="C22" s="63" t="s">
        <v>18</v>
      </c>
      <c r="D22" s="63"/>
      <c r="E22" s="163">
        <v>6562</v>
      </c>
      <c r="F22" s="66">
        <v>2.3522326853521358</v>
      </c>
      <c r="G22" s="162">
        <v>6093</v>
      </c>
      <c r="H22" s="66">
        <v>2.214307778968982</v>
      </c>
      <c r="I22" s="162">
        <v>6850</v>
      </c>
      <c r="J22" s="66">
        <v>2.3096245595697691</v>
      </c>
      <c r="K22" s="162">
        <v>5958</v>
      </c>
      <c r="L22" s="162">
        <v>6132</v>
      </c>
      <c r="M22" s="162">
        <v>6707</v>
      </c>
      <c r="N22" s="162">
        <v>6611</v>
      </c>
      <c r="O22" s="162">
        <v>6703</v>
      </c>
      <c r="P22" s="162">
        <v>6373</v>
      </c>
      <c r="Q22" s="162">
        <v>6309</v>
      </c>
      <c r="R22" s="162">
        <v>5991</v>
      </c>
      <c r="S22" s="162">
        <v>6356</v>
      </c>
      <c r="T22" s="162">
        <v>6609</v>
      </c>
      <c r="U22" s="162">
        <v>7005</v>
      </c>
      <c r="V22" s="207">
        <v>11444</v>
      </c>
      <c r="W22" s="127"/>
      <c r="Z22" s="63" t="s">
        <v>18</v>
      </c>
    </row>
    <row r="23" spans="1:26" ht="18" customHeight="1">
      <c r="C23" s="63" t="s">
        <v>19</v>
      </c>
      <c r="D23" s="63"/>
      <c r="E23" s="163">
        <v>6217</v>
      </c>
      <c r="F23" s="66">
        <v>2.2285630303008577</v>
      </c>
      <c r="G23" s="162">
        <v>5693</v>
      </c>
      <c r="H23" s="66">
        <v>2.0689404539094727</v>
      </c>
      <c r="I23" s="162">
        <v>6428</v>
      </c>
      <c r="J23" s="66">
        <v>2.1673381998415295</v>
      </c>
      <c r="K23" s="162">
        <v>5486</v>
      </c>
      <c r="L23" s="162">
        <v>5718</v>
      </c>
      <c r="M23" s="162">
        <v>6808</v>
      </c>
      <c r="N23" s="162">
        <v>6952</v>
      </c>
      <c r="O23" s="162">
        <v>6630</v>
      </c>
      <c r="P23" s="162">
        <v>5978</v>
      </c>
      <c r="Q23" s="162">
        <v>5997</v>
      </c>
      <c r="R23" s="162">
        <v>6540</v>
      </c>
      <c r="S23" s="162">
        <v>5685</v>
      </c>
      <c r="T23" s="162">
        <v>6070</v>
      </c>
      <c r="U23" s="162">
        <v>6192</v>
      </c>
      <c r="V23" s="207">
        <v>9077</v>
      </c>
      <c r="W23" s="127"/>
      <c r="Z23" s="63" t="s">
        <v>19</v>
      </c>
    </row>
    <row r="24" spans="1:26" ht="18" customHeight="1">
      <c r="C24" s="63" t="s">
        <v>20</v>
      </c>
      <c r="D24" s="63"/>
      <c r="E24" s="163">
        <v>3615</v>
      </c>
      <c r="F24" s="66">
        <v>1.2958429072764357</v>
      </c>
      <c r="G24" s="162">
        <v>3093</v>
      </c>
      <c r="H24" s="66">
        <v>1.1240528410226591</v>
      </c>
      <c r="I24" s="162">
        <v>3370</v>
      </c>
      <c r="J24" s="66">
        <v>1.1362678490146165</v>
      </c>
      <c r="K24" s="162">
        <v>2779</v>
      </c>
      <c r="L24" s="162">
        <v>3170</v>
      </c>
      <c r="M24" s="162">
        <v>3590</v>
      </c>
      <c r="N24" s="162">
        <v>3693</v>
      </c>
      <c r="O24" s="162">
        <v>3351</v>
      </c>
      <c r="P24" s="162">
        <v>3321</v>
      </c>
      <c r="Q24" s="162">
        <v>3394</v>
      </c>
      <c r="R24" s="162">
        <v>3552</v>
      </c>
      <c r="S24" s="162">
        <v>3273</v>
      </c>
      <c r="T24" s="162">
        <v>3310</v>
      </c>
      <c r="U24" s="162">
        <v>3368</v>
      </c>
      <c r="V24" s="207">
        <v>3645</v>
      </c>
      <c r="W24" s="127"/>
      <c r="Z24" s="63" t="s">
        <v>20</v>
      </c>
    </row>
    <row r="25" spans="1:26" ht="18" customHeight="1">
      <c r="C25" s="63" t="s">
        <v>21</v>
      </c>
      <c r="D25" s="63"/>
      <c r="E25" s="163">
        <v>8329</v>
      </c>
      <c r="F25" s="66">
        <v>2.9856363968756385</v>
      </c>
      <c r="G25" s="162">
        <v>8415</v>
      </c>
      <c r="H25" s="66">
        <v>3.0581651009394362</v>
      </c>
      <c r="I25" s="162">
        <v>9028</v>
      </c>
      <c r="J25" s="66">
        <v>3.0439840180723907</v>
      </c>
      <c r="K25" s="162">
        <v>7515</v>
      </c>
      <c r="L25" s="162">
        <v>7522</v>
      </c>
      <c r="M25" s="162">
        <v>8469</v>
      </c>
      <c r="N25" s="162">
        <v>9311</v>
      </c>
      <c r="O25" s="162">
        <v>9423</v>
      </c>
      <c r="P25" s="162">
        <v>9082</v>
      </c>
      <c r="Q25" s="162">
        <v>8809</v>
      </c>
      <c r="R25" s="162">
        <v>9516</v>
      </c>
      <c r="S25" s="162">
        <v>9267</v>
      </c>
      <c r="T25" s="162">
        <v>9555</v>
      </c>
      <c r="U25" s="162">
        <v>9043</v>
      </c>
      <c r="V25" s="207">
        <v>10822</v>
      </c>
      <c r="W25" s="127"/>
      <c r="Z25" s="63" t="s">
        <v>21</v>
      </c>
    </row>
    <row r="26" spans="1:26" ht="18" customHeight="1">
      <c r="C26" s="63" t="s">
        <v>22</v>
      </c>
      <c r="D26" s="63"/>
      <c r="E26" s="163">
        <v>2808</v>
      </c>
      <c r="F26" s="66">
        <v>1.0065634532869243</v>
      </c>
      <c r="G26" s="162">
        <v>2789</v>
      </c>
      <c r="H26" s="66">
        <v>1.0135736739774317</v>
      </c>
      <c r="I26" s="162">
        <v>3050</v>
      </c>
      <c r="J26" s="66">
        <v>1.0283729790785103</v>
      </c>
      <c r="K26" s="162">
        <v>2787</v>
      </c>
      <c r="L26" s="162">
        <v>2696</v>
      </c>
      <c r="M26" s="162">
        <v>2914</v>
      </c>
      <c r="N26" s="162">
        <v>2673</v>
      </c>
      <c r="O26" s="162">
        <v>2872</v>
      </c>
      <c r="P26" s="162">
        <v>2943</v>
      </c>
      <c r="Q26" s="162">
        <v>2631</v>
      </c>
      <c r="R26" s="162">
        <v>3658</v>
      </c>
      <c r="S26" s="162">
        <v>3492</v>
      </c>
      <c r="T26" s="162">
        <v>3222</v>
      </c>
      <c r="U26" s="162">
        <v>3119</v>
      </c>
      <c r="V26" s="207">
        <v>3589</v>
      </c>
      <c r="W26" s="127"/>
      <c r="Z26" s="63" t="s">
        <v>22</v>
      </c>
    </row>
    <row r="27" spans="1:26" ht="18" customHeight="1">
      <c r="C27" s="63" t="s">
        <v>23</v>
      </c>
      <c r="D27" s="63"/>
      <c r="E27" s="163">
        <v>2889</v>
      </c>
      <c r="F27" s="66">
        <v>1.035598937516355</v>
      </c>
      <c r="G27" s="162">
        <v>2754</v>
      </c>
      <c r="H27" s="66">
        <v>1.0008540330347246</v>
      </c>
      <c r="I27" s="162">
        <v>2986</v>
      </c>
      <c r="J27" s="66">
        <v>1.0067940050912891</v>
      </c>
      <c r="K27" s="162">
        <v>2626</v>
      </c>
      <c r="L27" s="162">
        <v>2865</v>
      </c>
      <c r="M27" s="162">
        <v>3028</v>
      </c>
      <c r="N27" s="162">
        <v>2800</v>
      </c>
      <c r="O27" s="162">
        <v>3142</v>
      </c>
      <c r="P27" s="162">
        <v>3060</v>
      </c>
      <c r="Q27" s="162">
        <v>2971</v>
      </c>
      <c r="R27" s="162">
        <v>2846</v>
      </c>
      <c r="S27" s="162">
        <v>2704</v>
      </c>
      <c r="T27" s="162">
        <v>3199</v>
      </c>
      <c r="U27" s="162">
        <v>3022</v>
      </c>
      <c r="V27" s="207">
        <v>3568</v>
      </c>
      <c r="W27" s="127"/>
      <c r="Z27" s="63" t="s">
        <v>23</v>
      </c>
    </row>
    <row r="28" spans="1:26" ht="18" customHeight="1">
      <c r="C28" s="63" t="s">
        <v>24</v>
      </c>
      <c r="D28" s="63"/>
      <c r="E28" s="163">
        <v>4802</v>
      </c>
      <c r="F28" s="66">
        <v>1.7213382132064852</v>
      </c>
      <c r="G28" s="162">
        <v>4690</v>
      </c>
      <c r="H28" s="66">
        <v>1.7044318863227517</v>
      </c>
      <c r="I28" s="162">
        <v>5185</v>
      </c>
      <c r="J28" s="66">
        <v>1.7482340644334675</v>
      </c>
      <c r="K28" s="162">
        <v>4909</v>
      </c>
      <c r="L28" s="162">
        <v>5429</v>
      </c>
      <c r="M28" s="162">
        <v>5272</v>
      </c>
      <c r="N28" s="162">
        <v>4740</v>
      </c>
      <c r="O28" s="162">
        <v>5466</v>
      </c>
      <c r="P28" s="162">
        <v>5038</v>
      </c>
      <c r="Q28" s="162">
        <v>4614</v>
      </c>
      <c r="R28" s="162">
        <v>5186</v>
      </c>
      <c r="S28" s="162">
        <v>4877</v>
      </c>
      <c r="T28" s="162">
        <v>4828</v>
      </c>
      <c r="U28" s="162">
        <v>4995</v>
      </c>
      <c r="V28" s="207">
        <v>6867</v>
      </c>
      <c r="W28" s="127"/>
      <c r="Z28" s="63" t="s">
        <v>24</v>
      </c>
    </row>
    <row r="29" spans="1:26" ht="18" customHeight="1">
      <c r="C29" s="63" t="s">
        <v>25</v>
      </c>
      <c r="D29" s="63"/>
      <c r="E29" s="163">
        <v>7906</v>
      </c>
      <c r="F29" s="66">
        <v>2.8340066458997235</v>
      </c>
      <c r="G29" s="162">
        <v>8134</v>
      </c>
      <c r="H29" s="66">
        <v>2.9560445550851306</v>
      </c>
      <c r="I29" s="162">
        <v>8382</v>
      </c>
      <c r="J29" s="66">
        <v>2.8261712493888766</v>
      </c>
      <c r="K29" s="162">
        <v>7798</v>
      </c>
      <c r="L29" s="162">
        <v>7282</v>
      </c>
      <c r="M29" s="162">
        <v>7891</v>
      </c>
      <c r="N29" s="162">
        <v>8044</v>
      </c>
      <c r="O29" s="162">
        <v>7996</v>
      </c>
      <c r="P29" s="162">
        <v>7512</v>
      </c>
      <c r="Q29" s="162">
        <v>8663</v>
      </c>
      <c r="R29" s="162">
        <v>8498</v>
      </c>
      <c r="S29" s="162">
        <v>7655</v>
      </c>
      <c r="T29" s="162">
        <v>8227</v>
      </c>
      <c r="U29" s="162">
        <v>8362</v>
      </c>
      <c r="V29" s="207">
        <v>12660</v>
      </c>
      <c r="W29" s="127"/>
      <c r="Z29" s="63" t="s">
        <v>25</v>
      </c>
    </row>
    <row r="30" spans="1:26" ht="18" customHeight="1">
      <c r="C30" s="63" t="s">
        <v>26</v>
      </c>
      <c r="D30" s="63"/>
      <c r="E30" s="163">
        <v>3435</v>
      </c>
      <c r="F30" s="66">
        <v>1.2313196089888123</v>
      </c>
      <c r="G30" s="162">
        <v>3390</v>
      </c>
      <c r="H30" s="66">
        <v>1.2319880798793452</v>
      </c>
      <c r="I30" s="162">
        <v>3756</v>
      </c>
      <c r="J30" s="66">
        <v>1.2664160358750443</v>
      </c>
      <c r="K30" s="162">
        <v>2979</v>
      </c>
      <c r="L30" s="162">
        <v>3270</v>
      </c>
      <c r="M30" s="162">
        <v>3425</v>
      </c>
      <c r="N30" s="162">
        <v>4024</v>
      </c>
      <c r="O30" s="162">
        <v>4291</v>
      </c>
      <c r="P30" s="162">
        <v>4075</v>
      </c>
      <c r="Q30" s="162">
        <v>3843</v>
      </c>
      <c r="R30" s="162">
        <v>4557</v>
      </c>
      <c r="S30" s="162">
        <v>4110</v>
      </c>
      <c r="T30" s="162">
        <v>3668</v>
      </c>
      <c r="U30" s="162">
        <v>3186</v>
      </c>
      <c r="V30" s="207">
        <v>3645</v>
      </c>
      <c r="W30" s="127"/>
      <c r="Z30" s="63" t="s">
        <v>26</v>
      </c>
    </row>
    <row r="31" spans="1:26" ht="18" customHeight="1">
      <c r="C31" s="63" t="s">
        <v>27</v>
      </c>
      <c r="D31" s="63"/>
      <c r="E31" s="163">
        <v>2967</v>
      </c>
      <c r="F31" s="66">
        <v>1.0635590334409917</v>
      </c>
      <c r="G31" s="162">
        <v>2998</v>
      </c>
      <c r="H31" s="66">
        <v>1.0895281013210256</v>
      </c>
      <c r="I31" s="162">
        <v>2998</v>
      </c>
      <c r="J31" s="66">
        <v>1.0108400627138932</v>
      </c>
      <c r="K31" s="162">
        <v>2515</v>
      </c>
      <c r="L31" s="162">
        <v>2633</v>
      </c>
      <c r="M31" s="162">
        <v>2818</v>
      </c>
      <c r="N31" s="162">
        <v>2702</v>
      </c>
      <c r="O31" s="162">
        <v>2664</v>
      </c>
      <c r="P31" s="162">
        <v>2932</v>
      </c>
      <c r="Q31" s="162">
        <v>3430</v>
      </c>
      <c r="R31" s="162">
        <v>3360</v>
      </c>
      <c r="S31" s="162">
        <v>3077</v>
      </c>
      <c r="T31" s="162">
        <v>2787</v>
      </c>
      <c r="U31" s="162">
        <v>2727</v>
      </c>
      <c r="V31" s="207">
        <v>4330</v>
      </c>
      <c r="W31" s="127"/>
      <c r="Z31" s="63" t="s">
        <v>27</v>
      </c>
    </row>
    <row r="32" spans="1:26" ht="18" customHeight="1">
      <c r="C32" s="63" t="s">
        <v>28</v>
      </c>
      <c r="D32" s="63"/>
      <c r="E32" s="163">
        <v>13770</v>
      </c>
      <c r="F32" s="66">
        <v>4.9360323190031874</v>
      </c>
      <c r="G32" s="162">
        <v>13644</v>
      </c>
      <c r="H32" s="66">
        <v>4.9584794577798776</v>
      </c>
      <c r="I32" s="162">
        <v>13009</v>
      </c>
      <c r="J32" s="66">
        <v>4.38626363437126</v>
      </c>
      <c r="K32" s="162">
        <v>13661</v>
      </c>
      <c r="L32" s="162">
        <v>10693</v>
      </c>
      <c r="M32" s="162">
        <v>12310</v>
      </c>
      <c r="N32" s="162">
        <v>13178</v>
      </c>
      <c r="O32" s="162">
        <v>14247</v>
      </c>
      <c r="P32" s="162">
        <v>12807</v>
      </c>
      <c r="Q32" s="162">
        <v>12881</v>
      </c>
      <c r="R32" s="162">
        <v>14067</v>
      </c>
      <c r="S32" s="162">
        <v>12860</v>
      </c>
      <c r="T32" s="162">
        <v>12709</v>
      </c>
      <c r="U32" s="162">
        <v>12681</v>
      </c>
      <c r="V32" s="207">
        <v>14010</v>
      </c>
      <c r="W32" s="127"/>
      <c r="Z32" s="63" t="s">
        <v>28</v>
      </c>
    </row>
    <row r="33" spans="1:26" ht="24.95" customHeight="1">
      <c r="B33" s="493" t="s">
        <v>85</v>
      </c>
      <c r="C33" s="493"/>
      <c r="D33" s="73"/>
      <c r="E33" s="165">
        <v>16669</v>
      </c>
      <c r="F33" s="71">
        <v>5.9752158842021874</v>
      </c>
      <c r="G33" s="164">
        <v>19065</v>
      </c>
      <c r="H33" s="71">
        <v>6.9285701306488843</v>
      </c>
      <c r="I33" s="164">
        <v>24104</v>
      </c>
      <c r="J33" s="71">
        <v>8.127181077937184</v>
      </c>
      <c r="K33" s="164">
        <v>21036</v>
      </c>
      <c r="L33" s="164">
        <v>25198</v>
      </c>
      <c r="M33" s="164">
        <v>26388</v>
      </c>
      <c r="N33" s="164">
        <v>23791</v>
      </c>
      <c r="O33" s="164">
        <v>40566</v>
      </c>
      <c r="P33" s="164">
        <v>27503</v>
      </c>
      <c r="Q33" s="164">
        <v>17071</v>
      </c>
      <c r="R33" s="164">
        <v>18382</v>
      </c>
      <c r="S33" s="164">
        <v>20705</v>
      </c>
      <c r="T33" s="164">
        <v>24468</v>
      </c>
      <c r="U33" s="164">
        <v>26856</v>
      </c>
      <c r="V33" s="204">
        <v>17286</v>
      </c>
      <c r="W33" s="127"/>
      <c r="Y33" s="493" t="s">
        <v>85</v>
      </c>
      <c r="Z33" s="494"/>
    </row>
    <row r="34" spans="1:26" ht="18" customHeight="1">
      <c r="C34" s="63" t="s">
        <v>29</v>
      </c>
      <c r="D34" s="63"/>
      <c r="E34" s="163">
        <v>13177</v>
      </c>
      <c r="F34" s="66">
        <v>4.7234638974222944</v>
      </c>
      <c r="G34" s="162">
        <v>15160</v>
      </c>
      <c r="H34" s="66">
        <v>5.50942161975542</v>
      </c>
      <c r="I34" s="162">
        <v>16812</v>
      </c>
      <c r="J34" s="66">
        <v>5.6685267292681694</v>
      </c>
      <c r="K34" s="162">
        <v>16628</v>
      </c>
      <c r="L34" s="162">
        <v>21778</v>
      </c>
      <c r="M34" s="162">
        <v>24539</v>
      </c>
      <c r="N34" s="162">
        <v>21182</v>
      </c>
      <c r="O34" s="162">
        <v>21774</v>
      </c>
      <c r="P34" s="162">
        <v>15184</v>
      </c>
      <c r="Q34" s="162">
        <v>13938</v>
      </c>
      <c r="R34" s="162">
        <v>13277</v>
      </c>
      <c r="S34" s="162">
        <v>13642</v>
      </c>
      <c r="T34" s="162">
        <v>13270</v>
      </c>
      <c r="U34" s="162">
        <v>12815</v>
      </c>
      <c r="V34" s="207">
        <v>13723</v>
      </c>
      <c r="W34" s="127"/>
      <c r="Z34" s="63" t="s">
        <v>29</v>
      </c>
    </row>
    <row r="35" spans="1:26" ht="18" customHeight="1">
      <c r="C35" s="63" t="s">
        <v>30</v>
      </c>
      <c r="D35" s="63"/>
      <c r="E35" s="163">
        <v>3492</v>
      </c>
      <c r="F35" s="66">
        <v>1.2517519867798932</v>
      </c>
      <c r="G35" s="162">
        <v>3905</v>
      </c>
      <c r="H35" s="66">
        <v>1.4191485108934638</v>
      </c>
      <c r="I35" s="162">
        <v>7292</v>
      </c>
      <c r="J35" s="66">
        <v>2.4586543486690156</v>
      </c>
      <c r="K35" s="162">
        <v>4408</v>
      </c>
      <c r="L35" s="162">
        <v>3420</v>
      </c>
      <c r="M35" s="162">
        <v>1849</v>
      </c>
      <c r="N35" s="162">
        <v>2609</v>
      </c>
      <c r="O35" s="162">
        <v>18792</v>
      </c>
      <c r="P35" s="162">
        <v>12318</v>
      </c>
      <c r="Q35" s="162">
        <v>3133</v>
      </c>
      <c r="R35" s="162">
        <v>5106</v>
      </c>
      <c r="S35" s="162">
        <v>7063</v>
      </c>
      <c r="T35" s="162">
        <v>11198</v>
      </c>
      <c r="U35" s="162">
        <v>14041</v>
      </c>
      <c r="V35" s="207">
        <v>3564</v>
      </c>
      <c r="W35" s="127"/>
      <c r="Z35" s="63" t="s">
        <v>30</v>
      </c>
    </row>
    <row r="36" spans="1:26" ht="24.95" customHeight="1">
      <c r="B36" s="493" t="s">
        <v>84</v>
      </c>
      <c r="C36" s="493"/>
      <c r="D36" s="73"/>
      <c r="E36" s="165">
        <v>19880</v>
      </c>
      <c r="F36" s="71">
        <v>7.126239833099735</v>
      </c>
      <c r="G36" s="164">
        <v>20654</v>
      </c>
      <c r="H36" s="71">
        <v>7.5060418294477866</v>
      </c>
      <c r="I36" s="164">
        <v>20645</v>
      </c>
      <c r="J36" s="71">
        <v>6.9609049682215884</v>
      </c>
      <c r="K36" s="164">
        <v>24874</v>
      </c>
      <c r="L36" s="164">
        <v>24003</v>
      </c>
      <c r="M36" s="164">
        <v>22947</v>
      </c>
      <c r="N36" s="164">
        <v>21373</v>
      </c>
      <c r="O36" s="164">
        <v>20358</v>
      </c>
      <c r="P36" s="164">
        <v>17296</v>
      </c>
      <c r="Q36" s="164">
        <v>17697</v>
      </c>
      <c r="R36" s="164">
        <v>19955</v>
      </c>
      <c r="S36" s="164">
        <v>19498</v>
      </c>
      <c r="T36" s="164">
        <v>18008</v>
      </c>
      <c r="U36" s="164">
        <v>19309</v>
      </c>
      <c r="V36" s="204">
        <v>22427</v>
      </c>
      <c r="W36" s="144"/>
      <c r="X36" s="143"/>
      <c r="Y36" s="493" t="s">
        <v>84</v>
      </c>
      <c r="Z36" s="494"/>
    </row>
    <row r="37" spans="1:26" ht="18" customHeight="1">
      <c r="C37" s="63" t="s">
        <v>31</v>
      </c>
      <c r="D37" s="63"/>
      <c r="E37" s="163">
        <v>8273</v>
      </c>
      <c r="F37" s="66">
        <v>2.9655624818528223</v>
      </c>
      <c r="G37" s="162">
        <v>8638</v>
      </c>
      <c r="H37" s="66">
        <v>3.139207384660113</v>
      </c>
      <c r="I37" s="162">
        <v>8706</v>
      </c>
      <c r="J37" s="66">
        <v>2.935414805199184</v>
      </c>
      <c r="K37" s="162">
        <v>9678</v>
      </c>
      <c r="L37" s="162">
        <v>9165</v>
      </c>
      <c r="M37" s="162">
        <v>8744</v>
      </c>
      <c r="N37" s="162">
        <v>8194</v>
      </c>
      <c r="O37" s="162">
        <v>8151</v>
      </c>
      <c r="P37" s="162">
        <v>7163</v>
      </c>
      <c r="Q37" s="162">
        <v>7872</v>
      </c>
      <c r="R37" s="162">
        <v>9401</v>
      </c>
      <c r="S37" s="162">
        <v>11132</v>
      </c>
      <c r="T37" s="162">
        <v>8739</v>
      </c>
      <c r="U37" s="162">
        <v>7593</v>
      </c>
      <c r="V37" s="207">
        <v>8641</v>
      </c>
      <c r="W37" s="127"/>
      <c r="Z37" s="63" t="s">
        <v>31</v>
      </c>
    </row>
    <row r="38" spans="1:26" ht="18" customHeight="1">
      <c r="C38" s="63" t="s">
        <v>32</v>
      </c>
      <c r="D38" s="63"/>
      <c r="E38" s="163">
        <v>6079</v>
      </c>
      <c r="F38" s="66">
        <v>2.1790951682803468</v>
      </c>
      <c r="G38" s="162">
        <v>6411</v>
      </c>
      <c r="H38" s="66">
        <v>2.3298748023912923</v>
      </c>
      <c r="I38" s="162">
        <v>6204</v>
      </c>
      <c r="J38" s="66">
        <v>2.091811790886255</v>
      </c>
      <c r="K38" s="162">
        <v>8530</v>
      </c>
      <c r="L38" s="162">
        <v>8336</v>
      </c>
      <c r="M38" s="162">
        <v>7902</v>
      </c>
      <c r="N38" s="162">
        <v>7616</v>
      </c>
      <c r="O38" s="162">
        <v>7430</v>
      </c>
      <c r="P38" s="162">
        <v>5503</v>
      </c>
      <c r="Q38" s="162">
        <v>4974</v>
      </c>
      <c r="R38" s="162">
        <v>4313</v>
      </c>
      <c r="S38" s="162">
        <v>3987</v>
      </c>
      <c r="T38" s="162">
        <v>4157</v>
      </c>
      <c r="U38" s="162">
        <v>5072</v>
      </c>
      <c r="V38" s="207">
        <v>6632</v>
      </c>
      <c r="W38" s="127"/>
      <c r="Z38" s="63" t="s">
        <v>32</v>
      </c>
    </row>
    <row r="39" spans="1:26" ht="18" customHeight="1">
      <c r="C39" s="63" t="s">
        <v>33</v>
      </c>
      <c r="D39" s="63"/>
      <c r="E39" s="163">
        <v>658</v>
      </c>
      <c r="F39" s="66">
        <v>0.23586850151808983</v>
      </c>
      <c r="G39" s="162">
        <v>813</v>
      </c>
      <c r="H39" s="66">
        <v>0.29545908818345357</v>
      </c>
      <c r="I39" s="162">
        <v>633</v>
      </c>
      <c r="J39" s="66">
        <v>0.21342953959235969</v>
      </c>
      <c r="K39" s="162">
        <v>1456</v>
      </c>
      <c r="L39" s="162">
        <v>1264</v>
      </c>
      <c r="M39" s="162">
        <v>782</v>
      </c>
      <c r="N39" s="162">
        <v>268</v>
      </c>
      <c r="O39" s="162">
        <v>65</v>
      </c>
      <c r="P39" s="162">
        <v>9</v>
      </c>
      <c r="Q39" s="162">
        <v>28</v>
      </c>
      <c r="R39" s="162">
        <v>41</v>
      </c>
      <c r="S39" s="162">
        <v>32</v>
      </c>
      <c r="T39" s="162">
        <v>173</v>
      </c>
      <c r="U39" s="162">
        <v>1430</v>
      </c>
      <c r="V39" s="207">
        <v>2044</v>
      </c>
      <c r="W39" s="127"/>
      <c r="Z39" s="63" t="s">
        <v>33</v>
      </c>
    </row>
    <row r="40" spans="1:26" ht="18" customHeight="1">
      <c r="C40" s="63" t="s">
        <v>34</v>
      </c>
      <c r="D40" s="63"/>
      <c r="E40" s="163">
        <v>4870</v>
      </c>
      <c r="F40" s="66">
        <v>1.7457136814484762</v>
      </c>
      <c r="G40" s="162">
        <v>4791</v>
      </c>
      <c r="H40" s="66">
        <v>1.7411371359002781</v>
      </c>
      <c r="I40" s="162">
        <v>5103</v>
      </c>
      <c r="J40" s="66">
        <v>1.7205860040123404</v>
      </c>
      <c r="K40" s="162">
        <v>5210</v>
      </c>
      <c r="L40" s="162">
        <v>5238</v>
      </c>
      <c r="M40" s="162">
        <v>5519</v>
      </c>
      <c r="N40" s="162">
        <v>5294</v>
      </c>
      <c r="O40" s="162">
        <v>4712</v>
      </c>
      <c r="P40" s="162">
        <v>4621</v>
      </c>
      <c r="Q40" s="162">
        <v>4823</v>
      </c>
      <c r="R40" s="162">
        <v>6201</v>
      </c>
      <c r="S40" s="162">
        <v>4347</v>
      </c>
      <c r="T40" s="162">
        <v>4939</v>
      </c>
      <c r="U40" s="162">
        <v>5215</v>
      </c>
      <c r="V40" s="207">
        <v>5111</v>
      </c>
      <c r="W40" s="127"/>
      <c r="Z40" s="63" t="s">
        <v>34</v>
      </c>
    </row>
    <row r="41" spans="1:26" ht="24.95" customHeight="1">
      <c r="B41" s="493" t="s">
        <v>83</v>
      </c>
      <c r="C41" s="494"/>
      <c r="D41" s="73"/>
      <c r="E41" s="165">
        <v>9124</v>
      </c>
      <c r="F41" s="71">
        <v>3.2706142976459747</v>
      </c>
      <c r="G41" s="164">
        <v>8506</v>
      </c>
      <c r="H41" s="71">
        <v>3.0912361673904747</v>
      </c>
      <c r="I41" s="164">
        <v>11171</v>
      </c>
      <c r="J41" s="71">
        <v>3.7665424751757506</v>
      </c>
      <c r="K41" s="164">
        <v>7410</v>
      </c>
      <c r="L41" s="164">
        <v>6581</v>
      </c>
      <c r="M41" s="164">
        <v>8326</v>
      </c>
      <c r="N41" s="164">
        <v>16985</v>
      </c>
      <c r="O41" s="164">
        <v>15504</v>
      </c>
      <c r="P41" s="164">
        <v>15693</v>
      </c>
      <c r="Q41" s="164">
        <v>7978</v>
      </c>
      <c r="R41" s="164">
        <v>12717</v>
      </c>
      <c r="S41" s="164">
        <v>9354</v>
      </c>
      <c r="T41" s="164">
        <v>10948</v>
      </c>
      <c r="U41" s="164">
        <v>9524</v>
      </c>
      <c r="V41" s="204">
        <v>13028</v>
      </c>
      <c r="W41" s="127"/>
      <c r="Y41" s="493" t="s">
        <v>83</v>
      </c>
      <c r="Z41" s="493"/>
    </row>
    <row r="42" spans="1:26" ht="18" customHeight="1">
      <c r="C42" s="63" t="s">
        <v>35</v>
      </c>
      <c r="D42" s="63"/>
      <c r="E42" s="163">
        <v>3394</v>
      </c>
      <c r="F42" s="66">
        <v>1.2166226354899647</v>
      </c>
      <c r="G42" s="162">
        <v>3001</v>
      </c>
      <c r="H42" s="66">
        <v>1.090618356258972</v>
      </c>
      <c r="I42" s="162">
        <v>3673</v>
      </c>
      <c r="J42" s="66">
        <v>1.2384308039853666</v>
      </c>
      <c r="K42" s="162">
        <v>2595</v>
      </c>
      <c r="L42" s="162">
        <v>1215</v>
      </c>
      <c r="M42" s="162">
        <v>2178</v>
      </c>
      <c r="N42" s="162">
        <v>8779</v>
      </c>
      <c r="O42" s="162">
        <v>4198</v>
      </c>
      <c r="P42" s="162">
        <v>3725</v>
      </c>
      <c r="Q42" s="162">
        <v>3142</v>
      </c>
      <c r="R42" s="162">
        <v>7310</v>
      </c>
      <c r="S42" s="162">
        <v>3504</v>
      </c>
      <c r="T42" s="162">
        <v>1605</v>
      </c>
      <c r="U42" s="162">
        <v>3589</v>
      </c>
      <c r="V42" s="207">
        <v>2233</v>
      </c>
      <c r="W42" s="127"/>
      <c r="Z42" s="63" t="s">
        <v>35</v>
      </c>
    </row>
    <row r="43" spans="1:26" ht="18" customHeight="1">
      <c r="C43" s="63" t="s">
        <v>36</v>
      </c>
      <c r="D43" s="63"/>
      <c r="E43" s="163">
        <v>882</v>
      </c>
      <c r="F43" s="66">
        <v>0.31616416160935445</v>
      </c>
      <c r="G43" s="162">
        <v>650</v>
      </c>
      <c r="H43" s="66">
        <v>0.23622190322170333</v>
      </c>
      <c r="I43" s="162">
        <v>1534</v>
      </c>
      <c r="J43" s="66">
        <v>0.51722103275620812</v>
      </c>
      <c r="K43" s="162">
        <v>306</v>
      </c>
      <c r="L43" s="162">
        <v>640</v>
      </c>
      <c r="M43" s="162">
        <v>470</v>
      </c>
      <c r="N43" s="162">
        <v>714</v>
      </c>
      <c r="O43" s="162">
        <v>5822</v>
      </c>
      <c r="P43" s="162">
        <v>6409</v>
      </c>
      <c r="Q43" s="162">
        <v>391</v>
      </c>
      <c r="R43" s="162">
        <v>353</v>
      </c>
      <c r="S43" s="162">
        <v>695</v>
      </c>
      <c r="T43" s="162">
        <v>443</v>
      </c>
      <c r="U43" s="162">
        <v>1058</v>
      </c>
      <c r="V43" s="207">
        <v>1101</v>
      </c>
      <c r="W43" s="127"/>
      <c r="Z43" s="63" t="s">
        <v>36</v>
      </c>
    </row>
    <row r="44" spans="1:26" ht="18" customHeight="1">
      <c r="C44" s="63" t="s">
        <v>37</v>
      </c>
      <c r="D44" s="63"/>
      <c r="E44" s="163">
        <v>477</v>
      </c>
      <c r="F44" s="66">
        <v>0.17098674046220189</v>
      </c>
      <c r="G44" s="162">
        <v>688</v>
      </c>
      <c r="H44" s="66">
        <v>0.25003179910235679</v>
      </c>
      <c r="I44" s="162">
        <v>1196</v>
      </c>
      <c r="J44" s="66">
        <v>0.40325707638619618</v>
      </c>
      <c r="K44" s="162">
        <v>358</v>
      </c>
      <c r="L44" s="162">
        <v>1109</v>
      </c>
      <c r="M44" s="162">
        <v>867</v>
      </c>
      <c r="N44" s="162">
        <v>802</v>
      </c>
      <c r="O44" s="162">
        <v>153</v>
      </c>
      <c r="P44" s="162">
        <v>842</v>
      </c>
      <c r="Q44" s="162">
        <v>250</v>
      </c>
      <c r="R44" s="162">
        <v>356</v>
      </c>
      <c r="S44" s="162">
        <v>592</v>
      </c>
      <c r="T44" s="162">
        <v>5445</v>
      </c>
      <c r="U44" s="162">
        <v>643</v>
      </c>
      <c r="V44" s="207">
        <v>2933</v>
      </c>
      <c r="W44" s="127"/>
      <c r="Z44" s="63" t="s">
        <v>37</v>
      </c>
    </row>
    <row r="45" spans="1:26" ht="18" customHeight="1">
      <c r="C45" s="63" t="s">
        <v>38</v>
      </c>
      <c r="D45" s="63"/>
      <c r="E45" s="163">
        <v>1936</v>
      </c>
      <c r="F45" s="66">
        <v>0.69398391936021564</v>
      </c>
      <c r="G45" s="162">
        <v>1717</v>
      </c>
      <c r="H45" s="66">
        <v>0.62398924281794554</v>
      </c>
      <c r="I45" s="162">
        <v>1964</v>
      </c>
      <c r="J45" s="66">
        <v>0.66220476423285057</v>
      </c>
      <c r="K45" s="162">
        <v>1640</v>
      </c>
      <c r="L45" s="162">
        <v>1435</v>
      </c>
      <c r="M45" s="162">
        <v>2098</v>
      </c>
      <c r="N45" s="162">
        <v>2637</v>
      </c>
      <c r="O45" s="162">
        <v>2331</v>
      </c>
      <c r="P45" s="162">
        <v>1875</v>
      </c>
      <c r="Q45" s="162">
        <v>1129</v>
      </c>
      <c r="R45" s="162">
        <v>1741</v>
      </c>
      <c r="S45" s="162">
        <v>1966</v>
      </c>
      <c r="T45" s="162">
        <v>1266</v>
      </c>
      <c r="U45" s="162">
        <v>1736</v>
      </c>
      <c r="V45" s="207">
        <v>3715</v>
      </c>
      <c r="W45" s="127"/>
      <c r="Z45" s="63" t="s">
        <v>38</v>
      </c>
    </row>
    <row r="46" spans="1:26" ht="18" customHeight="1">
      <c r="C46" s="63" t="s">
        <v>39</v>
      </c>
      <c r="D46" s="63"/>
      <c r="E46" s="163">
        <v>1984</v>
      </c>
      <c r="F46" s="66">
        <v>0.7111901322369153</v>
      </c>
      <c r="G46" s="162">
        <v>1968</v>
      </c>
      <c r="H46" s="66">
        <v>0.71520723929278796</v>
      </c>
      <c r="I46" s="162">
        <v>2162</v>
      </c>
      <c r="J46" s="66">
        <v>0.72896471500581617</v>
      </c>
      <c r="K46" s="162">
        <v>1549</v>
      </c>
      <c r="L46" s="162">
        <v>1759</v>
      </c>
      <c r="M46" s="162">
        <v>1990</v>
      </c>
      <c r="N46" s="162">
        <v>2037</v>
      </c>
      <c r="O46" s="162">
        <v>2194</v>
      </c>
      <c r="P46" s="162">
        <v>2530</v>
      </c>
      <c r="Q46" s="162">
        <v>2510</v>
      </c>
      <c r="R46" s="162">
        <v>2224</v>
      </c>
      <c r="S46" s="162">
        <v>2177</v>
      </c>
      <c r="T46" s="162">
        <v>1953</v>
      </c>
      <c r="U46" s="162">
        <v>2342</v>
      </c>
      <c r="V46" s="207">
        <v>2683</v>
      </c>
      <c r="W46" s="127"/>
      <c r="Z46" s="63" t="s">
        <v>39</v>
      </c>
    </row>
    <row r="47" spans="1:26" ht="19.5" customHeight="1">
      <c r="A47" s="134"/>
      <c r="B47" s="134"/>
      <c r="C47" s="139" t="s">
        <v>40</v>
      </c>
      <c r="D47" s="139"/>
      <c r="E47" s="170">
        <v>451</v>
      </c>
      <c r="F47" s="141">
        <v>0.16166670848732295</v>
      </c>
      <c r="G47" s="168">
        <v>481</v>
      </c>
      <c r="H47" s="141">
        <v>0.17480420838406049</v>
      </c>
      <c r="I47" s="168">
        <v>642</v>
      </c>
      <c r="J47" s="141">
        <v>0.21646408280931267</v>
      </c>
      <c r="K47" s="168">
        <v>963</v>
      </c>
      <c r="L47" s="168">
        <v>422</v>
      </c>
      <c r="M47" s="168">
        <v>723</v>
      </c>
      <c r="N47" s="168">
        <v>2016</v>
      </c>
      <c r="O47" s="168">
        <v>805</v>
      </c>
      <c r="P47" s="168">
        <v>312</v>
      </c>
      <c r="Q47" s="168">
        <v>556</v>
      </c>
      <c r="R47" s="168">
        <v>733</v>
      </c>
      <c r="S47" s="168">
        <v>418</v>
      </c>
      <c r="T47" s="168">
        <v>236</v>
      </c>
      <c r="U47" s="168">
        <v>156</v>
      </c>
      <c r="V47" s="207">
        <v>363</v>
      </c>
      <c r="W47" s="118"/>
      <c r="X47" s="134"/>
      <c r="Y47" s="134"/>
      <c r="Z47" s="202" t="s">
        <v>40</v>
      </c>
    </row>
    <row r="48" spans="1:26" ht="10.15" customHeight="1">
      <c r="A48" s="85" t="s">
        <v>106</v>
      </c>
      <c r="V48" s="135"/>
    </row>
    <row r="49" spans="1:26" ht="15.75" customHeight="1">
      <c r="H49" s="479"/>
      <c r="I49" s="480"/>
      <c r="J49" s="480"/>
      <c r="K49" s="480"/>
      <c r="L49" s="480"/>
      <c r="M49" s="480"/>
      <c r="N49" s="179"/>
      <c r="O49" s="179"/>
      <c r="P49" s="179"/>
      <c r="Q49" s="179"/>
      <c r="R49" s="179"/>
      <c r="S49" s="179"/>
      <c r="T49" s="179"/>
      <c r="U49" s="179"/>
      <c r="V49" s="179"/>
      <c r="W49" s="179"/>
      <c r="X49" s="179"/>
      <c r="Y49" s="179"/>
      <c r="Z49" s="179"/>
    </row>
    <row r="50" spans="1:26" ht="15.75" customHeight="1">
      <c r="H50" s="479" t="s">
        <v>155</v>
      </c>
      <c r="I50" s="480"/>
      <c r="J50" s="480"/>
      <c r="K50" s="480"/>
      <c r="L50" s="480"/>
      <c r="M50" s="480"/>
      <c r="N50" s="481" t="s">
        <v>154</v>
      </c>
      <c r="O50" s="481"/>
      <c r="P50" s="481"/>
      <c r="Q50" s="481"/>
      <c r="R50" s="481"/>
      <c r="S50" s="481"/>
      <c r="T50" s="179"/>
      <c r="U50" s="179"/>
      <c r="V50" s="179"/>
      <c r="W50" s="179"/>
      <c r="X50" s="179"/>
      <c r="Y50" s="179"/>
      <c r="Z50" s="179"/>
    </row>
    <row r="51" spans="1:26" ht="37.5" customHeight="1"/>
    <row r="52" spans="1:26" ht="12" customHeight="1">
      <c r="A52" s="89" t="s">
        <v>103</v>
      </c>
      <c r="E52" s="88"/>
      <c r="N52" s="87"/>
    </row>
    <row r="53" spans="1:26" ht="12" customHeight="1">
      <c r="A53" s="89"/>
    </row>
    <row r="54" spans="1:26" ht="10.5" customHeight="1">
      <c r="A54" s="73" t="s">
        <v>116</v>
      </c>
    </row>
    <row r="55" spans="1:26" ht="1.5" customHeight="1">
      <c r="A55" s="12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5" customHeight="1">
      <c r="A56" s="135"/>
      <c r="B56" s="524" t="s">
        <v>77</v>
      </c>
      <c r="C56" s="525"/>
      <c r="D56" s="135"/>
      <c r="E56" s="527" t="s">
        <v>139</v>
      </c>
      <c r="F56" s="528"/>
      <c r="G56" s="527" t="s">
        <v>153</v>
      </c>
      <c r="H56" s="528"/>
      <c r="I56" s="193" t="s">
        <v>152</v>
      </c>
      <c r="J56" s="192"/>
      <c r="K56" s="192"/>
      <c r="L56" s="192"/>
      <c r="M56" s="192"/>
      <c r="N56" s="192"/>
      <c r="O56" s="192"/>
      <c r="P56" s="192"/>
      <c r="Q56" s="192"/>
      <c r="R56" s="192"/>
      <c r="S56" s="192"/>
      <c r="T56" s="192"/>
      <c r="U56" s="192"/>
      <c r="V56" s="191"/>
      <c r="W56" s="527" t="s">
        <v>77</v>
      </c>
      <c r="X56" s="528"/>
      <c r="Y56" s="528"/>
      <c r="Z56" s="531"/>
    </row>
    <row r="57" spans="1:26" ht="15" customHeight="1">
      <c r="A57" s="134"/>
      <c r="B57" s="526"/>
      <c r="C57" s="526"/>
      <c r="D57" s="134"/>
      <c r="E57" s="132" t="s">
        <v>2</v>
      </c>
      <c r="F57" s="132" t="s">
        <v>3</v>
      </c>
      <c r="G57" s="132" t="s">
        <v>2</v>
      </c>
      <c r="H57" s="132" t="s">
        <v>3</v>
      </c>
      <c r="I57" s="132" t="s">
        <v>2</v>
      </c>
      <c r="J57" s="132" t="s">
        <v>3</v>
      </c>
      <c r="K57" s="132" t="s">
        <v>4</v>
      </c>
      <c r="L57" s="132" t="s">
        <v>5</v>
      </c>
      <c r="M57" s="132" t="s">
        <v>6</v>
      </c>
      <c r="N57" s="133" t="s">
        <v>7</v>
      </c>
      <c r="O57" s="132" t="s">
        <v>8</v>
      </c>
      <c r="P57" s="132" t="s">
        <v>9</v>
      </c>
      <c r="Q57" s="132" t="s">
        <v>10</v>
      </c>
      <c r="R57" s="132" t="s">
        <v>11</v>
      </c>
      <c r="S57" s="132" t="s">
        <v>12</v>
      </c>
      <c r="T57" s="132" t="s">
        <v>13</v>
      </c>
      <c r="U57" s="132" t="s">
        <v>14</v>
      </c>
      <c r="V57" s="132" t="s">
        <v>15</v>
      </c>
      <c r="W57" s="528"/>
      <c r="X57" s="528"/>
      <c r="Y57" s="528"/>
      <c r="Z57" s="531"/>
    </row>
    <row r="58" spans="1:26" ht="1.5" customHeight="1">
      <c r="B58" s="151"/>
      <c r="C58" s="151"/>
      <c r="E58" s="190"/>
      <c r="F58" s="153"/>
      <c r="G58" s="153"/>
      <c r="H58" s="153"/>
      <c r="I58" s="153"/>
      <c r="J58" s="153"/>
      <c r="K58" s="153"/>
      <c r="L58" s="153"/>
      <c r="M58" s="153"/>
      <c r="N58" s="153"/>
      <c r="O58" s="153"/>
      <c r="P58" s="153"/>
      <c r="Q58" s="153"/>
      <c r="R58" s="153"/>
      <c r="S58" s="153"/>
      <c r="T58" s="153"/>
      <c r="U58" s="153"/>
      <c r="V58" s="153"/>
      <c r="W58" s="152"/>
      <c r="X58" s="180"/>
      <c r="Y58" s="180"/>
      <c r="Z58" s="180"/>
    </row>
    <row r="59" spans="1:26" ht="24.95" customHeight="1">
      <c r="B59" s="493" t="s">
        <v>76</v>
      </c>
      <c r="C59" s="493"/>
      <c r="D59" s="73"/>
      <c r="E59" s="165">
        <v>12893</v>
      </c>
      <c r="F59" s="71">
        <v>4.6216604712351552</v>
      </c>
      <c r="G59" s="164">
        <v>14182</v>
      </c>
      <c r="H59" s="71">
        <v>5.1539985099849179</v>
      </c>
      <c r="I59" s="164">
        <v>14690</v>
      </c>
      <c r="J59" s="71">
        <v>4.9530488730043665</v>
      </c>
      <c r="K59" s="164">
        <v>15147</v>
      </c>
      <c r="L59" s="164">
        <v>13951</v>
      </c>
      <c r="M59" s="164">
        <v>13129</v>
      </c>
      <c r="N59" s="164">
        <v>15754</v>
      </c>
      <c r="O59" s="164">
        <v>16005</v>
      </c>
      <c r="P59" s="164">
        <v>13030</v>
      </c>
      <c r="Q59" s="164">
        <v>13405</v>
      </c>
      <c r="R59" s="164">
        <v>19814</v>
      </c>
      <c r="S59" s="164">
        <v>10012</v>
      </c>
      <c r="T59" s="164">
        <v>15682</v>
      </c>
      <c r="U59" s="164">
        <v>14739</v>
      </c>
      <c r="V59" s="204">
        <v>15611</v>
      </c>
      <c r="W59" s="127"/>
      <c r="Y59" s="493" t="s">
        <v>76</v>
      </c>
      <c r="Z59" s="493"/>
    </row>
    <row r="60" spans="1:26" ht="17.100000000000001" customHeight="1">
      <c r="C60" s="63" t="s">
        <v>44</v>
      </c>
      <c r="D60" s="63"/>
      <c r="E60" s="163">
        <v>87</v>
      </c>
      <c r="F60" s="66">
        <v>3.1186260839017953E-2</v>
      </c>
      <c r="G60" s="162">
        <v>972</v>
      </c>
      <c r="H60" s="66">
        <v>0.35324259989460871</v>
      </c>
      <c r="I60" s="162">
        <v>989</v>
      </c>
      <c r="J60" s="66">
        <v>0.33346258239627763</v>
      </c>
      <c r="K60" s="162">
        <v>0</v>
      </c>
      <c r="L60" s="162">
        <v>336</v>
      </c>
      <c r="M60" s="162">
        <v>262</v>
      </c>
      <c r="N60" s="162">
        <v>0</v>
      </c>
      <c r="O60" s="162">
        <v>0</v>
      </c>
      <c r="P60" s="162">
        <v>39</v>
      </c>
      <c r="Q60" s="162">
        <v>94</v>
      </c>
      <c r="R60" s="162">
        <v>11013</v>
      </c>
      <c r="S60" s="162">
        <v>92</v>
      </c>
      <c r="T60" s="162">
        <v>0</v>
      </c>
      <c r="U60" s="162">
        <v>27</v>
      </c>
      <c r="V60" s="207">
        <v>8</v>
      </c>
      <c r="W60" s="127"/>
      <c r="Z60" s="63" t="s">
        <v>44</v>
      </c>
    </row>
    <row r="61" spans="1:26" ht="17.100000000000001" customHeight="1">
      <c r="C61" s="63" t="s">
        <v>45</v>
      </c>
      <c r="D61" s="63"/>
      <c r="E61" s="163">
        <v>4958</v>
      </c>
      <c r="F61" s="66">
        <v>1.7772584050557589</v>
      </c>
      <c r="G61" s="162">
        <v>5330</v>
      </c>
      <c r="H61" s="66">
        <v>1.9370196064179674</v>
      </c>
      <c r="I61" s="162">
        <v>5516</v>
      </c>
      <c r="J61" s="66">
        <v>1.8598378205236274</v>
      </c>
      <c r="K61" s="162">
        <v>6398</v>
      </c>
      <c r="L61" s="162">
        <v>7027</v>
      </c>
      <c r="M61" s="162">
        <v>5582</v>
      </c>
      <c r="N61" s="162">
        <v>6949</v>
      </c>
      <c r="O61" s="162">
        <v>6989</v>
      </c>
      <c r="P61" s="162">
        <v>4587</v>
      </c>
      <c r="Q61" s="162">
        <v>4543</v>
      </c>
      <c r="R61" s="162">
        <v>2224</v>
      </c>
      <c r="S61" s="162">
        <v>3602</v>
      </c>
      <c r="T61" s="162">
        <v>6077</v>
      </c>
      <c r="U61" s="162">
        <v>5222</v>
      </c>
      <c r="V61" s="207">
        <v>6987</v>
      </c>
      <c r="W61" s="127"/>
      <c r="Z61" s="63" t="s">
        <v>45</v>
      </c>
    </row>
    <row r="62" spans="1:26" ht="17.100000000000001" customHeight="1">
      <c r="C62" s="63" t="s">
        <v>46</v>
      </c>
      <c r="D62" s="63"/>
      <c r="E62" s="163">
        <v>3166</v>
      </c>
      <c r="F62" s="66">
        <v>1.1348931243256419</v>
      </c>
      <c r="G62" s="162">
        <v>3265</v>
      </c>
      <c r="H62" s="66">
        <v>1.1865607907982483</v>
      </c>
      <c r="I62" s="162">
        <v>3160</v>
      </c>
      <c r="J62" s="66">
        <v>1.0654618406190468</v>
      </c>
      <c r="K62" s="162">
        <v>3154</v>
      </c>
      <c r="L62" s="162">
        <v>2682</v>
      </c>
      <c r="M62" s="162">
        <v>2068</v>
      </c>
      <c r="N62" s="162">
        <v>3029</v>
      </c>
      <c r="O62" s="162">
        <v>3620</v>
      </c>
      <c r="P62" s="162">
        <v>3591</v>
      </c>
      <c r="Q62" s="162">
        <v>3637</v>
      </c>
      <c r="R62" s="162">
        <v>2538</v>
      </c>
      <c r="S62" s="162">
        <v>2595</v>
      </c>
      <c r="T62" s="162">
        <v>3753</v>
      </c>
      <c r="U62" s="162">
        <v>4354</v>
      </c>
      <c r="V62" s="207">
        <v>2900</v>
      </c>
      <c r="W62" s="127"/>
      <c r="Z62" s="63" t="s">
        <v>46</v>
      </c>
    </row>
    <row r="63" spans="1:26" ht="17.100000000000001" customHeight="1">
      <c r="C63" s="63" t="s">
        <v>47</v>
      </c>
      <c r="D63" s="63"/>
      <c r="E63" s="163">
        <v>1307</v>
      </c>
      <c r="F63" s="66">
        <v>0.46851083812179845</v>
      </c>
      <c r="G63" s="162">
        <v>1221</v>
      </c>
      <c r="H63" s="66">
        <v>0.44373375974415352</v>
      </c>
      <c r="I63" s="162">
        <v>1263</v>
      </c>
      <c r="J63" s="66">
        <v>0.42584756477906843</v>
      </c>
      <c r="K63" s="162">
        <v>1694</v>
      </c>
      <c r="L63" s="162">
        <v>876</v>
      </c>
      <c r="M63" s="162">
        <v>942</v>
      </c>
      <c r="N63" s="162">
        <v>1479</v>
      </c>
      <c r="O63" s="162">
        <v>1516</v>
      </c>
      <c r="P63" s="162">
        <v>1023</v>
      </c>
      <c r="Q63" s="162">
        <v>1048</v>
      </c>
      <c r="R63" s="162">
        <v>1207</v>
      </c>
      <c r="S63" s="162">
        <v>744</v>
      </c>
      <c r="T63" s="162">
        <v>1468</v>
      </c>
      <c r="U63" s="162">
        <v>1886</v>
      </c>
      <c r="V63" s="207">
        <v>1269</v>
      </c>
      <c r="W63" s="127"/>
      <c r="Z63" s="63" t="s">
        <v>47</v>
      </c>
    </row>
    <row r="64" spans="1:26" ht="17.100000000000001" customHeight="1">
      <c r="C64" s="63" t="s">
        <v>48</v>
      </c>
      <c r="D64" s="63"/>
      <c r="E64" s="163">
        <v>159</v>
      </c>
      <c r="F64" s="66">
        <v>5.6995580154067298E-2</v>
      </c>
      <c r="G64" s="162">
        <v>81</v>
      </c>
      <c r="H64" s="66">
        <v>2.9436883324550724E-2</v>
      </c>
      <c r="I64" s="162">
        <v>167</v>
      </c>
      <c r="J64" s="66">
        <v>5.6307635247905323E-2</v>
      </c>
      <c r="K64" s="162">
        <v>157</v>
      </c>
      <c r="L64" s="162">
        <v>420</v>
      </c>
      <c r="M64" s="162">
        <v>189</v>
      </c>
      <c r="N64" s="162">
        <v>109</v>
      </c>
      <c r="O64" s="162">
        <v>166</v>
      </c>
      <c r="P64" s="162">
        <v>143</v>
      </c>
      <c r="Q64" s="162">
        <v>110</v>
      </c>
      <c r="R64" s="162">
        <v>133</v>
      </c>
      <c r="S64" s="162">
        <v>217</v>
      </c>
      <c r="T64" s="162">
        <v>77</v>
      </c>
      <c r="U64" s="162">
        <v>138</v>
      </c>
      <c r="V64" s="207">
        <v>139</v>
      </c>
      <c r="W64" s="127"/>
      <c r="Z64" s="63" t="s">
        <v>48</v>
      </c>
    </row>
    <row r="65" spans="2:26" ht="17.100000000000001" customHeight="1">
      <c r="C65" s="63" t="s">
        <v>49</v>
      </c>
      <c r="D65" s="63"/>
      <c r="E65" s="163">
        <v>957</v>
      </c>
      <c r="F65" s="66">
        <v>0.34304886922919753</v>
      </c>
      <c r="G65" s="162">
        <v>893</v>
      </c>
      <c r="H65" s="66">
        <v>0.32453255319535551</v>
      </c>
      <c r="I65" s="162">
        <v>923</v>
      </c>
      <c r="J65" s="66">
        <v>0.31120926547195576</v>
      </c>
      <c r="K65" s="162">
        <v>1447</v>
      </c>
      <c r="L65" s="162">
        <v>534</v>
      </c>
      <c r="M65" s="162">
        <v>907</v>
      </c>
      <c r="N65" s="162">
        <v>714</v>
      </c>
      <c r="O65" s="162">
        <v>1055</v>
      </c>
      <c r="P65" s="162">
        <v>987</v>
      </c>
      <c r="Q65" s="162">
        <v>835</v>
      </c>
      <c r="R65" s="162">
        <v>818</v>
      </c>
      <c r="S65" s="162">
        <v>681</v>
      </c>
      <c r="T65" s="162">
        <v>881</v>
      </c>
      <c r="U65" s="162">
        <v>1129</v>
      </c>
      <c r="V65" s="207">
        <v>1086</v>
      </c>
      <c r="W65" s="127"/>
      <c r="Z65" s="63" t="s">
        <v>49</v>
      </c>
    </row>
    <row r="66" spans="2:26" ht="17.100000000000001" customHeight="1">
      <c r="C66" s="63" t="s">
        <v>50</v>
      </c>
      <c r="D66" s="63"/>
      <c r="E66" s="163">
        <v>1468</v>
      </c>
      <c r="F66" s="66">
        <v>0.52622334381239488</v>
      </c>
      <c r="G66" s="162">
        <v>1479</v>
      </c>
      <c r="H66" s="66">
        <v>0.53749568440753737</v>
      </c>
      <c r="I66" s="162">
        <v>1527</v>
      </c>
      <c r="J66" s="66">
        <v>0.51486083247635583</v>
      </c>
      <c r="K66" s="162">
        <v>1455</v>
      </c>
      <c r="L66" s="162">
        <v>913</v>
      </c>
      <c r="M66" s="162">
        <v>1886</v>
      </c>
      <c r="N66" s="162">
        <v>1962</v>
      </c>
      <c r="O66" s="162">
        <v>1013</v>
      </c>
      <c r="P66" s="162">
        <v>1439</v>
      </c>
      <c r="Q66" s="162">
        <v>2312</v>
      </c>
      <c r="R66" s="162">
        <v>1044</v>
      </c>
      <c r="S66" s="162">
        <v>1304</v>
      </c>
      <c r="T66" s="162">
        <v>2140</v>
      </c>
      <c r="U66" s="162">
        <v>952</v>
      </c>
      <c r="V66" s="207">
        <v>1911</v>
      </c>
      <c r="W66" s="127"/>
      <c r="Z66" s="63" t="s">
        <v>50</v>
      </c>
    </row>
    <row r="67" spans="2:26" ht="17.100000000000001" customHeight="1">
      <c r="C67" s="63" t="s">
        <v>51</v>
      </c>
      <c r="D67" s="63"/>
      <c r="E67" s="163">
        <v>791</v>
      </c>
      <c r="F67" s="66">
        <v>0.2835440496972782</v>
      </c>
      <c r="G67" s="162">
        <v>941</v>
      </c>
      <c r="H67" s="66">
        <v>0.34197663220249669</v>
      </c>
      <c r="I67" s="162">
        <v>1145</v>
      </c>
      <c r="J67" s="66">
        <v>0.38606133149012933</v>
      </c>
      <c r="K67" s="162">
        <v>841</v>
      </c>
      <c r="L67" s="162">
        <v>1163</v>
      </c>
      <c r="M67" s="162">
        <v>1293</v>
      </c>
      <c r="N67" s="162">
        <v>1513</v>
      </c>
      <c r="O67" s="162">
        <v>1646</v>
      </c>
      <c r="P67" s="162">
        <v>1221</v>
      </c>
      <c r="Q67" s="162">
        <v>826</v>
      </c>
      <c r="R67" s="162">
        <v>836</v>
      </c>
      <c r="S67" s="162">
        <v>778</v>
      </c>
      <c r="T67" s="162">
        <v>1286</v>
      </c>
      <c r="U67" s="162">
        <v>1031</v>
      </c>
      <c r="V67" s="207">
        <v>1311</v>
      </c>
      <c r="W67" s="127"/>
      <c r="Z67" s="63" t="s">
        <v>51</v>
      </c>
    </row>
    <row r="68" spans="2:26" ht="24.95" customHeight="1">
      <c r="B68" s="493" t="s">
        <v>75</v>
      </c>
      <c r="C68" s="494"/>
      <c r="D68" s="73"/>
      <c r="E68" s="165">
        <v>12120</v>
      </c>
      <c r="F68" s="71">
        <v>4.3445687513666389</v>
      </c>
      <c r="G68" s="164">
        <v>11258</v>
      </c>
      <c r="H68" s="71">
        <v>4.0913633637999016</v>
      </c>
      <c r="I68" s="164">
        <v>11693</v>
      </c>
      <c r="J68" s="71">
        <v>3.9425459817590234</v>
      </c>
      <c r="K68" s="164">
        <v>11762</v>
      </c>
      <c r="L68" s="164">
        <v>14948</v>
      </c>
      <c r="M68" s="164">
        <v>9557</v>
      </c>
      <c r="N68" s="164">
        <v>8468</v>
      </c>
      <c r="O68" s="164">
        <v>12469</v>
      </c>
      <c r="P68" s="164">
        <v>11162</v>
      </c>
      <c r="Q68" s="164">
        <v>9518</v>
      </c>
      <c r="R68" s="164">
        <v>11077</v>
      </c>
      <c r="S68" s="164">
        <v>11759</v>
      </c>
      <c r="T68" s="164">
        <v>14299</v>
      </c>
      <c r="U68" s="164">
        <v>11650</v>
      </c>
      <c r="V68" s="204">
        <v>13640</v>
      </c>
      <c r="W68" s="127"/>
      <c r="Y68" s="493" t="s">
        <v>75</v>
      </c>
      <c r="Z68" s="494"/>
    </row>
    <row r="69" spans="2:26" ht="17.100000000000001" customHeight="1">
      <c r="C69" s="63" t="s">
        <v>52</v>
      </c>
      <c r="D69" s="63"/>
      <c r="E69" s="163">
        <v>1533</v>
      </c>
      <c r="F69" s="66">
        <v>0.54952342374959218</v>
      </c>
      <c r="G69" s="162">
        <v>1519</v>
      </c>
      <c r="H69" s="66">
        <v>0.55203241691348826</v>
      </c>
      <c r="I69" s="162">
        <v>1578</v>
      </c>
      <c r="J69" s="66">
        <v>0.53205657737242273</v>
      </c>
      <c r="K69" s="162">
        <v>1335</v>
      </c>
      <c r="L69" s="162">
        <v>1843</v>
      </c>
      <c r="M69" s="162">
        <v>2017</v>
      </c>
      <c r="N69" s="162">
        <v>1519</v>
      </c>
      <c r="O69" s="162">
        <v>1548</v>
      </c>
      <c r="P69" s="162">
        <v>1614</v>
      </c>
      <c r="Q69" s="162">
        <v>1331</v>
      </c>
      <c r="R69" s="162">
        <v>1505</v>
      </c>
      <c r="S69" s="162">
        <v>1435</v>
      </c>
      <c r="T69" s="162">
        <v>1520</v>
      </c>
      <c r="U69" s="162">
        <v>1632</v>
      </c>
      <c r="V69" s="207">
        <v>1641</v>
      </c>
      <c r="W69" s="127"/>
      <c r="Z69" s="63" t="s">
        <v>52</v>
      </c>
    </row>
    <row r="70" spans="2:26" ht="17.100000000000001" customHeight="1">
      <c r="C70" s="181" t="s">
        <v>53</v>
      </c>
      <c r="D70" s="181"/>
      <c r="E70" s="163">
        <v>1094</v>
      </c>
      <c r="F70" s="66">
        <v>0.39215826848144419</v>
      </c>
      <c r="G70" s="162">
        <v>774</v>
      </c>
      <c r="H70" s="66">
        <v>0.28128577399015137</v>
      </c>
      <c r="I70" s="162">
        <v>1062</v>
      </c>
      <c r="J70" s="66">
        <v>0.35807609960045184</v>
      </c>
      <c r="K70" s="162">
        <v>2310</v>
      </c>
      <c r="L70" s="162">
        <v>1757</v>
      </c>
      <c r="M70" s="162">
        <v>651</v>
      </c>
      <c r="N70" s="162">
        <v>454</v>
      </c>
      <c r="O70" s="162">
        <v>898</v>
      </c>
      <c r="P70" s="162">
        <v>2121</v>
      </c>
      <c r="Q70" s="162">
        <v>840</v>
      </c>
      <c r="R70" s="162">
        <v>595</v>
      </c>
      <c r="S70" s="162">
        <v>820</v>
      </c>
      <c r="T70" s="162">
        <v>567</v>
      </c>
      <c r="U70" s="162">
        <v>464</v>
      </c>
      <c r="V70" s="207">
        <v>1263</v>
      </c>
      <c r="W70" s="127"/>
      <c r="Z70" s="63" t="s">
        <v>53</v>
      </c>
    </row>
    <row r="71" spans="2:26" ht="17.100000000000001" customHeight="1">
      <c r="C71" s="63" t="s">
        <v>54</v>
      </c>
      <c r="D71" s="63"/>
      <c r="E71" s="163">
        <v>2245</v>
      </c>
      <c r="F71" s="66">
        <v>0.80474891475396904</v>
      </c>
      <c r="G71" s="162">
        <v>1953</v>
      </c>
      <c r="H71" s="66">
        <v>0.70975596460305634</v>
      </c>
      <c r="I71" s="162">
        <v>1416</v>
      </c>
      <c r="J71" s="66">
        <v>0.47743479946726908</v>
      </c>
      <c r="K71" s="162">
        <v>1726</v>
      </c>
      <c r="L71" s="162">
        <v>1759</v>
      </c>
      <c r="M71" s="162">
        <v>1130</v>
      </c>
      <c r="N71" s="162">
        <v>1714</v>
      </c>
      <c r="O71" s="162">
        <v>937</v>
      </c>
      <c r="P71" s="162">
        <v>985</v>
      </c>
      <c r="Q71" s="162">
        <v>833</v>
      </c>
      <c r="R71" s="162">
        <v>1900</v>
      </c>
      <c r="S71" s="162">
        <v>1316</v>
      </c>
      <c r="T71" s="162">
        <v>2236</v>
      </c>
      <c r="U71" s="162">
        <v>940</v>
      </c>
      <c r="V71" s="207">
        <v>1514</v>
      </c>
      <c r="W71" s="127"/>
      <c r="Z71" s="63" t="s">
        <v>54</v>
      </c>
    </row>
    <row r="72" spans="2:26" ht="17.100000000000001" customHeight="1">
      <c r="C72" s="63" t="s">
        <v>55</v>
      </c>
      <c r="D72" s="63"/>
      <c r="E72" s="163">
        <v>7248</v>
      </c>
      <c r="F72" s="66">
        <v>2.5981381443816338</v>
      </c>
      <c r="G72" s="162">
        <v>7012</v>
      </c>
      <c r="H72" s="66">
        <v>2.5482892082932063</v>
      </c>
      <c r="I72" s="162">
        <v>7637</v>
      </c>
      <c r="J72" s="66">
        <v>2.5749785053188798</v>
      </c>
      <c r="K72" s="162">
        <v>6392</v>
      </c>
      <c r="L72" s="162">
        <v>9589</v>
      </c>
      <c r="M72" s="162">
        <v>5758</v>
      </c>
      <c r="N72" s="162">
        <v>4782</v>
      </c>
      <c r="O72" s="162">
        <v>9086</v>
      </c>
      <c r="P72" s="162">
        <v>6442</v>
      </c>
      <c r="Q72" s="162">
        <v>6514</v>
      </c>
      <c r="R72" s="162">
        <v>7078</v>
      </c>
      <c r="S72" s="162">
        <v>8188</v>
      </c>
      <c r="T72" s="162">
        <v>9975</v>
      </c>
      <c r="U72" s="162">
        <v>8614</v>
      </c>
      <c r="V72" s="207">
        <v>9222</v>
      </c>
      <c r="W72" s="127"/>
      <c r="Z72" s="63" t="s">
        <v>55</v>
      </c>
    </row>
    <row r="73" spans="2:26" ht="24.95" customHeight="1">
      <c r="B73" s="493" t="s">
        <v>74</v>
      </c>
      <c r="C73" s="494"/>
      <c r="D73" s="73"/>
      <c r="E73" s="165">
        <v>36456</v>
      </c>
      <c r="F73" s="71">
        <v>13.068118679853317</v>
      </c>
      <c r="G73" s="164">
        <v>36003</v>
      </c>
      <c r="H73" s="71">
        <v>13.084149510293825</v>
      </c>
      <c r="I73" s="164">
        <v>32284</v>
      </c>
      <c r="J73" s="71">
        <v>10.885243690678895</v>
      </c>
      <c r="K73" s="164">
        <v>26307</v>
      </c>
      <c r="L73" s="164">
        <v>31069</v>
      </c>
      <c r="M73" s="164">
        <v>50726</v>
      </c>
      <c r="N73" s="164">
        <v>35649</v>
      </c>
      <c r="O73" s="164">
        <v>29967</v>
      </c>
      <c r="P73" s="164">
        <v>26985</v>
      </c>
      <c r="Q73" s="164">
        <v>42624</v>
      </c>
      <c r="R73" s="164">
        <v>36291</v>
      </c>
      <c r="S73" s="164">
        <v>28746</v>
      </c>
      <c r="T73" s="164">
        <v>27155</v>
      </c>
      <c r="U73" s="164">
        <v>27419</v>
      </c>
      <c r="V73" s="204">
        <v>24468</v>
      </c>
      <c r="W73" s="127"/>
      <c r="Y73" s="493" t="s">
        <v>74</v>
      </c>
      <c r="Z73" s="494"/>
    </row>
    <row r="74" spans="2:26" ht="17.100000000000001" customHeight="1">
      <c r="C74" s="63" t="s">
        <v>56</v>
      </c>
      <c r="D74" s="63"/>
      <c r="E74" s="163">
        <v>5723</v>
      </c>
      <c r="F74" s="66">
        <v>2.0514824227781583</v>
      </c>
      <c r="G74" s="162">
        <v>5622</v>
      </c>
      <c r="H74" s="66">
        <v>2.0431377537114095</v>
      </c>
      <c r="I74" s="162">
        <v>5051</v>
      </c>
      <c r="J74" s="66">
        <v>1.7030530876477232</v>
      </c>
      <c r="K74" s="162">
        <v>3887</v>
      </c>
      <c r="L74" s="162">
        <v>2937</v>
      </c>
      <c r="M74" s="162">
        <v>4294</v>
      </c>
      <c r="N74" s="162">
        <v>4988</v>
      </c>
      <c r="O74" s="162">
        <v>4080</v>
      </c>
      <c r="P74" s="162">
        <v>4557</v>
      </c>
      <c r="Q74" s="162">
        <v>8720</v>
      </c>
      <c r="R74" s="162">
        <v>9674</v>
      </c>
      <c r="S74" s="162">
        <v>4773</v>
      </c>
      <c r="T74" s="162">
        <v>4707</v>
      </c>
      <c r="U74" s="162">
        <v>4327</v>
      </c>
      <c r="V74" s="207">
        <v>3669</v>
      </c>
      <c r="W74" s="127"/>
      <c r="Z74" s="63" t="s">
        <v>56</v>
      </c>
    </row>
    <row r="75" spans="2:26" ht="17.100000000000001" customHeight="1">
      <c r="C75" s="63" t="s">
        <v>57</v>
      </c>
      <c r="D75" s="63"/>
      <c r="E75" s="163">
        <v>19931</v>
      </c>
      <c r="F75" s="66">
        <v>7.1445214342812289</v>
      </c>
      <c r="G75" s="162">
        <v>19650</v>
      </c>
      <c r="H75" s="66">
        <v>7.1411698435484157</v>
      </c>
      <c r="I75" s="162">
        <v>16369</v>
      </c>
      <c r="J75" s="66">
        <v>5.5191597687003728</v>
      </c>
      <c r="K75" s="162">
        <v>11312</v>
      </c>
      <c r="L75" s="162">
        <v>17534</v>
      </c>
      <c r="M75" s="162">
        <v>35144</v>
      </c>
      <c r="N75" s="162">
        <v>17949</v>
      </c>
      <c r="O75" s="162">
        <v>13217</v>
      </c>
      <c r="P75" s="162">
        <v>12694</v>
      </c>
      <c r="Q75" s="162">
        <v>23100</v>
      </c>
      <c r="R75" s="162">
        <v>17029</v>
      </c>
      <c r="S75" s="162">
        <v>13795</v>
      </c>
      <c r="T75" s="162">
        <v>11305</v>
      </c>
      <c r="U75" s="162">
        <v>12275</v>
      </c>
      <c r="V75" s="207">
        <v>11077</v>
      </c>
      <c r="W75" s="127"/>
      <c r="Z75" s="63" t="s">
        <v>57</v>
      </c>
    </row>
    <row r="76" spans="2:26" ht="17.100000000000001" customHeight="1">
      <c r="C76" s="63" t="s">
        <v>58</v>
      </c>
      <c r="D76" s="63"/>
      <c r="E76" s="163">
        <v>10801</v>
      </c>
      <c r="F76" s="66">
        <v>3.8717563600256661</v>
      </c>
      <c r="G76" s="162">
        <v>10732</v>
      </c>
      <c r="H76" s="66">
        <v>3.9002053313466463</v>
      </c>
      <c r="I76" s="162">
        <v>10863</v>
      </c>
      <c r="J76" s="66">
        <v>3.6626936628622486</v>
      </c>
      <c r="K76" s="162">
        <v>11109</v>
      </c>
      <c r="L76" s="162">
        <v>10598</v>
      </c>
      <c r="M76" s="162">
        <v>11288</v>
      </c>
      <c r="N76" s="162">
        <v>12712</v>
      </c>
      <c r="O76" s="162">
        <v>12670</v>
      </c>
      <c r="P76" s="162">
        <v>9734</v>
      </c>
      <c r="Q76" s="162">
        <v>10803</v>
      </c>
      <c r="R76" s="162">
        <v>9588</v>
      </c>
      <c r="S76" s="162">
        <v>10177</v>
      </c>
      <c r="T76" s="162">
        <v>11142</v>
      </c>
      <c r="U76" s="162">
        <v>10817</v>
      </c>
      <c r="V76" s="207">
        <v>9722</v>
      </c>
      <c r="W76" s="127"/>
      <c r="Z76" s="63" t="s">
        <v>58</v>
      </c>
    </row>
    <row r="77" spans="2:26" ht="24.95" customHeight="1">
      <c r="B77" s="493" t="s">
        <v>73</v>
      </c>
      <c r="C77" s="494"/>
      <c r="D77" s="73"/>
      <c r="E77" s="165">
        <v>14138</v>
      </c>
      <c r="F77" s="71">
        <v>5.0679466177245498</v>
      </c>
      <c r="G77" s="164">
        <v>12884</v>
      </c>
      <c r="H77" s="71">
        <v>4.6822815401668088</v>
      </c>
      <c r="I77" s="164">
        <v>12968</v>
      </c>
      <c r="J77" s="71">
        <v>4.3724396041606957</v>
      </c>
      <c r="K77" s="164">
        <v>12956</v>
      </c>
      <c r="L77" s="164">
        <v>13419</v>
      </c>
      <c r="M77" s="164">
        <v>22710</v>
      </c>
      <c r="N77" s="164">
        <v>28956</v>
      </c>
      <c r="O77" s="164">
        <v>11000</v>
      </c>
      <c r="P77" s="164">
        <v>5025</v>
      </c>
      <c r="Q77" s="164">
        <v>12231</v>
      </c>
      <c r="R77" s="164">
        <v>9272</v>
      </c>
      <c r="S77" s="164">
        <v>8783</v>
      </c>
      <c r="T77" s="164">
        <v>16465</v>
      </c>
      <c r="U77" s="164">
        <v>9335</v>
      </c>
      <c r="V77" s="204">
        <v>5463</v>
      </c>
      <c r="W77" s="127"/>
      <c r="Y77" s="493" t="s">
        <v>73</v>
      </c>
      <c r="Z77" s="494"/>
    </row>
    <row r="78" spans="2:26" ht="17.100000000000001" customHeight="1">
      <c r="C78" s="63" t="s">
        <v>59</v>
      </c>
      <c r="D78" s="63"/>
      <c r="E78" s="163">
        <v>10194</v>
      </c>
      <c r="F78" s="66">
        <v>3.6541694596890695</v>
      </c>
      <c r="G78" s="162">
        <v>10534</v>
      </c>
      <c r="H78" s="66">
        <v>3.8282485054421898</v>
      </c>
      <c r="I78" s="162">
        <v>9636</v>
      </c>
      <c r="J78" s="66">
        <v>3.248984270950992</v>
      </c>
      <c r="K78" s="162">
        <v>11226</v>
      </c>
      <c r="L78" s="162">
        <v>8402</v>
      </c>
      <c r="M78" s="162">
        <v>17551</v>
      </c>
      <c r="N78" s="162">
        <v>25746</v>
      </c>
      <c r="O78" s="162">
        <v>8164</v>
      </c>
      <c r="P78" s="162">
        <v>3079</v>
      </c>
      <c r="Q78" s="162">
        <v>7799</v>
      </c>
      <c r="R78" s="162">
        <v>5515</v>
      </c>
      <c r="S78" s="162">
        <v>6688</v>
      </c>
      <c r="T78" s="162">
        <v>12481</v>
      </c>
      <c r="U78" s="162">
        <v>5512</v>
      </c>
      <c r="V78" s="207">
        <v>3475</v>
      </c>
      <c r="W78" s="127"/>
      <c r="Z78" s="63" t="s">
        <v>59</v>
      </c>
    </row>
    <row r="79" spans="2:26" ht="17.100000000000001" customHeight="1">
      <c r="C79" s="63" t="s">
        <v>60</v>
      </c>
      <c r="D79" s="63"/>
      <c r="E79" s="163">
        <v>343</v>
      </c>
      <c r="F79" s="66">
        <v>0.12295272951474896</v>
      </c>
      <c r="G79" s="162">
        <v>215</v>
      </c>
      <c r="H79" s="66">
        <v>7.8134937219486486E-2</v>
      </c>
      <c r="I79" s="162">
        <v>206</v>
      </c>
      <c r="J79" s="66">
        <v>6.9457322521368242E-2</v>
      </c>
      <c r="K79" s="162">
        <v>55</v>
      </c>
      <c r="L79" s="162">
        <v>24</v>
      </c>
      <c r="M79" s="162">
        <v>621</v>
      </c>
      <c r="N79" s="162">
        <v>689</v>
      </c>
      <c r="O79" s="162">
        <v>265</v>
      </c>
      <c r="P79" s="162">
        <v>154</v>
      </c>
      <c r="Q79" s="162">
        <v>185</v>
      </c>
      <c r="R79" s="162">
        <v>50</v>
      </c>
      <c r="S79" s="162">
        <v>85</v>
      </c>
      <c r="T79" s="162">
        <v>162</v>
      </c>
      <c r="U79" s="162">
        <v>44</v>
      </c>
      <c r="V79" s="207">
        <v>141</v>
      </c>
      <c r="W79" s="127"/>
      <c r="Z79" s="63" t="s">
        <v>60</v>
      </c>
    </row>
    <row r="80" spans="2:26" ht="17.100000000000001" customHeight="1">
      <c r="C80" s="63" t="s">
        <v>61</v>
      </c>
      <c r="D80" s="63"/>
      <c r="E80" s="163">
        <v>3601</v>
      </c>
      <c r="F80" s="66">
        <v>1.2908244285207318</v>
      </c>
      <c r="G80" s="162">
        <v>2135</v>
      </c>
      <c r="H80" s="66">
        <v>0.77589809750513328</v>
      </c>
      <c r="I80" s="162">
        <v>3125</v>
      </c>
      <c r="J80" s="66">
        <v>1.0536608392197853</v>
      </c>
      <c r="K80" s="162">
        <v>1675</v>
      </c>
      <c r="L80" s="162">
        <v>4992</v>
      </c>
      <c r="M80" s="162">
        <v>4538</v>
      </c>
      <c r="N80" s="162">
        <v>2521</v>
      </c>
      <c r="O80" s="162">
        <v>2571</v>
      </c>
      <c r="P80" s="162">
        <v>1792</v>
      </c>
      <c r="Q80" s="162">
        <v>4247</v>
      </c>
      <c r="R80" s="162">
        <v>3708</v>
      </c>
      <c r="S80" s="162">
        <v>2009</v>
      </c>
      <c r="T80" s="162">
        <v>3822</v>
      </c>
      <c r="U80" s="162">
        <v>3778</v>
      </c>
      <c r="V80" s="207">
        <v>1847</v>
      </c>
      <c r="W80" s="127"/>
      <c r="Z80" s="63" t="s">
        <v>61</v>
      </c>
    </row>
    <row r="81" spans="1:26" ht="24.95" customHeight="1">
      <c r="B81" s="493" t="s">
        <v>72</v>
      </c>
      <c r="C81" s="494"/>
      <c r="D81" s="73"/>
      <c r="E81" s="165">
        <v>31114</v>
      </c>
      <c r="F81" s="71">
        <v>11.153210571783962</v>
      </c>
      <c r="G81" s="164">
        <v>29504</v>
      </c>
      <c r="H81" s="71">
        <v>10.722293896389438</v>
      </c>
      <c r="I81" s="164">
        <v>30312</v>
      </c>
      <c r="J81" s="71">
        <v>10.220341554697642</v>
      </c>
      <c r="K81" s="164">
        <v>21905</v>
      </c>
      <c r="L81" s="164">
        <v>26846</v>
      </c>
      <c r="M81" s="164">
        <v>27273</v>
      </c>
      <c r="N81" s="164">
        <v>27526</v>
      </c>
      <c r="O81" s="164">
        <v>31945</v>
      </c>
      <c r="P81" s="164">
        <v>29175</v>
      </c>
      <c r="Q81" s="164">
        <v>34329</v>
      </c>
      <c r="R81" s="164">
        <v>33612</v>
      </c>
      <c r="S81" s="164">
        <v>26981</v>
      </c>
      <c r="T81" s="164">
        <v>40777</v>
      </c>
      <c r="U81" s="164">
        <v>33612</v>
      </c>
      <c r="V81" s="204">
        <v>29762</v>
      </c>
      <c r="W81" s="127"/>
      <c r="Y81" s="493" t="s">
        <v>72</v>
      </c>
      <c r="Z81" s="494"/>
    </row>
    <row r="82" spans="1:26" ht="17.100000000000001" customHeight="1">
      <c r="C82" s="63" t="s">
        <v>62</v>
      </c>
      <c r="D82" s="63"/>
      <c r="E82" s="163">
        <v>3094</v>
      </c>
      <c r="F82" s="66">
        <v>1.1090838050105924</v>
      </c>
      <c r="G82" s="162">
        <v>3267</v>
      </c>
      <c r="H82" s="66">
        <v>1.1872876274235458</v>
      </c>
      <c r="I82" s="162">
        <v>3869</v>
      </c>
      <c r="J82" s="66">
        <v>1.3045164118212316</v>
      </c>
      <c r="K82" s="162">
        <v>1523</v>
      </c>
      <c r="L82" s="162">
        <v>6417</v>
      </c>
      <c r="M82" s="162">
        <v>3698</v>
      </c>
      <c r="N82" s="162">
        <v>2596</v>
      </c>
      <c r="O82" s="162">
        <v>3634</v>
      </c>
      <c r="P82" s="162">
        <v>2790</v>
      </c>
      <c r="Q82" s="162">
        <v>6819</v>
      </c>
      <c r="R82" s="162">
        <v>4676</v>
      </c>
      <c r="S82" s="162">
        <v>2455</v>
      </c>
      <c r="T82" s="162">
        <v>4198</v>
      </c>
      <c r="U82" s="162">
        <v>5002</v>
      </c>
      <c r="V82" s="207">
        <v>2623</v>
      </c>
      <c r="W82" s="127"/>
      <c r="Z82" s="63" t="s">
        <v>62</v>
      </c>
    </row>
    <row r="83" spans="1:26" ht="17.100000000000001" customHeight="1">
      <c r="C83" s="63" t="s">
        <v>63</v>
      </c>
      <c r="D83" s="63"/>
      <c r="E83" s="163">
        <v>6351</v>
      </c>
      <c r="F83" s="66">
        <v>2.2765970412483107</v>
      </c>
      <c r="G83" s="162">
        <v>5544</v>
      </c>
      <c r="H83" s="66">
        <v>2.0147911253248054</v>
      </c>
      <c r="I83" s="162">
        <v>5566</v>
      </c>
      <c r="J83" s="66">
        <v>1.8766963939511438</v>
      </c>
      <c r="K83" s="162">
        <v>5355</v>
      </c>
      <c r="L83" s="162">
        <v>4019</v>
      </c>
      <c r="M83" s="162">
        <v>4965</v>
      </c>
      <c r="N83" s="162">
        <v>5840</v>
      </c>
      <c r="O83" s="162">
        <v>6091</v>
      </c>
      <c r="P83" s="162">
        <v>5010</v>
      </c>
      <c r="Q83" s="162">
        <v>5366</v>
      </c>
      <c r="R83" s="162">
        <v>5676</v>
      </c>
      <c r="S83" s="162">
        <v>5048</v>
      </c>
      <c r="T83" s="162">
        <v>4272</v>
      </c>
      <c r="U83" s="162">
        <v>5342</v>
      </c>
      <c r="V83" s="207">
        <v>9812</v>
      </c>
      <c r="W83" s="127"/>
      <c r="Z83" s="63" t="s">
        <v>63</v>
      </c>
    </row>
    <row r="84" spans="1:26" ht="17.100000000000001" customHeight="1">
      <c r="C84" s="63" t="s">
        <v>64</v>
      </c>
      <c r="D84" s="63"/>
      <c r="E84" s="163">
        <v>4457</v>
      </c>
      <c r="F84" s="66">
        <v>1.597668558155207</v>
      </c>
      <c r="G84" s="162">
        <v>4364</v>
      </c>
      <c r="H84" s="66">
        <v>1.5859575163992514</v>
      </c>
      <c r="I84" s="162">
        <v>4368</v>
      </c>
      <c r="J84" s="66">
        <v>1.4727649746278471</v>
      </c>
      <c r="K84" s="162">
        <v>3597</v>
      </c>
      <c r="L84" s="162">
        <v>3720</v>
      </c>
      <c r="M84" s="162">
        <v>4275</v>
      </c>
      <c r="N84" s="162">
        <v>4159</v>
      </c>
      <c r="O84" s="162">
        <v>3866</v>
      </c>
      <c r="P84" s="162">
        <v>4347</v>
      </c>
      <c r="Q84" s="162">
        <v>4945</v>
      </c>
      <c r="R84" s="162">
        <v>4309</v>
      </c>
      <c r="S84" s="162">
        <v>4470</v>
      </c>
      <c r="T84" s="162">
        <v>5012</v>
      </c>
      <c r="U84" s="162">
        <v>4976</v>
      </c>
      <c r="V84" s="207">
        <v>4744</v>
      </c>
      <c r="W84" s="127"/>
      <c r="Z84" s="63" t="s">
        <v>64</v>
      </c>
    </row>
    <row r="85" spans="1:26" ht="17.100000000000001" customHeight="1">
      <c r="C85" s="63" t="s">
        <v>65</v>
      </c>
      <c r="D85" s="63"/>
      <c r="E85" s="163">
        <v>17212</v>
      </c>
      <c r="F85" s="66">
        <v>6.1698611673698514</v>
      </c>
      <c r="G85" s="162">
        <v>16330</v>
      </c>
      <c r="H85" s="66">
        <v>5.9346210455544854</v>
      </c>
      <c r="I85" s="162">
        <v>16508</v>
      </c>
      <c r="J85" s="66">
        <v>5.5660266028288685</v>
      </c>
      <c r="K85" s="162">
        <v>11430</v>
      </c>
      <c r="L85" s="162">
        <v>12690</v>
      </c>
      <c r="M85" s="162">
        <v>14335</v>
      </c>
      <c r="N85" s="162">
        <v>14931</v>
      </c>
      <c r="O85" s="162">
        <v>18354</v>
      </c>
      <c r="P85" s="162">
        <v>17028</v>
      </c>
      <c r="Q85" s="162">
        <v>17199</v>
      </c>
      <c r="R85" s="162">
        <v>18950</v>
      </c>
      <c r="S85" s="162">
        <v>15007</v>
      </c>
      <c r="T85" s="162">
        <v>27295</v>
      </c>
      <c r="U85" s="162">
        <v>18292</v>
      </c>
      <c r="V85" s="207">
        <v>12583</v>
      </c>
      <c r="W85" s="127"/>
      <c r="Z85" s="63" t="s">
        <v>65</v>
      </c>
    </row>
    <row r="86" spans="1:26" ht="24.95" customHeight="1">
      <c r="B86" s="493" t="s">
        <v>71</v>
      </c>
      <c r="C86" s="494"/>
      <c r="D86" s="73"/>
      <c r="E86" s="165">
        <v>56515</v>
      </c>
      <c r="F86" s="71">
        <v>20.258523348472409</v>
      </c>
      <c r="G86" s="164">
        <v>54914</v>
      </c>
      <c r="H86" s="71">
        <v>19.956753220794795</v>
      </c>
      <c r="I86" s="164">
        <v>66756</v>
      </c>
      <c r="J86" s="71">
        <v>22.508218554545913</v>
      </c>
      <c r="K86" s="164">
        <v>65758</v>
      </c>
      <c r="L86" s="164">
        <v>37816</v>
      </c>
      <c r="M86" s="164">
        <v>79700</v>
      </c>
      <c r="N86" s="164">
        <v>67379</v>
      </c>
      <c r="O86" s="164">
        <v>59055</v>
      </c>
      <c r="P86" s="164">
        <v>71407</v>
      </c>
      <c r="Q86" s="164">
        <v>61075</v>
      </c>
      <c r="R86" s="164">
        <v>66295</v>
      </c>
      <c r="S86" s="164">
        <v>79093</v>
      </c>
      <c r="T86" s="164">
        <v>55193</v>
      </c>
      <c r="U86" s="164">
        <v>67082</v>
      </c>
      <c r="V86" s="204">
        <v>91218</v>
      </c>
      <c r="W86" s="127"/>
      <c r="Y86" s="493" t="s">
        <v>71</v>
      </c>
      <c r="Z86" s="494"/>
    </row>
    <row r="87" spans="1:26" ht="17.100000000000001" customHeight="1">
      <c r="C87" s="63" t="s">
        <v>66</v>
      </c>
      <c r="D87" s="63"/>
      <c r="E87" s="163">
        <v>19119</v>
      </c>
      <c r="F87" s="66">
        <v>6.8534496664503939</v>
      </c>
      <c r="G87" s="162">
        <v>18968</v>
      </c>
      <c r="H87" s="66">
        <v>6.8933185543219517</v>
      </c>
      <c r="I87" s="162">
        <v>23504</v>
      </c>
      <c r="J87" s="66">
        <v>7.9248781968069864</v>
      </c>
      <c r="K87" s="162">
        <v>18637</v>
      </c>
      <c r="L87" s="162">
        <v>13630</v>
      </c>
      <c r="M87" s="162">
        <v>24742</v>
      </c>
      <c r="N87" s="162">
        <v>22410</v>
      </c>
      <c r="O87" s="162">
        <v>20878</v>
      </c>
      <c r="P87" s="162">
        <v>39012</v>
      </c>
      <c r="Q87" s="162">
        <v>17936</v>
      </c>
      <c r="R87" s="162">
        <v>20966</v>
      </c>
      <c r="S87" s="162">
        <v>31331</v>
      </c>
      <c r="T87" s="162">
        <v>17552</v>
      </c>
      <c r="U87" s="162">
        <v>30127</v>
      </c>
      <c r="V87" s="207">
        <v>24823</v>
      </c>
      <c r="W87" s="127"/>
      <c r="Z87" s="63" t="s">
        <v>66</v>
      </c>
    </row>
    <row r="88" spans="1:26" ht="17.100000000000001" customHeight="1">
      <c r="C88" s="181" t="s">
        <v>67</v>
      </c>
      <c r="D88" s="181"/>
      <c r="E88" s="163">
        <v>13376</v>
      </c>
      <c r="F88" s="66">
        <v>4.7947979883069447</v>
      </c>
      <c r="G88" s="162">
        <v>11185</v>
      </c>
      <c r="H88" s="66">
        <v>4.0648338269765407</v>
      </c>
      <c r="I88" s="162">
        <v>12844</v>
      </c>
      <c r="J88" s="66">
        <v>4.3306303420604548</v>
      </c>
      <c r="K88" s="162">
        <v>12615</v>
      </c>
      <c r="L88" s="162">
        <v>8782</v>
      </c>
      <c r="M88" s="162">
        <v>12924</v>
      </c>
      <c r="N88" s="162">
        <v>10404</v>
      </c>
      <c r="O88" s="162">
        <v>13748</v>
      </c>
      <c r="P88" s="162">
        <v>10573</v>
      </c>
      <c r="Q88" s="162">
        <v>18501</v>
      </c>
      <c r="R88" s="162">
        <v>12945</v>
      </c>
      <c r="S88" s="162">
        <v>11482</v>
      </c>
      <c r="T88" s="162">
        <v>12118</v>
      </c>
      <c r="U88" s="162">
        <v>13552</v>
      </c>
      <c r="V88" s="207">
        <v>16480</v>
      </c>
      <c r="W88" s="127"/>
      <c r="Z88" s="63" t="s">
        <v>67</v>
      </c>
    </row>
    <row r="89" spans="1:26" ht="17.100000000000001" customHeight="1">
      <c r="C89" s="63" t="s">
        <v>68</v>
      </c>
      <c r="D89" s="63"/>
      <c r="E89" s="163">
        <v>22185</v>
      </c>
      <c r="F89" s="66">
        <v>7.9524965139495789</v>
      </c>
      <c r="G89" s="162">
        <v>20359</v>
      </c>
      <c r="H89" s="66">
        <v>7.3988334272163971</v>
      </c>
      <c r="I89" s="162">
        <v>23737</v>
      </c>
      <c r="J89" s="66">
        <v>8.0034391489792132</v>
      </c>
      <c r="K89" s="162">
        <v>31941</v>
      </c>
      <c r="L89" s="162">
        <v>13033</v>
      </c>
      <c r="M89" s="162">
        <v>26912</v>
      </c>
      <c r="N89" s="162">
        <v>21244</v>
      </c>
      <c r="O89" s="162">
        <v>19448</v>
      </c>
      <c r="P89" s="162">
        <v>15613</v>
      </c>
      <c r="Q89" s="162">
        <v>21884</v>
      </c>
      <c r="R89" s="162">
        <v>26610</v>
      </c>
      <c r="S89" s="162">
        <v>23104</v>
      </c>
      <c r="T89" s="162">
        <v>20564</v>
      </c>
      <c r="U89" s="162">
        <v>18300</v>
      </c>
      <c r="V89" s="207">
        <v>46184</v>
      </c>
      <c r="W89" s="127"/>
      <c r="Z89" s="63" t="s">
        <v>68</v>
      </c>
    </row>
    <row r="90" spans="1:26" ht="17.100000000000001" customHeight="1">
      <c r="C90" s="63" t="s">
        <v>69</v>
      </c>
      <c r="D90" s="63"/>
      <c r="E90" s="163">
        <v>1835</v>
      </c>
      <c r="F90" s="66">
        <v>0.6577791797654936</v>
      </c>
      <c r="G90" s="162">
        <v>4403</v>
      </c>
      <c r="H90" s="66">
        <v>1.6001308305925537</v>
      </c>
      <c r="I90" s="162">
        <v>6672</v>
      </c>
      <c r="J90" s="66">
        <v>2.2496080381678105</v>
      </c>
      <c r="K90" s="162">
        <v>2564</v>
      </c>
      <c r="L90" s="162">
        <v>2371</v>
      </c>
      <c r="M90" s="162">
        <v>15121</v>
      </c>
      <c r="N90" s="162">
        <v>13321</v>
      </c>
      <c r="O90" s="162">
        <v>4982</v>
      </c>
      <c r="P90" s="162">
        <v>6209</v>
      </c>
      <c r="Q90" s="162">
        <v>2754</v>
      </c>
      <c r="R90" s="162">
        <v>5774</v>
      </c>
      <c r="S90" s="162">
        <v>13175</v>
      </c>
      <c r="T90" s="162">
        <v>4959</v>
      </c>
      <c r="U90" s="162">
        <v>5104</v>
      </c>
      <c r="V90" s="207">
        <v>3730</v>
      </c>
      <c r="W90" s="124"/>
      <c r="Z90" s="63" t="s">
        <v>69</v>
      </c>
    </row>
    <row r="91" spans="1:26" ht="6" customHeight="1">
      <c r="C91" s="63"/>
      <c r="D91" s="63"/>
      <c r="E91" s="163"/>
      <c r="F91" s="66"/>
      <c r="G91" s="162"/>
      <c r="H91" s="66"/>
      <c r="I91" s="162"/>
      <c r="J91" s="66"/>
      <c r="K91" s="164"/>
      <c r="L91" s="164"/>
      <c r="M91" s="164"/>
      <c r="N91" s="164"/>
      <c r="O91" s="164"/>
      <c r="P91" s="164"/>
      <c r="Q91" s="164"/>
      <c r="R91" s="164"/>
      <c r="S91" s="164"/>
      <c r="T91" s="164"/>
      <c r="U91" s="164"/>
      <c r="V91" s="204"/>
      <c r="W91" s="124"/>
      <c r="Z91" s="63"/>
    </row>
    <row r="92" spans="1:26" ht="24.95" customHeight="1">
      <c r="A92" s="477" t="s">
        <v>114</v>
      </c>
      <c r="B92" s="478"/>
      <c r="C92" s="478"/>
      <c r="D92" s="123"/>
      <c r="E92" s="161">
        <v>9284</v>
      </c>
      <c r="F92" s="201" t="s">
        <v>16</v>
      </c>
      <c r="G92" s="160">
        <v>7542</v>
      </c>
      <c r="H92" s="201" t="s">
        <v>16</v>
      </c>
      <c r="I92" s="160">
        <v>9743</v>
      </c>
      <c r="J92" s="201" t="s">
        <v>16</v>
      </c>
      <c r="K92" s="160">
        <v>9077</v>
      </c>
      <c r="L92" s="160">
        <v>11904</v>
      </c>
      <c r="M92" s="160">
        <v>9696</v>
      </c>
      <c r="N92" s="160">
        <v>9411</v>
      </c>
      <c r="O92" s="160">
        <v>8949</v>
      </c>
      <c r="P92" s="160">
        <v>8205</v>
      </c>
      <c r="Q92" s="160">
        <v>10572</v>
      </c>
      <c r="R92" s="160">
        <v>11721</v>
      </c>
      <c r="S92" s="160">
        <v>7504</v>
      </c>
      <c r="T92" s="160">
        <v>8747</v>
      </c>
      <c r="U92" s="160">
        <v>7949</v>
      </c>
      <c r="V92" s="204">
        <v>13182</v>
      </c>
      <c r="W92" s="118"/>
      <c r="X92" s="477" t="s">
        <v>70</v>
      </c>
      <c r="Y92" s="478"/>
      <c r="Z92" s="478"/>
    </row>
    <row r="93" spans="1:26" ht="10.9" customHeight="1">
      <c r="A93" s="85" t="s">
        <v>106</v>
      </c>
      <c r="V93" s="135"/>
    </row>
  </sheetData>
  <mergeCells count="50">
    <mergeCell ref="Y14:Z14"/>
    <mergeCell ref="Y16:Z16"/>
    <mergeCell ref="Y17:Z17"/>
    <mergeCell ref="W56:Z57"/>
    <mergeCell ref="X19:Z19"/>
    <mergeCell ref="Y20:Z20"/>
    <mergeCell ref="Y41:Z41"/>
    <mergeCell ref="Y33:Z33"/>
    <mergeCell ref="Y36:Z36"/>
    <mergeCell ref="Y15:Z15"/>
    <mergeCell ref="H2:M2"/>
    <mergeCell ref="N2:S2"/>
    <mergeCell ref="G11:H11"/>
    <mergeCell ref="N5:Z5"/>
    <mergeCell ref="N6:V6"/>
    <mergeCell ref="N4:Z4"/>
    <mergeCell ref="B4:M4"/>
    <mergeCell ref="B6:M7"/>
    <mergeCell ref="W11:Z12"/>
    <mergeCell ref="A11:D12"/>
    <mergeCell ref="E11:F11"/>
    <mergeCell ref="G56:H56"/>
    <mergeCell ref="H50:M50"/>
    <mergeCell ref="Y86:Z86"/>
    <mergeCell ref="B59:C59"/>
    <mergeCell ref="B81:C81"/>
    <mergeCell ref="B56:C57"/>
    <mergeCell ref="N50:S50"/>
    <mergeCell ref="E56:F56"/>
    <mergeCell ref="X92:Z92"/>
    <mergeCell ref="Y59:Z59"/>
    <mergeCell ref="Y68:Z68"/>
    <mergeCell ref="Y73:Z73"/>
    <mergeCell ref="Y77:Z77"/>
    <mergeCell ref="Y81:Z81"/>
    <mergeCell ref="B14:C14"/>
    <mergeCell ref="A92:C92"/>
    <mergeCell ref="B86:C86"/>
    <mergeCell ref="B68:C68"/>
    <mergeCell ref="B73:C73"/>
    <mergeCell ref="B77:C77"/>
    <mergeCell ref="B33:C33"/>
    <mergeCell ref="A19:C19"/>
    <mergeCell ref="B15:C15"/>
    <mergeCell ref="B41:C41"/>
    <mergeCell ref="H49:M49"/>
    <mergeCell ref="B16:C16"/>
    <mergeCell ref="B17:C17"/>
    <mergeCell ref="B36:C36"/>
    <mergeCell ref="B20:C20"/>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Z93"/>
  <sheetViews>
    <sheetView showGridLines="0" zoomScale="125" zoomScaleNormal="125" workbookViewId="0"/>
  </sheetViews>
  <sheetFormatPr defaultColWidth="8.875" defaultRowHeight="10.5"/>
  <cols>
    <col min="1" max="2" width="0.875" style="85" customWidth="1"/>
    <col min="3" max="3" width="16.5" style="85" customWidth="1"/>
    <col min="4" max="4" width="0.875" style="85" customWidth="1"/>
    <col min="5" max="9" width="7.625" style="85" customWidth="1"/>
    <col min="10" max="10" width="6.75" style="85" customWidth="1"/>
    <col min="11" max="22" width="7.625" style="85" customWidth="1"/>
    <col min="23" max="25" width="0.75" style="85" customWidth="1"/>
    <col min="26" max="26" width="16" style="85" customWidth="1"/>
    <col min="27" max="16384" width="8.875" style="85"/>
  </cols>
  <sheetData>
    <row r="1" spans="1:26" ht="15.75" customHeight="1">
      <c r="A1" s="117" t="s">
        <v>112</v>
      </c>
    </row>
    <row r="2" spans="1:26" ht="15.75" customHeight="1">
      <c r="E2" s="88"/>
      <c r="H2" s="479" t="s">
        <v>141</v>
      </c>
      <c r="I2" s="480"/>
      <c r="J2" s="480"/>
      <c r="K2" s="480"/>
      <c r="L2" s="480"/>
      <c r="M2" s="480"/>
      <c r="N2" s="481" t="s">
        <v>123</v>
      </c>
      <c r="O2" s="481"/>
      <c r="P2" s="481"/>
      <c r="Q2" s="481"/>
      <c r="R2" s="481"/>
      <c r="S2" s="481"/>
    </row>
    <row r="3" spans="1:26" ht="4.5" customHeight="1">
      <c r="E3" s="88"/>
      <c r="H3" s="158"/>
      <c r="N3" s="87"/>
    </row>
    <row r="4" spans="1:26" ht="9.6" customHeight="1">
      <c r="B4" s="482" t="s">
        <v>137</v>
      </c>
      <c r="C4" s="473"/>
      <c r="D4" s="473"/>
      <c r="E4" s="473"/>
      <c r="F4" s="473"/>
      <c r="G4" s="473"/>
      <c r="H4" s="473"/>
      <c r="I4" s="473"/>
      <c r="J4" s="473"/>
      <c r="K4" s="473"/>
      <c r="L4" s="473"/>
      <c r="M4" s="473"/>
      <c r="N4" s="483" t="s">
        <v>147</v>
      </c>
      <c r="O4" s="483"/>
      <c r="P4" s="483"/>
      <c r="Q4" s="483"/>
      <c r="R4" s="483"/>
      <c r="S4" s="483"/>
      <c r="T4" s="483"/>
      <c r="U4" s="483"/>
      <c r="V4" s="483"/>
      <c r="W4" s="483"/>
      <c r="X4" s="483"/>
      <c r="Y4" s="483"/>
      <c r="Z4" s="483"/>
    </row>
    <row r="5" spans="1:26" ht="9.6" customHeight="1">
      <c r="B5" s="184"/>
      <c r="C5" s="203" t="s">
        <v>136</v>
      </c>
      <c r="D5" s="198"/>
      <c r="E5" s="198"/>
      <c r="F5" s="198"/>
      <c r="G5" s="198"/>
      <c r="H5" s="198"/>
      <c r="I5" s="198"/>
      <c r="J5" s="198"/>
      <c r="K5" s="198"/>
      <c r="L5" s="198"/>
      <c r="M5" s="198"/>
      <c r="N5" s="483" t="s">
        <v>146</v>
      </c>
      <c r="O5" s="483"/>
      <c r="P5" s="483"/>
      <c r="Q5" s="483"/>
      <c r="R5" s="483"/>
      <c r="S5" s="483"/>
      <c r="T5" s="483"/>
      <c r="U5" s="483"/>
      <c r="V5" s="483"/>
      <c r="W5" s="483"/>
      <c r="X5" s="483"/>
      <c r="Y5" s="483"/>
      <c r="Z5" s="483"/>
    </row>
    <row r="6" spans="1:26" ht="28.5" customHeight="1">
      <c r="B6" s="482" t="s">
        <v>145</v>
      </c>
      <c r="C6" s="473"/>
      <c r="D6" s="473"/>
      <c r="E6" s="473"/>
      <c r="F6" s="473"/>
      <c r="G6" s="473"/>
      <c r="H6" s="473"/>
      <c r="I6" s="473"/>
      <c r="J6" s="473"/>
      <c r="K6" s="473"/>
      <c r="L6" s="473"/>
      <c r="M6" s="473"/>
      <c r="N6" s="483" t="s">
        <v>144</v>
      </c>
      <c r="O6" s="483"/>
      <c r="P6" s="483"/>
      <c r="Q6" s="483"/>
      <c r="R6" s="483"/>
      <c r="S6" s="483"/>
      <c r="T6" s="483"/>
      <c r="U6" s="483"/>
      <c r="V6" s="483"/>
      <c r="W6" s="183"/>
      <c r="X6" s="183"/>
      <c r="Y6" s="183"/>
      <c r="Z6" s="183"/>
    </row>
    <row r="7" spans="1:26" ht="9.6" customHeight="1">
      <c r="B7" s="473"/>
      <c r="C7" s="473"/>
      <c r="D7" s="473"/>
      <c r="E7" s="473"/>
      <c r="F7" s="473"/>
      <c r="G7" s="473"/>
      <c r="H7" s="473"/>
      <c r="I7" s="473"/>
      <c r="J7" s="473"/>
      <c r="K7" s="473"/>
      <c r="L7" s="473"/>
      <c r="M7" s="473"/>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4" t="s">
        <v>77</v>
      </c>
      <c r="B11" s="525"/>
      <c r="C11" s="525"/>
      <c r="D11" s="525"/>
      <c r="E11" s="527" t="s">
        <v>143</v>
      </c>
      <c r="F11" s="528"/>
      <c r="G11" s="527" t="s">
        <v>139</v>
      </c>
      <c r="H11" s="528"/>
      <c r="I11" s="193" t="s">
        <v>142</v>
      </c>
      <c r="J11" s="192"/>
      <c r="K11" s="192"/>
      <c r="L11" s="192"/>
      <c r="M11" s="192"/>
      <c r="N11" s="192"/>
      <c r="O11" s="192"/>
      <c r="P11" s="192"/>
      <c r="Q11" s="192"/>
      <c r="R11" s="192"/>
      <c r="S11" s="192"/>
      <c r="T11" s="192"/>
      <c r="U11" s="192"/>
      <c r="V11" s="191"/>
      <c r="W11" s="529" t="s">
        <v>77</v>
      </c>
      <c r="X11" s="525"/>
      <c r="Y11" s="525"/>
      <c r="Z11" s="525"/>
    </row>
    <row r="12" spans="1:26" ht="15" customHeight="1">
      <c r="A12" s="526"/>
      <c r="B12" s="526"/>
      <c r="C12" s="526"/>
      <c r="D12" s="526"/>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30"/>
      <c r="X12" s="526"/>
      <c r="Y12" s="526"/>
      <c r="Z12" s="526"/>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00000000000001" customHeight="1">
      <c r="B14" s="491" t="s">
        <v>94</v>
      </c>
      <c r="C14" s="491"/>
      <c r="D14" s="73"/>
      <c r="E14" s="150">
        <v>130</v>
      </c>
      <c r="F14" s="103" t="s">
        <v>16</v>
      </c>
      <c r="G14" s="149">
        <v>130</v>
      </c>
      <c r="H14" s="103" t="s">
        <v>16</v>
      </c>
      <c r="I14" s="149">
        <v>130</v>
      </c>
      <c r="J14" s="103" t="s">
        <v>16</v>
      </c>
      <c r="K14" s="149">
        <v>129</v>
      </c>
      <c r="L14" s="149">
        <v>130</v>
      </c>
      <c r="M14" s="149">
        <v>131</v>
      </c>
      <c r="N14" s="149">
        <v>129</v>
      </c>
      <c r="O14" s="149">
        <v>130</v>
      </c>
      <c r="P14" s="149">
        <v>129</v>
      </c>
      <c r="Q14" s="149">
        <v>129</v>
      </c>
      <c r="R14" s="149">
        <v>128</v>
      </c>
      <c r="S14" s="149">
        <v>130</v>
      </c>
      <c r="T14" s="149">
        <v>130</v>
      </c>
      <c r="U14" s="149">
        <v>129</v>
      </c>
      <c r="V14" s="206">
        <v>131</v>
      </c>
      <c r="W14" s="127"/>
      <c r="Y14" s="491" t="s">
        <v>94</v>
      </c>
      <c r="Z14" s="492"/>
    </row>
    <row r="15" spans="1:26" ht="17.100000000000001" customHeight="1">
      <c r="A15" s="181"/>
      <c r="B15" s="491" t="s">
        <v>93</v>
      </c>
      <c r="C15" s="491"/>
      <c r="D15" s="73"/>
      <c r="E15" s="148">
        <v>3.12</v>
      </c>
      <c r="F15" s="176" t="s">
        <v>16</v>
      </c>
      <c r="G15" s="107">
        <v>3.13</v>
      </c>
      <c r="H15" s="103" t="s">
        <v>16</v>
      </c>
      <c r="I15" s="107">
        <v>3.09</v>
      </c>
      <c r="J15" s="103" t="s">
        <v>16</v>
      </c>
      <c r="K15" s="107">
        <v>3.02</v>
      </c>
      <c r="L15" s="107">
        <v>3.08</v>
      </c>
      <c r="M15" s="107">
        <v>3.14</v>
      </c>
      <c r="N15" s="107">
        <v>3.12</v>
      </c>
      <c r="O15" s="107">
        <v>3.07</v>
      </c>
      <c r="P15" s="107">
        <v>3.12</v>
      </c>
      <c r="Q15" s="107">
        <v>3.13</v>
      </c>
      <c r="R15" s="107">
        <v>3.09</v>
      </c>
      <c r="S15" s="107">
        <v>3.07</v>
      </c>
      <c r="T15" s="107">
        <v>3.07</v>
      </c>
      <c r="U15" s="107">
        <v>3.11</v>
      </c>
      <c r="V15" s="205">
        <v>3.08</v>
      </c>
      <c r="W15" s="127"/>
      <c r="Y15" s="491" t="s">
        <v>93</v>
      </c>
      <c r="Z15" s="492"/>
    </row>
    <row r="16" spans="1:26" ht="17.100000000000001" customHeight="1">
      <c r="A16" s="181"/>
      <c r="B16" s="491" t="s">
        <v>91</v>
      </c>
      <c r="C16" s="492"/>
      <c r="D16" s="73"/>
      <c r="E16" s="148">
        <v>1.39</v>
      </c>
      <c r="F16" s="176" t="s">
        <v>16</v>
      </c>
      <c r="G16" s="107">
        <v>1.26</v>
      </c>
      <c r="H16" s="103" t="s">
        <v>16</v>
      </c>
      <c r="I16" s="107">
        <v>1.38</v>
      </c>
      <c r="J16" s="103" t="s">
        <v>16</v>
      </c>
      <c r="K16" s="107">
        <v>1.36</v>
      </c>
      <c r="L16" s="107">
        <v>1.38</v>
      </c>
      <c r="M16" s="107">
        <v>1.45</v>
      </c>
      <c r="N16" s="107">
        <v>1.41</v>
      </c>
      <c r="O16" s="107">
        <v>1.46</v>
      </c>
      <c r="P16" s="107">
        <v>1.43</v>
      </c>
      <c r="Q16" s="107">
        <v>1.42</v>
      </c>
      <c r="R16" s="107">
        <v>1.35</v>
      </c>
      <c r="S16" s="107">
        <v>1.33</v>
      </c>
      <c r="T16" s="107">
        <v>1.37</v>
      </c>
      <c r="U16" s="107">
        <v>1.3</v>
      </c>
      <c r="V16" s="205">
        <v>1.29</v>
      </c>
      <c r="W16" s="127"/>
      <c r="Y16" s="491" t="s">
        <v>91</v>
      </c>
      <c r="Z16" s="492"/>
    </row>
    <row r="17" spans="1:26" ht="17.100000000000001" customHeight="1">
      <c r="A17" s="181"/>
      <c r="B17" s="491" t="s">
        <v>89</v>
      </c>
      <c r="C17" s="492"/>
      <c r="D17" s="73"/>
      <c r="E17" s="174">
        <v>55.6</v>
      </c>
      <c r="F17" s="103" t="s">
        <v>16</v>
      </c>
      <c r="G17" s="66">
        <v>54.4</v>
      </c>
      <c r="H17" s="103" t="s">
        <v>16</v>
      </c>
      <c r="I17" s="66">
        <v>54.5</v>
      </c>
      <c r="J17" s="103" t="s">
        <v>16</v>
      </c>
      <c r="K17" s="66">
        <v>54.1</v>
      </c>
      <c r="L17" s="66">
        <v>53.9</v>
      </c>
      <c r="M17" s="66">
        <v>54.2</v>
      </c>
      <c r="N17" s="66">
        <v>53.7</v>
      </c>
      <c r="O17" s="66">
        <v>53.6</v>
      </c>
      <c r="P17" s="66">
        <v>53.2</v>
      </c>
      <c r="Q17" s="66">
        <v>53.9</v>
      </c>
      <c r="R17" s="66">
        <v>54.5</v>
      </c>
      <c r="S17" s="66">
        <v>54.4</v>
      </c>
      <c r="T17" s="66">
        <v>55.8</v>
      </c>
      <c r="U17" s="66">
        <v>55.9</v>
      </c>
      <c r="V17" s="145">
        <v>56.1</v>
      </c>
      <c r="W17" s="127"/>
      <c r="Y17" s="491" t="s">
        <v>89</v>
      </c>
      <c r="Z17" s="492"/>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4.95" customHeight="1">
      <c r="A19" s="493" t="s">
        <v>87</v>
      </c>
      <c r="B19" s="493"/>
      <c r="C19" s="493"/>
      <c r="D19" s="73"/>
      <c r="E19" s="165">
        <v>295912</v>
      </c>
      <c r="F19" s="71">
        <v>100</v>
      </c>
      <c r="G19" s="164">
        <v>278969</v>
      </c>
      <c r="H19" s="71">
        <v>100</v>
      </c>
      <c r="I19" s="164">
        <v>275165</v>
      </c>
      <c r="J19" s="71">
        <v>100</v>
      </c>
      <c r="K19" s="164">
        <v>293807</v>
      </c>
      <c r="L19" s="164">
        <v>244845</v>
      </c>
      <c r="M19" s="164">
        <v>291730</v>
      </c>
      <c r="N19" s="164">
        <v>285580</v>
      </c>
      <c r="O19" s="164">
        <v>268796</v>
      </c>
      <c r="P19" s="164">
        <v>248734</v>
      </c>
      <c r="Q19" s="164">
        <v>296860</v>
      </c>
      <c r="R19" s="164">
        <v>268166</v>
      </c>
      <c r="S19" s="164">
        <v>249856</v>
      </c>
      <c r="T19" s="164">
        <v>277301</v>
      </c>
      <c r="U19" s="164">
        <v>260563</v>
      </c>
      <c r="V19" s="204">
        <v>315748</v>
      </c>
      <c r="W19" s="127"/>
      <c r="X19" s="493" t="s">
        <v>87</v>
      </c>
      <c r="Y19" s="494"/>
      <c r="Z19" s="494"/>
    </row>
    <row r="20" spans="1:26" ht="24.95" customHeight="1">
      <c r="B20" s="493" t="s">
        <v>86</v>
      </c>
      <c r="C20" s="493"/>
      <c r="D20" s="73"/>
      <c r="E20" s="165">
        <v>74021</v>
      </c>
      <c r="F20" s="71">
        <v>25.014531347157266</v>
      </c>
      <c r="G20" s="164">
        <v>70059</v>
      </c>
      <c r="H20" s="71">
        <v>25.113543081847805</v>
      </c>
      <c r="I20" s="164">
        <v>68196</v>
      </c>
      <c r="J20" s="71">
        <v>24.783675249395817</v>
      </c>
      <c r="K20" s="164">
        <v>64523</v>
      </c>
      <c r="L20" s="164">
        <v>63980</v>
      </c>
      <c r="M20" s="164">
        <v>70316</v>
      </c>
      <c r="N20" s="164">
        <v>66421</v>
      </c>
      <c r="O20" s="164">
        <v>66834</v>
      </c>
      <c r="P20" s="164">
        <v>64090</v>
      </c>
      <c r="Q20" s="164">
        <v>67275</v>
      </c>
      <c r="R20" s="164">
        <v>69991</v>
      </c>
      <c r="S20" s="164">
        <v>65605</v>
      </c>
      <c r="T20" s="164">
        <v>68171</v>
      </c>
      <c r="U20" s="164">
        <v>65185</v>
      </c>
      <c r="V20" s="204">
        <v>85959</v>
      </c>
      <c r="W20" s="127"/>
      <c r="Y20" s="493" t="s">
        <v>86</v>
      </c>
      <c r="Z20" s="492"/>
    </row>
    <row r="21" spans="1:26" ht="23.1" customHeight="1">
      <c r="C21" s="63" t="s">
        <v>17</v>
      </c>
      <c r="D21" s="63"/>
      <c r="E21" s="163">
        <v>7758</v>
      </c>
      <c r="F21" s="66">
        <v>2.621725377815026</v>
      </c>
      <c r="G21" s="162">
        <v>6758</v>
      </c>
      <c r="H21" s="66">
        <v>2.4224913879319923</v>
      </c>
      <c r="I21" s="162">
        <v>6503</v>
      </c>
      <c r="J21" s="66">
        <v>2.3633092871549799</v>
      </c>
      <c r="K21" s="162">
        <v>6032</v>
      </c>
      <c r="L21" s="162">
        <v>6141</v>
      </c>
      <c r="M21" s="162">
        <v>6915</v>
      </c>
      <c r="N21" s="162">
        <v>6638</v>
      </c>
      <c r="O21" s="162">
        <v>6712</v>
      </c>
      <c r="P21" s="162">
        <v>6151</v>
      </c>
      <c r="Q21" s="162">
        <v>6323</v>
      </c>
      <c r="R21" s="162">
        <v>6005</v>
      </c>
      <c r="S21" s="162">
        <v>6115</v>
      </c>
      <c r="T21" s="162">
        <v>6158</v>
      </c>
      <c r="U21" s="162">
        <v>6205</v>
      </c>
      <c r="V21" s="204">
        <v>8643</v>
      </c>
      <c r="W21" s="127"/>
      <c r="Z21" s="63" t="s">
        <v>17</v>
      </c>
    </row>
    <row r="22" spans="1:26" ht="18" customHeight="1">
      <c r="C22" s="63" t="s">
        <v>18</v>
      </c>
      <c r="D22" s="63"/>
      <c r="E22" s="163">
        <v>7493</v>
      </c>
      <c r="F22" s="66">
        <v>2.5321717267295685</v>
      </c>
      <c r="G22" s="162">
        <v>6562</v>
      </c>
      <c r="H22" s="66">
        <v>2.3522326853521358</v>
      </c>
      <c r="I22" s="162">
        <v>6093</v>
      </c>
      <c r="J22" s="66">
        <v>2.214307778968982</v>
      </c>
      <c r="K22" s="162">
        <v>5999</v>
      </c>
      <c r="L22" s="162">
        <v>6003</v>
      </c>
      <c r="M22" s="162">
        <v>6500</v>
      </c>
      <c r="N22" s="162">
        <v>5675</v>
      </c>
      <c r="O22" s="162">
        <v>5682</v>
      </c>
      <c r="P22" s="162">
        <v>5510</v>
      </c>
      <c r="Q22" s="162">
        <v>5611</v>
      </c>
      <c r="R22" s="162">
        <v>5467</v>
      </c>
      <c r="S22" s="162">
        <v>5503</v>
      </c>
      <c r="T22" s="162">
        <v>6039</v>
      </c>
      <c r="U22" s="162">
        <v>5771</v>
      </c>
      <c r="V22" s="204">
        <v>9360</v>
      </c>
      <c r="W22" s="127"/>
      <c r="Z22" s="63" t="s">
        <v>18</v>
      </c>
    </row>
    <row r="23" spans="1:26" ht="18" customHeight="1">
      <c r="C23" s="63" t="s">
        <v>19</v>
      </c>
      <c r="D23" s="63"/>
      <c r="E23" s="163">
        <v>6229</v>
      </c>
      <c r="F23" s="66">
        <v>2.1050177079672334</v>
      </c>
      <c r="G23" s="162">
        <v>6217</v>
      </c>
      <c r="H23" s="66">
        <v>2.2285630303008577</v>
      </c>
      <c r="I23" s="162">
        <v>5693</v>
      </c>
      <c r="J23" s="66">
        <v>2.0689404539094727</v>
      </c>
      <c r="K23" s="162">
        <v>6090</v>
      </c>
      <c r="L23" s="162">
        <v>5783</v>
      </c>
      <c r="M23" s="162">
        <v>6264</v>
      </c>
      <c r="N23" s="162">
        <v>5296</v>
      </c>
      <c r="O23" s="162">
        <v>5034</v>
      </c>
      <c r="P23" s="162">
        <v>5139</v>
      </c>
      <c r="Q23" s="162">
        <v>5058</v>
      </c>
      <c r="R23" s="162">
        <v>5108</v>
      </c>
      <c r="S23" s="162">
        <v>5032</v>
      </c>
      <c r="T23" s="162">
        <v>5382</v>
      </c>
      <c r="U23" s="162">
        <v>5557</v>
      </c>
      <c r="V23" s="204">
        <v>8572</v>
      </c>
      <c r="W23" s="127"/>
      <c r="Z23" s="63" t="s">
        <v>19</v>
      </c>
    </row>
    <row r="24" spans="1:26" ht="18" customHeight="1">
      <c r="C24" s="63" t="s">
        <v>20</v>
      </c>
      <c r="D24" s="63"/>
      <c r="E24" s="163">
        <v>3777</v>
      </c>
      <c r="F24" s="66">
        <v>1.2763929816972612</v>
      </c>
      <c r="G24" s="162">
        <v>3615</v>
      </c>
      <c r="H24" s="66">
        <v>1.2958429072764357</v>
      </c>
      <c r="I24" s="162">
        <v>3093</v>
      </c>
      <c r="J24" s="66">
        <v>1.1240528410226591</v>
      </c>
      <c r="K24" s="162">
        <v>3040</v>
      </c>
      <c r="L24" s="162">
        <v>3092</v>
      </c>
      <c r="M24" s="162">
        <v>3323</v>
      </c>
      <c r="N24" s="162">
        <v>3029</v>
      </c>
      <c r="O24" s="162">
        <v>3006</v>
      </c>
      <c r="P24" s="162">
        <v>2867</v>
      </c>
      <c r="Q24" s="162">
        <v>2834</v>
      </c>
      <c r="R24" s="162">
        <v>3018</v>
      </c>
      <c r="S24" s="162">
        <v>3129</v>
      </c>
      <c r="T24" s="162">
        <v>3445</v>
      </c>
      <c r="U24" s="162">
        <v>3025</v>
      </c>
      <c r="V24" s="204">
        <v>3307</v>
      </c>
      <c r="W24" s="127"/>
      <c r="Z24" s="63" t="s">
        <v>20</v>
      </c>
    </row>
    <row r="25" spans="1:26" ht="18" customHeight="1">
      <c r="C25" s="63" t="s">
        <v>21</v>
      </c>
      <c r="D25" s="63"/>
      <c r="E25" s="163">
        <v>9481</v>
      </c>
      <c r="F25" s="66">
        <v>3.2039930790234936</v>
      </c>
      <c r="G25" s="162">
        <v>8329</v>
      </c>
      <c r="H25" s="66">
        <v>2.9856363968756385</v>
      </c>
      <c r="I25" s="162">
        <v>8415</v>
      </c>
      <c r="J25" s="66">
        <v>3.0581651009394362</v>
      </c>
      <c r="K25" s="162">
        <v>8000</v>
      </c>
      <c r="L25" s="162">
        <v>7682</v>
      </c>
      <c r="M25" s="162">
        <v>8511</v>
      </c>
      <c r="N25" s="162">
        <v>8210</v>
      </c>
      <c r="O25" s="162">
        <v>8694</v>
      </c>
      <c r="P25" s="162">
        <v>8870</v>
      </c>
      <c r="Q25" s="162">
        <v>8435</v>
      </c>
      <c r="R25" s="162">
        <v>8830</v>
      </c>
      <c r="S25" s="162">
        <v>8473</v>
      </c>
      <c r="T25" s="162">
        <v>8593</v>
      </c>
      <c r="U25" s="162">
        <v>7863</v>
      </c>
      <c r="V25" s="204">
        <v>8814</v>
      </c>
      <c r="W25" s="127"/>
      <c r="Z25" s="63" t="s">
        <v>21</v>
      </c>
    </row>
    <row r="26" spans="1:26" ht="18" customHeight="1">
      <c r="C26" s="63" t="s">
        <v>22</v>
      </c>
      <c r="D26" s="63"/>
      <c r="E26" s="163">
        <v>3428</v>
      </c>
      <c r="F26" s="66">
        <v>1.1584525129092433</v>
      </c>
      <c r="G26" s="162">
        <v>2808</v>
      </c>
      <c r="H26" s="66">
        <v>1.0065634532869243</v>
      </c>
      <c r="I26" s="162">
        <v>2789</v>
      </c>
      <c r="J26" s="66">
        <v>1.0135736739774317</v>
      </c>
      <c r="K26" s="162">
        <v>2444</v>
      </c>
      <c r="L26" s="162">
        <v>2269</v>
      </c>
      <c r="M26" s="162">
        <v>2571</v>
      </c>
      <c r="N26" s="162">
        <v>2343</v>
      </c>
      <c r="O26" s="162">
        <v>2542</v>
      </c>
      <c r="P26" s="162">
        <v>2806</v>
      </c>
      <c r="Q26" s="162">
        <v>3008</v>
      </c>
      <c r="R26" s="162">
        <v>3213</v>
      </c>
      <c r="S26" s="162">
        <v>3087</v>
      </c>
      <c r="T26" s="162">
        <v>3396</v>
      </c>
      <c r="U26" s="162">
        <v>2648</v>
      </c>
      <c r="V26" s="204">
        <v>3137</v>
      </c>
      <c r="W26" s="127"/>
      <c r="Z26" s="63" t="s">
        <v>22</v>
      </c>
    </row>
    <row r="27" spans="1:26" ht="18" customHeight="1">
      <c r="C27" s="63" t="s">
        <v>23</v>
      </c>
      <c r="D27" s="63"/>
      <c r="E27" s="163">
        <v>3044</v>
      </c>
      <c r="F27" s="66">
        <v>1.0286842034118251</v>
      </c>
      <c r="G27" s="162">
        <v>2889</v>
      </c>
      <c r="H27" s="66">
        <v>1.035598937516355</v>
      </c>
      <c r="I27" s="162">
        <v>2754</v>
      </c>
      <c r="J27" s="66">
        <v>1.0008540330347246</v>
      </c>
      <c r="K27" s="162">
        <v>2682</v>
      </c>
      <c r="L27" s="162">
        <v>2660</v>
      </c>
      <c r="M27" s="162">
        <v>2988</v>
      </c>
      <c r="N27" s="162">
        <v>2708</v>
      </c>
      <c r="O27" s="162">
        <v>2680</v>
      </c>
      <c r="P27" s="162">
        <v>2733</v>
      </c>
      <c r="Q27" s="162">
        <v>2661</v>
      </c>
      <c r="R27" s="162">
        <v>2442</v>
      </c>
      <c r="S27" s="162">
        <v>2658</v>
      </c>
      <c r="T27" s="162">
        <v>2537</v>
      </c>
      <c r="U27" s="162">
        <v>2934</v>
      </c>
      <c r="V27" s="204">
        <v>3366</v>
      </c>
      <c r="W27" s="127"/>
      <c r="Z27" s="63" t="s">
        <v>23</v>
      </c>
    </row>
    <row r="28" spans="1:26" ht="18" customHeight="1">
      <c r="C28" s="63" t="s">
        <v>24</v>
      </c>
      <c r="D28" s="63"/>
      <c r="E28" s="163">
        <v>4861</v>
      </c>
      <c r="F28" s="66">
        <v>1.6427181053826814</v>
      </c>
      <c r="G28" s="162">
        <v>4802</v>
      </c>
      <c r="H28" s="66">
        <v>1.7213382132064852</v>
      </c>
      <c r="I28" s="162">
        <v>4690</v>
      </c>
      <c r="J28" s="66">
        <v>1.7044318863227517</v>
      </c>
      <c r="K28" s="162">
        <v>4329</v>
      </c>
      <c r="L28" s="162">
        <v>4528</v>
      </c>
      <c r="M28" s="162">
        <v>5071</v>
      </c>
      <c r="N28" s="162">
        <v>4403</v>
      </c>
      <c r="O28" s="162">
        <v>4660</v>
      </c>
      <c r="P28" s="162">
        <v>4164</v>
      </c>
      <c r="Q28" s="162">
        <v>4505</v>
      </c>
      <c r="R28" s="162">
        <v>4825</v>
      </c>
      <c r="S28" s="162">
        <v>4659</v>
      </c>
      <c r="T28" s="162">
        <v>4336</v>
      </c>
      <c r="U28" s="162">
        <v>4528</v>
      </c>
      <c r="V28" s="204">
        <v>6271</v>
      </c>
      <c r="W28" s="127"/>
      <c r="Z28" s="63" t="s">
        <v>24</v>
      </c>
    </row>
    <row r="29" spans="1:26" ht="18" customHeight="1">
      <c r="C29" s="63" t="s">
        <v>25</v>
      </c>
      <c r="D29" s="63"/>
      <c r="E29" s="163">
        <v>8388</v>
      </c>
      <c r="F29" s="66">
        <v>2.8346265105842279</v>
      </c>
      <c r="G29" s="162">
        <v>7906</v>
      </c>
      <c r="H29" s="66">
        <v>2.8340066458997235</v>
      </c>
      <c r="I29" s="162">
        <v>8134</v>
      </c>
      <c r="J29" s="66">
        <v>2.9560445550851306</v>
      </c>
      <c r="K29" s="162">
        <v>7362</v>
      </c>
      <c r="L29" s="162">
        <v>7672</v>
      </c>
      <c r="M29" s="162">
        <v>8562</v>
      </c>
      <c r="N29" s="162">
        <v>8051</v>
      </c>
      <c r="O29" s="162">
        <v>7694</v>
      </c>
      <c r="P29" s="162">
        <v>7643</v>
      </c>
      <c r="Q29" s="162">
        <v>8410</v>
      </c>
      <c r="R29" s="162">
        <v>8401</v>
      </c>
      <c r="S29" s="162">
        <v>6999</v>
      </c>
      <c r="T29" s="162">
        <v>7558</v>
      </c>
      <c r="U29" s="162">
        <v>7998</v>
      </c>
      <c r="V29" s="204">
        <v>11259</v>
      </c>
      <c r="W29" s="127"/>
      <c r="Z29" s="63" t="s">
        <v>25</v>
      </c>
    </row>
    <row r="30" spans="1:26" ht="18" customHeight="1">
      <c r="C30" s="63" t="s">
        <v>26</v>
      </c>
      <c r="D30" s="63"/>
      <c r="E30" s="163">
        <v>3286</v>
      </c>
      <c r="F30" s="66">
        <v>1.1104652734596772</v>
      </c>
      <c r="G30" s="162">
        <v>3435</v>
      </c>
      <c r="H30" s="66">
        <v>1.2313196089888123</v>
      </c>
      <c r="I30" s="162">
        <v>3390</v>
      </c>
      <c r="J30" s="66">
        <v>1.2319880798793452</v>
      </c>
      <c r="K30" s="162">
        <v>2971</v>
      </c>
      <c r="L30" s="162">
        <v>3031</v>
      </c>
      <c r="M30" s="162">
        <v>3076</v>
      </c>
      <c r="N30" s="162">
        <v>3388</v>
      </c>
      <c r="O30" s="162">
        <v>3533</v>
      </c>
      <c r="P30" s="162">
        <v>3973</v>
      </c>
      <c r="Q30" s="162">
        <v>3787</v>
      </c>
      <c r="R30" s="162">
        <v>4324</v>
      </c>
      <c r="S30" s="162">
        <v>3527</v>
      </c>
      <c r="T30" s="162">
        <v>3253</v>
      </c>
      <c r="U30" s="162">
        <v>2726</v>
      </c>
      <c r="V30" s="204">
        <v>3092</v>
      </c>
      <c r="W30" s="127"/>
      <c r="Z30" s="63" t="s">
        <v>26</v>
      </c>
    </row>
    <row r="31" spans="1:26" ht="18" customHeight="1">
      <c r="C31" s="63" t="s">
        <v>27</v>
      </c>
      <c r="D31" s="63"/>
      <c r="E31" s="163">
        <v>2803</v>
      </c>
      <c r="F31" s="66">
        <v>0.94724107166995597</v>
      </c>
      <c r="G31" s="162">
        <v>2967</v>
      </c>
      <c r="H31" s="66">
        <v>1.0635590334409917</v>
      </c>
      <c r="I31" s="162">
        <v>2998</v>
      </c>
      <c r="J31" s="66">
        <v>1.0895281013210256</v>
      </c>
      <c r="K31" s="162">
        <v>2198</v>
      </c>
      <c r="L31" s="162">
        <v>2593</v>
      </c>
      <c r="M31" s="162">
        <v>2295</v>
      </c>
      <c r="N31" s="162">
        <v>3167</v>
      </c>
      <c r="O31" s="162">
        <v>2785</v>
      </c>
      <c r="P31" s="162">
        <v>2413</v>
      </c>
      <c r="Q31" s="162">
        <v>2882</v>
      </c>
      <c r="R31" s="162">
        <v>3113</v>
      </c>
      <c r="S31" s="162">
        <v>2905</v>
      </c>
      <c r="T31" s="162">
        <v>3797</v>
      </c>
      <c r="U31" s="162">
        <v>3082</v>
      </c>
      <c r="V31" s="204">
        <v>4750</v>
      </c>
      <c r="W31" s="127"/>
      <c r="Z31" s="63" t="s">
        <v>27</v>
      </c>
    </row>
    <row r="32" spans="1:26" ht="18" customHeight="1">
      <c r="C32" s="63" t="s">
        <v>28</v>
      </c>
      <c r="D32" s="63"/>
      <c r="E32" s="163">
        <v>13474</v>
      </c>
      <c r="F32" s="66">
        <v>4.5533807348130528</v>
      </c>
      <c r="G32" s="162">
        <v>13770</v>
      </c>
      <c r="H32" s="66">
        <v>4.9360323190031874</v>
      </c>
      <c r="I32" s="162">
        <v>13644</v>
      </c>
      <c r="J32" s="66">
        <v>4.9584794577798776</v>
      </c>
      <c r="K32" s="162">
        <v>13376</v>
      </c>
      <c r="L32" s="162">
        <v>12526</v>
      </c>
      <c r="M32" s="162">
        <v>14240</v>
      </c>
      <c r="N32" s="162">
        <v>13512</v>
      </c>
      <c r="O32" s="162">
        <v>13813</v>
      </c>
      <c r="P32" s="162">
        <v>11820</v>
      </c>
      <c r="Q32" s="162">
        <v>13762</v>
      </c>
      <c r="R32" s="162">
        <v>15244</v>
      </c>
      <c r="S32" s="162">
        <v>13517</v>
      </c>
      <c r="T32" s="162">
        <v>13678</v>
      </c>
      <c r="U32" s="162">
        <v>12848</v>
      </c>
      <c r="V32" s="204">
        <v>15388</v>
      </c>
      <c r="W32" s="127"/>
      <c r="Z32" s="63" t="s">
        <v>28</v>
      </c>
    </row>
    <row r="33" spans="1:26" ht="24.95" customHeight="1">
      <c r="B33" s="493" t="s">
        <v>85</v>
      </c>
      <c r="C33" s="493"/>
      <c r="D33" s="73"/>
      <c r="E33" s="165">
        <v>15996</v>
      </c>
      <c r="F33" s="71">
        <v>5.4056611425018248</v>
      </c>
      <c r="G33" s="164">
        <v>16669</v>
      </c>
      <c r="H33" s="71">
        <v>5.9752158842021874</v>
      </c>
      <c r="I33" s="164">
        <v>19065</v>
      </c>
      <c r="J33" s="71">
        <v>6.9285701306488843</v>
      </c>
      <c r="K33" s="164">
        <v>22697</v>
      </c>
      <c r="L33" s="164">
        <v>22142</v>
      </c>
      <c r="M33" s="164">
        <v>30529</v>
      </c>
      <c r="N33" s="164">
        <v>20069</v>
      </c>
      <c r="O33" s="164">
        <v>13407</v>
      </c>
      <c r="P33" s="164">
        <v>16310</v>
      </c>
      <c r="Q33" s="164">
        <v>22588</v>
      </c>
      <c r="R33" s="164">
        <v>13221</v>
      </c>
      <c r="S33" s="164">
        <v>15560</v>
      </c>
      <c r="T33" s="164">
        <v>15225</v>
      </c>
      <c r="U33" s="164">
        <v>14892</v>
      </c>
      <c r="V33" s="204">
        <v>22136</v>
      </c>
      <c r="W33" s="127"/>
      <c r="Y33" s="493" t="s">
        <v>85</v>
      </c>
      <c r="Z33" s="494"/>
    </row>
    <row r="34" spans="1:26" ht="18" customHeight="1">
      <c r="C34" s="63" t="s">
        <v>29</v>
      </c>
      <c r="D34" s="63"/>
      <c r="E34" s="163">
        <v>10040</v>
      </c>
      <c r="F34" s="66">
        <v>3.3929005920679121</v>
      </c>
      <c r="G34" s="162">
        <v>13177</v>
      </c>
      <c r="H34" s="66">
        <v>4.7234638974222944</v>
      </c>
      <c r="I34" s="162">
        <v>15160</v>
      </c>
      <c r="J34" s="66">
        <v>5.50942161975542</v>
      </c>
      <c r="K34" s="162">
        <v>16087</v>
      </c>
      <c r="L34" s="162">
        <v>18875</v>
      </c>
      <c r="M34" s="162">
        <v>16129</v>
      </c>
      <c r="N34" s="162">
        <v>16112</v>
      </c>
      <c r="O34" s="162">
        <v>12551</v>
      </c>
      <c r="P34" s="162">
        <v>13146</v>
      </c>
      <c r="Q34" s="162">
        <v>16301</v>
      </c>
      <c r="R34" s="162">
        <v>12593</v>
      </c>
      <c r="S34" s="162">
        <v>14276</v>
      </c>
      <c r="T34" s="162">
        <v>13922</v>
      </c>
      <c r="U34" s="162">
        <v>12648</v>
      </c>
      <c r="V34" s="204">
        <v>19281</v>
      </c>
      <c r="W34" s="127"/>
      <c r="Z34" s="63" t="s">
        <v>29</v>
      </c>
    </row>
    <row r="35" spans="1:26" ht="18" customHeight="1">
      <c r="C35" s="63" t="s">
        <v>30</v>
      </c>
      <c r="D35" s="63"/>
      <c r="E35" s="163">
        <v>5956</v>
      </c>
      <c r="F35" s="66">
        <v>2.0127605504339128</v>
      </c>
      <c r="G35" s="162">
        <v>3492</v>
      </c>
      <c r="H35" s="66">
        <v>1.2517519867798932</v>
      </c>
      <c r="I35" s="162">
        <v>3905</v>
      </c>
      <c r="J35" s="66">
        <v>1.4191485108934638</v>
      </c>
      <c r="K35" s="162">
        <v>6610</v>
      </c>
      <c r="L35" s="162">
        <v>3267</v>
      </c>
      <c r="M35" s="162">
        <v>14399</v>
      </c>
      <c r="N35" s="162">
        <v>3957</v>
      </c>
      <c r="O35" s="162">
        <v>856</v>
      </c>
      <c r="P35" s="162">
        <v>3164</v>
      </c>
      <c r="Q35" s="162">
        <v>6288</v>
      </c>
      <c r="R35" s="162">
        <v>628</v>
      </c>
      <c r="S35" s="162">
        <v>1284</v>
      </c>
      <c r="T35" s="162">
        <v>1303</v>
      </c>
      <c r="U35" s="162">
        <v>2245</v>
      </c>
      <c r="V35" s="204">
        <v>2855</v>
      </c>
      <c r="W35" s="127"/>
      <c r="Z35" s="63" t="s">
        <v>30</v>
      </c>
    </row>
    <row r="36" spans="1:26" ht="24.95" customHeight="1">
      <c r="B36" s="493" t="s">
        <v>84</v>
      </c>
      <c r="C36" s="493"/>
      <c r="D36" s="73"/>
      <c r="E36" s="165">
        <v>20368</v>
      </c>
      <c r="F36" s="71">
        <v>6.8831274162588887</v>
      </c>
      <c r="G36" s="164">
        <v>19880</v>
      </c>
      <c r="H36" s="71">
        <v>7.126239833099735</v>
      </c>
      <c r="I36" s="164">
        <v>20654</v>
      </c>
      <c r="J36" s="71">
        <v>7.5060418294477866</v>
      </c>
      <c r="K36" s="164">
        <v>25494</v>
      </c>
      <c r="L36" s="164">
        <v>27212</v>
      </c>
      <c r="M36" s="164">
        <v>22878</v>
      </c>
      <c r="N36" s="164">
        <v>23816</v>
      </c>
      <c r="O36" s="164">
        <v>19139</v>
      </c>
      <c r="P36" s="164">
        <v>19634</v>
      </c>
      <c r="Q36" s="164">
        <v>16236</v>
      </c>
      <c r="R36" s="164">
        <v>18201</v>
      </c>
      <c r="S36" s="164">
        <v>18524</v>
      </c>
      <c r="T36" s="164">
        <v>17656</v>
      </c>
      <c r="U36" s="164">
        <v>17078</v>
      </c>
      <c r="V36" s="204">
        <v>21977</v>
      </c>
      <c r="W36" s="144"/>
      <c r="X36" s="143"/>
      <c r="Y36" s="493" t="s">
        <v>84</v>
      </c>
      <c r="Z36" s="494"/>
    </row>
    <row r="37" spans="1:26" ht="18" customHeight="1">
      <c r="C37" s="63" t="s">
        <v>31</v>
      </c>
      <c r="D37" s="63"/>
      <c r="E37" s="163">
        <v>9001</v>
      </c>
      <c r="F37" s="66">
        <v>3.0417826921517208</v>
      </c>
      <c r="G37" s="162">
        <v>8273</v>
      </c>
      <c r="H37" s="66">
        <v>2.9655624818528223</v>
      </c>
      <c r="I37" s="162">
        <v>8638</v>
      </c>
      <c r="J37" s="66">
        <v>3.139207384660113</v>
      </c>
      <c r="K37" s="162">
        <v>9929</v>
      </c>
      <c r="L37" s="162">
        <v>10587</v>
      </c>
      <c r="M37" s="162">
        <v>9898</v>
      </c>
      <c r="N37" s="162">
        <v>9264</v>
      </c>
      <c r="O37" s="162">
        <v>8366</v>
      </c>
      <c r="P37" s="162">
        <v>7628</v>
      </c>
      <c r="Q37" s="162">
        <v>7830</v>
      </c>
      <c r="R37" s="162">
        <v>9070</v>
      </c>
      <c r="S37" s="162">
        <v>9810</v>
      </c>
      <c r="T37" s="162">
        <v>6969</v>
      </c>
      <c r="U37" s="162">
        <v>6888</v>
      </c>
      <c r="V37" s="204">
        <v>7418</v>
      </c>
      <c r="W37" s="127"/>
      <c r="Z37" s="63" t="s">
        <v>31</v>
      </c>
    </row>
    <row r="38" spans="1:26" ht="18" customHeight="1">
      <c r="C38" s="63" t="s">
        <v>32</v>
      </c>
      <c r="D38" s="63"/>
      <c r="E38" s="163">
        <v>5983</v>
      </c>
      <c r="F38" s="66">
        <v>2.0218848846954502</v>
      </c>
      <c r="G38" s="162">
        <v>6079</v>
      </c>
      <c r="H38" s="66">
        <v>2.1790951682803468</v>
      </c>
      <c r="I38" s="162">
        <v>6411</v>
      </c>
      <c r="J38" s="66">
        <v>2.3298748023912923</v>
      </c>
      <c r="K38" s="162">
        <v>8433</v>
      </c>
      <c r="L38" s="162">
        <v>8271</v>
      </c>
      <c r="M38" s="162">
        <v>8316</v>
      </c>
      <c r="N38" s="162">
        <v>8305</v>
      </c>
      <c r="O38" s="162">
        <v>7269</v>
      </c>
      <c r="P38" s="162">
        <v>5921</v>
      </c>
      <c r="Q38" s="162">
        <v>4838</v>
      </c>
      <c r="R38" s="162">
        <v>4439</v>
      </c>
      <c r="S38" s="162">
        <v>4250</v>
      </c>
      <c r="T38" s="162">
        <v>4678</v>
      </c>
      <c r="U38" s="162">
        <v>5451</v>
      </c>
      <c r="V38" s="204">
        <v>6765</v>
      </c>
      <c r="W38" s="127"/>
      <c r="Z38" s="63" t="s">
        <v>32</v>
      </c>
    </row>
    <row r="39" spans="1:26" ht="18" customHeight="1">
      <c r="C39" s="63" t="s">
        <v>33</v>
      </c>
      <c r="D39" s="63"/>
      <c r="E39" s="163">
        <v>456</v>
      </c>
      <c r="F39" s="66">
        <v>0.15409986752818405</v>
      </c>
      <c r="G39" s="162">
        <v>658</v>
      </c>
      <c r="H39" s="66">
        <v>0.23586850151808983</v>
      </c>
      <c r="I39" s="162">
        <v>813</v>
      </c>
      <c r="J39" s="66">
        <v>0.29545908818345357</v>
      </c>
      <c r="K39" s="162">
        <v>2581</v>
      </c>
      <c r="L39" s="162">
        <v>2420</v>
      </c>
      <c r="M39" s="162">
        <v>1699</v>
      </c>
      <c r="N39" s="162">
        <v>653</v>
      </c>
      <c r="O39" s="162">
        <v>191</v>
      </c>
      <c r="P39" s="162">
        <v>16</v>
      </c>
      <c r="Q39" s="162">
        <v>155</v>
      </c>
      <c r="R39" s="162">
        <v>49</v>
      </c>
      <c r="S39" s="162">
        <v>11</v>
      </c>
      <c r="T39" s="162">
        <v>11</v>
      </c>
      <c r="U39" s="162">
        <v>515</v>
      </c>
      <c r="V39" s="204">
        <v>1460</v>
      </c>
      <c r="W39" s="127"/>
      <c r="Z39" s="63" t="s">
        <v>33</v>
      </c>
    </row>
    <row r="40" spans="1:26" ht="18" customHeight="1">
      <c r="C40" s="63" t="s">
        <v>34</v>
      </c>
      <c r="D40" s="63"/>
      <c r="E40" s="163">
        <v>4927</v>
      </c>
      <c r="F40" s="66">
        <v>1.6650220335775501</v>
      </c>
      <c r="G40" s="162">
        <v>4870</v>
      </c>
      <c r="H40" s="66">
        <v>1.7457136814484762</v>
      </c>
      <c r="I40" s="162">
        <v>4791</v>
      </c>
      <c r="J40" s="66">
        <v>1.7411371359002781</v>
      </c>
      <c r="K40" s="162">
        <v>4551</v>
      </c>
      <c r="L40" s="162">
        <v>5934</v>
      </c>
      <c r="M40" s="162">
        <v>2964</v>
      </c>
      <c r="N40" s="162">
        <v>5594</v>
      </c>
      <c r="O40" s="162">
        <v>3313</v>
      </c>
      <c r="P40" s="162">
        <v>6070</v>
      </c>
      <c r="Q40" s="162">
        <v>3414</v>
      </c>
      <c r="R40" s="162">
        <v>4643</v>
      </c>
      <c r="S40" s="162">
        <v>4452</v>
      </c>
      <c r="T40" s="162">
        <v>5999</v>
      </c>
      <c r="U40" s="162">
        <v>4224</v>
      </c>
      <c r="V40" s="204">
        <v>6334</v>
      </c>
      <c r="W40" s="127"/>
      <c r="Z40" s="63" t="s">
        <v>34</v>
      </c>
    </row>
    <row r="41" spans="1:26" ht="24.95" customHeight="1">
      <c r="B41" s="493" t="s">
        <v>83</v>
      </c>
      <c r="C41" s="494"/>
      <c r="D41" s="73"/>
      <c r="E41" s="165">
        <v>7925</v>
      </c>
      <c r="F41" s="71">
        <v>2.6781610749141636</v>
      </c>
      <c r="G41" s="164">
        <v>9124</v>
      </c>
      <c r="H41" s="71">
        <v>3.2706142976459747</v>
      </c>
      <c r="I41" s="164">
        <v>8506</v>
      </c>
      <c r="J41" s="71">
        <v>3.0912361673904747</v>
      </c>
      <c r="K41" s="164">
        <v>8220</v>
      </c>
      <c r="L41" s="164">
        <v>4290</v>
      </c>
      <c r="M41" s="164">
        <v>9524</v>
      </c>
      <c r="N41" s="164">
        <v>4478</v>
      </c>
      <c r="O41" s="164">
        <v>10976</v>
      </c>
      <c r="P41" s="164">
        <v>9533</v>
      </c>
      <c r="Q41" s="164">
        <v>8526</v>
      </c>
      <c r="R41" s="164">
        <v>10879</v>
      </c>
      <c r="S41" s="164">
        <v>9992</v>
      </c>
      <c r="T41" s="164">
        <v>5682</v>
      </c>
      <c r="U41" s="164">
        <v>9007</v>
      </c>
      <c r="V41" s="204">
        <v>10967</v>
      </c>
      <c r="W41" s="127"/>
      <c r="Y41" s="493" t="s">
        <v>83</v>
      </c>
      <c r="Z41" s="493"/>
    </row>
    <row r="42" spans="1:26" ht="18" customHeight="1">
      <c r="C42" s="63" t="s">
        <v>35</v>
      </c>
      <c r="D42" s="63"/>
      <c r="E42" s="163">
        <v>2225</v>
      </c>
      <c r="F42" s="66">
        <v>0.75191273081186305</v>
      </c>
      <c r="G42" s="162">
        <v>3394</v>
      </c>
      <c r="H42" s="66">
        <v>1.2166226354899647</v>
      </c>
      <c r="I42" s="162">
        <v>3001</v>
      </c>
      <c r="J42" s="66">
        <v>1.090618356258972</v>
      </c>
      <c r="K42" s="162">
        <v>4171</v>
      </c>
      <c r="L42" s="162">
        <v>773</v>
      </c>
      <c r="M42" s="162">
        <v>3122</v>
      </c>
      <c r="N42" s="162">
        <v>768</v>
      </c>
      <c r="O42" s="162">
        <v>5569</v>
      </c>
      <c r="P42" s="162">
        <v>3059</v>
      </c>
      <c r="Q42" s="162">
        <v>2417</v>
      </c>
      <c r="R42" s="162">
        <v>4295</v>
      </c>
      <c r="S42" s="162">
        <v>3911</v>
      </c>
      <c r="T42" s="162">
        <v>1091</v>
      </c>
      <c r="U42" s="162">
        <v>3668</v>
      </c>
      <c r="V42" s="204">
        <v>3174</v>
      </c>
      <c r="W42" s="127"/>
      <c r="Z42" s="63" t="s">
        <v>35</v>
      </c>
    </row>
    <row r="43" spans="1:26" ht="18" customHeight="1">
      <c r="C43" s="63" t="s">
        <v>36</v>
      </c>
      <c r="D43" s="63"/>
      <c r="E43" s="163">
        <v>954</v>
      </c>
      <c r="F43" s="66">
        <v>0.32239314390764823</v>
      </c>
      <c r="G43" s="162">
        <v>882</v>
      </c>
      <c r="H43" s="66">
        <v>0.31616416160935445</v>
      </c>
      <c r="I43" s="162">
        <v>650</v>
      </c>
      <c r="J43" s="66">
        <v>0.23622190322170333</v>
      </c>
      <c r="K43" s="162">
        <v>426</v>
      </c>
      <c r="L43" s="162">
        <v>480</v>
      </c>
      <c r="M43" s="162">
        <v>899</v>
      </c>
      <c r="N43" s="162">
        <v>281</v>
      </c>
      <c r="O43" s="162">
        <v>962</v>
      </c>
      <c r="P43" s="162">
        <v>817</v>
      </c>
      <c r="Q43" s="162">
        <v>483</v>
      </c>
      <c r="R43" s="162">
        <v>356</v>
      </c>
      <c r="S43" s="162">
        <v>428</v>
      </c>
      <c r="T43" s="162">
        <v>575</v>
      </c>
      <c r="U43" s="162">
        <v>604</v>
      </c>
      <c r="V43" s="204">
        <v>1488</v>
      </c>
      <c r="W43" s="127"/>
      <c r="Z43" s="63" t="s">
        <v>36</v>
      </c>
    </row>
    <row r="44" spans="1:26" ht="18" customHeight="1">
      <c r="C44" s="63" t="s">
        <v>37</v>
      </c>
      <c r="D44" s="63"/>
      <c r="E44" s="163">
        <v>562</v>
      </c>
      <c r="F44" s="66">
        <v>0.18992132796236719</v>
      </c>
      <c r="G44" s="162">
        <v>477</v>
      </c>
      <c r="H44" s="66">
        <v>0.17098674046220189</v>
      </c>
      <c r="I44" s="162">
        <v>688</v>
      </c>
      <c r="J44" s="66">
        <v>0.25003179910235679</v>
      </c>
      <c r="K44" s="162">
        <v>362</v>
      </c>
      <c r="L44" s="162">
        <v>90</v>
      </c>
      <c r="M44" s="162">
        <v>951</v>
      </c>
      <c r="N44" s="162">
        <v>68</v>
      </c>
      <c r="O44" s="162">
        <v>267</v>
      </c>
      <c r="P44" s="162">
        <v>880</v>
      </c>
      <c r="Q44" s="162">
        <v>632</v>
      </c>
      <c r="R44" s="162">
        <v>2466</v>
      </c>
      <c r="S44" s="162">
        <v>1617</v>
      </c>
      <c r="T44" s="162">
        <v>267</v>
      </c>
      <c r="U44" s="162">
        <v>335</v>
      </c>
      <c r="V44" s="204">
        <v>315</v>
      </c>
      <c r="W44" s="127"/>
      <c r="Z44" s="63" t="s">
        <v>37</v>
      </c>
    </row>
    <row r="45" spans="1:26" ht="18" customHeight="1">
      <c r="C45" s="63" t="s">
        <v>38</v>
      </c>
      <c r="D45" s="63"/>
      <c r="E45" s="163">
        <v>1682</v>
      </c>
      <c r="F45" s="66">
        <v>0.56841223066317015</v>
      </c>
      <c r="G45" s="162">
        <v>1936</v>
      </c>
      <c r="H45" s="66">
        <v>0.69398391936021564</v>
      </c>
      <c r="I45" s="162">
        <v>1717</v>
      </c>
      <c r="J45" s="66">
        <v>0.62398924281794554</v>
      </c>
      <c r="K45" s="162">
        <v>1564</v>
      </c>
      <c r="L45" s="162">
        <v>1043</v>
      </c>
      <c r="M45" s="162">
        <v>2083</v>
      </c>
      <c r="N45" s="162">
        <v>1444</v>
      </c>
      <c r="O45" s="162">
        <v>1710</v>
      </c>
      <c r="P45" s="162">
        <v>2024</v>
      </c>
      <c r="Q45" s="162">
        <v>1634</v>
      </c>
      <c r="R45" s="162">
        <v>1164</v>
      </c>
      <c r="S45" s="162">
        <v>1543</v>
      </c>
      <c r="T45" s="162">
        <v>1430</v>
      </c>
      <c r="U45" s="162">
        <v>2217</v>
      </c>
      <c r="V45" s="204">
        <v>2752</v>
      </c>
      <c r="W45" s="127"/>
      <c r="Z45" s="63" t="s">
        <v>38</v>
      </c>
    </row>
    <row r="46" spans="1:26" ht="18" customHeight="1">
      <c r="C46" s="63" t="s">
        <v>39</v>
      </c>
      <c r="D46" s="63"/>
      <c r="E46" s="163">
        <v>1944</v>
      </c>
      <c r="F46" s="66">
        <v>0.65695206683067942</v>
      </c>
      <c r="G46" s="162">
        <v>1984</v>
      </c>
      <c r="H46" s="66">
        <v>0.7111901322369153</v>
      </c>
      <c r="I46" s="162">
        <v>1968</v>
      </c>
      <c r="J46" s="66">
        <v>0.71520723929278796</v>
      </c>
      <c r="K46" s="162">
        <v>1462</v>
      </c>
      <c r="L46" s="162">
        <v>1731</v>
      </c>
      <c r="M46" s="162">
        <v>1836</v>
      </c>
      <c r="N46" s="162">
        <v>1659</v>
      </c>
      <c r="O46" s="162">
        <v>2283</v>
      </c>
      <c r="P46" s="162">
        <v>2218</v>
      </c>
      <c r="Q46" s="162">
        <v>2309</v>
      </c>
      <c r="R46" s="162">
        <v>2099</v>
      </c>
      <c r="S46" s="162">
        <v>1962</v>
      </c>
      <c r="T46" s="162">
        <v>1764</v>
      </c>
      <c r="U46" s="162">
        <v>1725</v>
      </c>
      <c r="V46" s="204">
        <v>2574</v>
      </c>
      <c r="W46" s="127"/>
      <c r="Z46" s="63" t="s">
        <v>39</v>
      </c>
    </row>
    <row r="47" spans="1:26" ht="19.5" customHeight="1">
      <c r="A47" s="134"/>
      <c r="B47" s="134"/>
      <c r="C47" s="139" t="s">
        <v>40</v>
      </c>
      <c r="D47" s="139"/>
      <c r="E47" s="170">
        <v>557</v>
      </c>
      <c r="F47" s="141">
        <v>0.18823163643245289</v>
      </c>
      <c r="G47" s="168">
        <v>451</v>
      </c>
      <c r="H47" s="141">
        <v>0.16166670848732295</v>
      </c>
      <c r="I47" s="168">
        <v>481</v>
      </c>
      <c r="J47" s="141">
        <v>0.17480420838406049</v>
      </c>
      <c r="K47" s="168">
        <v>235</v>
      </c>
      <c r="L47" s="168">
        <v>173</v>
      </c>
      <c r="M47" s="168">
        <v>634</v>
      </c>
      <c r="N47" s="168">
        <v>259</v>
      </c>
      <c r="O47" s="168">
        <v>185</v>
      </c>
      <c r="P47" s="168">
        <v>535</v>
      </c>
      <c r="Q47" s="168">
        <v>1051</v>
      </c>
      <c r="R47" s="168">
        <v>500</v>
      </c>
      <c r="S47" s="168">
        <v>530</v>
      </c>
      <c r="T47" s="168">
        <v>555</v>
      </c>
      <c r="U47" s="168">
        <v>458</v>
      </c>
      <c r="V47" s="204">
        <v>663</v>
      </c>
      <c r="W47" s="118"/>
      <c r="X47" s="134"/>
      <c r="Y47" s="134"/>
      <c r="Z47" s="202" t="s">
        <v>40</v>
      </c>
    </row>
    <row r="48" spans="1:26" ht="10.15" customHeight="1">
      <c r="A48" s="85" t="s">
        <v>106</v>
      </c>
      <c r="V48" s="135"/>
    </row>
    <row r="49" spans="1:26" ht="15.75" customHeight="1">
      <c r="H49" s="479"/>
      <c r="I49" s="480"/>
      <c r="J49" s="480"/>
      <c r="K49" s="480"/>
      <c r="L49" s="480"/>
      <c r="M49" s="480"/>
      <c r="N49" s="532"/>
      <c r="O49" s="532"/>
      <c r="P49" s="532"/>
      <c r="Q49" s="532"/>
      <c r="R49" s="532"/>
      <c r="S49" s="532"/>
      <c r="T49" s="179"/>
      <c r="U49" s="179"/>
      <c r="V49" s="179"/>
      <c r="W49" s="179"/>
      <c r="X49" s="179"/>
      <c r="Y49" s="179"/>
      <c r="Z49" s="179"/>
    </row>
    <row r="50" spans="1:26" ht="15.75" customHeight="1">
      <c r="H50" s="479" t="s">
        <v>141</v>
      </c>
      <c r="I50" s="480"/>
      <c r="J50" s="480"/>
      <c r="K50" s="480"/>
      <c r="L50" s="480"/>
      <c r="M50" s="480"/>
      <c r="N50" s="532" t="s">
        <v>117</v>
      </c>
      <c r="O50" s="532"/>
      <c r="P50" s="532"/>
      <c r="Q50" s="532"/>
      <c r="R50" s="532"/>
      <c r="S50" s="532"/>
      <c r="T50" s="179"/>
      <c r="U50" s="179"/>
      <c r="V50" s="179"/>
      <c r="W50" s="179"/>
      <c r="X50" s="179"/>
      <c r="Y50" s="179"/>
      <c r="Z50" s="179"/>
    </row>
    <row r="51" spans="1:26" ht="37.5" customHeight="1"/>
    <row r="52" spans="1:26" ht="12" customHeight="1">
      <c r="A52" s="89" t="s">
        <v>103</v>
      </c>
      <c r="E52" s="88"/>
      <c r="N52" s="87"/>
    </row>
    <row r="53" spans="1:26" ht="12" customHeight="1">
      <c r="A53" s="89"/>
    </row>
    <row r="54" spans="1:26" ht="10.5" customHeight="1">
      <c r="A54" s="73" t="s">
        <v>116</v>
      </c>
    </row>
    <row r="55" spans="1:26" ht="1.5" customHeight="1">
      <c r="A55" s="12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5" customHeight="1">
      <c r="A56" s="135"/>
      <c r="B56" s="524" t="s">
        <v>77</v>
      </c>
      <c r="C56" s="525"/>
      <c r="D56" s="135"/>
      <c r="E56" s="527" t="s">
        <v>140</v>
      </c>
      <c r="F56" s="528"/>
      <c r="G56" s="527" t="s">
        <v>139</v>
      </c>
      <c r="H56" s="528"/>
      <c r="I56" s="193" t="s">
        <v>138</v>
      </c>
      <c r="J56" s="192"/>
      <c r="K56" s="192"/>
      <c r="L56" s="192"/>
      <c r="M56" s="192"/>
      <c r="N56" s="192"/>
      <c r="O56" s="192"/>
      <c r="P56" s="192"/>
      <c r="Q56" s="192"/>
      <c r="R56" s="192"/>
      <c r="S56" s="192"/>
      <c r="T56" s="192"/>
      <c r="U56" s="192"/>
      <c r="V56" s="191"/>
      <c r="W56" s="527" t="s">
        <v>77</v>
      </c>
      <c r="X56" s="528"/>
      <c r="Y56" s="528"/>
      <c r="Z56" s="531"/>
    </row>
    <row r="57" spans="1:26" ht="15" customHeight="1">
      <c r="A57" s="134"/>
      <c r="B57" s="526"/>
      <c r="C57" s="526"/>
      <c r="D57" s="134"/>
      <c r="E57" s="132" t="s">
        <v>2</v>
      </c>
      <c r="F57" s="132" t="s">
        <v>3</v>
      </c>
      <c r="G57" s="132" t="s">
        <v>2</v>
      </c>
      <c r="H57" s="132" t="s">
        <v>3</v>
      </c>
      <c r="I57" s="132" t="s">
        <v>2</v>
      </c>
      <c r="J57" s="132" t="s">
        <v>3</v>
      </c>
      <c r="K57" s="132" t="s">
        <v>4</v>
      </c>
      <c r="L57" s="132" t="s">
        <v>5</v>
      </c>
      <c r="M57" s="132" t="s">
        <v>6</v>
      </c>
      <c r="N57" s="133" t="s">
        <v>7</v>
      </c>
      <c r="O57" s="132" t="s">
        <v>8</v>
      </c>
      <c r="P57" s="132" t="s">
        <v>9</v>
      </c>
      <c r="Q57" s="132" t="s">
        <v>10</v>
      </c>
      <c r="R57" s="132" t="s">
        <v>11</v>
      </c>
      <c r="S57" s="132" t="s">
        <v>12</v>
      </c>
      <c r="T57" s="132" t="s">
        <v>13</v>
      </c>
      <c r="U57" s="132" t="s">
        <v>14</v>
      </c>
      <c r="V57" s="132" t="s">
        <v>15</v>
      </c>
      <c r="W57" s="528"/>
      <c r="X57" s="528"/>
      <c r="Y57" s="528"/>
      <c r="Z57" s="531"/>
    </row>
    <row r="58" spans="1:26" ht="1.5" customHeight="1">
      <c r="B58" s="151"/>
      <c r="C58" s="151"/>
      <c r="E58" s="190"/>
      <c r="F58" s="153"/>
      <c r="G58" s="153"/>
      <c r="H58" s="153"/>
      <c r="I58" s="153"/>
      <c r="J58" s="153"/>
      <c r="K58" s="153"/>
      <c r="L58" s="153"/>
      <c r="M58" s="153"/>
      <c r="N58" s="153"/>
      <c r="O58" s="153"/>
      <c r="P58" s="153"/>
      <c r="Q58" s="153"/>
      <c r="R58" s="153"/>
      <c r="S58" s="153"/>
      <c r="T58" s="153"/>
      <c r="U58" s="153"/>
      <c r="V58" s="153"/>
      <c r="W58" s="152"/>
      <c r="X58" s="180"/>
      <c r="Y58" s="180"/>
      <c r="Z58" s="180"/>
    </row>
    <row r="59" spans="1:26" ht="24.95" customHeight="1">
      <c r="B59" s="493" t="s">
        <v>76</v>
      </c>
      <c r="C59" s="493"/>
      <c r="D59" s="73"/>
      <c r="E59" s="165">
        <v>15377</v>
      </c>
      <c r="F59" s="71">
        <v>5.1964773310984347</v>
      </c>
      <c r="G59" s="164">
        <v>12893</v>
      </c>
      <c r="H59" s="71">
        <v>4.6216604712351552</v>
      </c>
      <c r="I59" s="164">
        <v>14182</v>
      </c>
      <c r="J59" s="71">
        <v>5.1539985099849179</v>
      </c>
      <c r="K59" s="164">
        <v>13490</v>
      </c>
      <c r="L59" s="164">
        <v>8283</v>
      </c>
      <c r="M59" s="164">
        <v>10484</v>
      </c>
      <c r="N59" s="164">
        <v>14254</v>
      </c>
      <c r="O59" s="164">
        <v>12884</v>
      </c>
      <c r="P59" s="164">
        <v>16347</v>
      </c>
      <c r="Q59" s="164">
        <v>14567</v>
      </c>
      <c r="R59" s="164">
        <v>11730</v>
      </c>
      <c r="S59" s="164">
        <v>16611</v>
      </c>
      <c r="T59" s="164">
        <v>17745</v>
      </c>
      <c r="U59" s="164">
        <v>15016</v>
      </c>
      <c r="V59" s="204">
        <v>18774</v>
      </c>
      <c r="W59" s="127"/>
      <c r="Y59" s="493" t="s">
        <v>76</v>
      </c>
      <c r="Z59" s="493"/>
    </row>
    <row r="60" spans="1:26" ht="17.100000000000001" customHeight="1">
      <c r="C60" s="63" t="s">
        <v>44</v>
      </c>
      <c r="D60" s="63"/>
      <c r="E60" s="163">
        <v>659</v>
      </c>
      <c r="F60" s="66">
        <v>0.22270134364270458</v>
      </c>
      <c r="G60" s="162">
        <v>87</v>
      </c>
      <c r="H60" s="66">
        <v>3.1186260839017953E-2</v>
      </c>
      <c r="I60" s="162">
        <v>972</v>
      </c>
      <c r="J60" s="66">
        <v>0.35324259989460871</v>
      </c>
      <c r="K60" s="162">
        <v>182</v>
      </c>
      <c r="L60" s="162">
        <v>0</v>
      </c>
      <c r="M60" s="162">
        <v>0</v>
      </c>
      <c r="N60" s="162">
        <v>53</v>
      </c>
      <c r="O60" s="162">
        <v>0</v>
      </c>
      <c r="P60" s="162">
        <v>1314</v>
      </c>
      <c r="Q60" s="162">
        <v>43</v>
      </c>
      <c r="R60" s="162">
        <v>381</v>
      </c>
      <c r="S60" s="162">
        <v>7823</v>
      </c>
      <c r="T60" s="162">
        <v>236</v>
      </c>
      <c r="U60" s="162">
        <v>80</v>
      </c>
      <c r="V60" s="204">
        <v>1554</v>
      </c>
      <c r="W60" s="127"/>
      <c r="Z60" s="63" t="s">
        <v>44</v>
      </c>
    </row>
    <row r="61" spans="1:26" ht="17.100000000000001" customHeight="1">
      <c r="C61" s="63" t="s">
        <v>45</v>
      </c>
      <c r="D61" s="63"/>
      <c r="E61" s="163">
        <v>5746</v>
      </c>
      <c r="F61" s="66">
        <v>1.9417935061775125</v>
      </c>
      <c r="G61" s="162">
        <v>4958</v>
      </c>
      <c r="H61" s="66">
        <v>1.7772584050557589</v>
      </c>
      <c r="I61" s="162">
        <v>5330</v>
      </c>
      <c r="J61" s="66">
        <v>1.9370196064179674</v>
      </c>
      <c r="K61" s="162">
        <v>6673</v>
      </c>
      <c r="L61" s="162">
        <v>3947</v>
      </c>
      <c r="M61" s="162">
        <v>4545</v>
      </c>
      <c r="N61" s="162">
        <v>5997</v>
      </c>
      <c r="O61" s="162">
        <v>3967</v>
      </c>
      <c r="P61" s="162">
        <v>4717</v>
      </c>
      <c r="Q61" s="162">
        <v>5102</v>
      </c>
      <c r="R61" s="162">
        <v>4924</v>
      </c>
      <c r="S61" s="162">
        <v>2877</v>
      </c>
      <c r="T61" s="162">
        <v>7655</v>
      </c>
      <c r="U61" s="162">
        <v>5888</v>
      </c>
      <c r="V61" s="204">
        <v>7666</v>
      </c>
      <c r="W61" s="127"/>
      <c r="Z61" s="63" t="s">
        <v>45</v>
      </c>
    </row>
    <row r="62" spans="1:26" ht="17.100000000000001" customHeight="1">
      <c r="C62" s="63" t="s">
        <v>46</v>
      </c>
      <c r="D62" s="63"/>
      <c r="E62" s="163">
        <v>3610</v>
      </c>
      <c r="F62" s="66">
        <v>1.2199572845981237</v>
      </c>
      <c r="G62" s="162">
        <v>3166</v>
      </c>
      <c r="H62" s="66">
        <v>1.1348931243256419</v>
      </c>
      <c r="I62" s="162">
        <v>3265</v>
      </c>
      <c r="J62" s="66">
        <v>1.1865607907982483</v>
      </c>
      <c r="K62" s="162">
        <v>2746</v>
      </c>
      <c r="L62" s="162">
        <v>1385</v>
      </c>
      <c r="M62" s="162">
        <v>2315</v>
      </c>
      <c r="N62" s="162">
        <v>3424</v>
      </c>
      <c r="O62" s="162">
        <v>3624</v>
      </c>
      <c r="P62" s="162">
        <v>4228</v>
      </c>
      <c r="Q62" s="162">
        <v>4764</v>
      </c>
      <c r="R62" s="162">
        <v>2506</v>
      </c>
      <c r="S62" s="162">
        <v>1889</v>
      </c>
      <c r="T62" s="162">
        <v>5175</v>
      </c>
      <c r="U62" s="162">
        <v>3886</v>
      </c>
      <c r="V62" s="204">
        <v>3241</v>
      </c>
      <c r="W62" s="127"/>
      <c r="Z62" s="63" t="s">
        <v>46</v>
      </c>
    </row>
    <row r="63" spans="1:26" ht="17.100000000000001" customHeight="1">
      <c r="C63" s="63" t="s">
        <v>47</v>
      </c>
      <c r="D63" s="63"/>
      <c r="E63" s="163">
        <v>1324</v>
      </c>
      <c r="F63" s="66">
        <v>0.44743031712130632</v>
      </c>
      <c r="G63" s="162">
        <v>1307</v>
      </c>
      <c r="H63" s="66">
        <v>0.46851083812179845</v>
      </c>
      <c r="I63" s="162">
        <v>1221</v>
      </c>
      <c r="J63" s="66">
        <v>0.44373375974415352</v>
      </c>
      <c r="K63" s="162">
        <v>1223</v>
      </c>
      <c r="L63" s="162">
        <v>856</v>
      </c>
      <c r="M63" s="162">
        <v>775</v>
      </c>
      <c r="N63" s="162">
        <v>874</v>
      </c>
      <c r="O63" s="162">
        <v>1071</v>
      </c>
      <c r="P63" s="162">
        <v>2050</v>
      </c>
      <c r="Q63" s="162">
        <v>1365</v>
      </c>
      <c r="R63" s="162">
        <v>1105</v>
      </c>
      <c r="S63" s="162">
        <v>920</v>
      </c>
      <c r="T63" s="162">
        <v>1448</v>
      </c>
      <c r="U63" s="162">
        <v>1254</v>
      </c>
      <c r="V63" s="204">
        <v>1714</v>
      </c>
      <c r="W63" s="127"/>
      <c r="Z63" s="63" t="s">
        <v>47</v>
      </c>
    </row>
    <row r="64" spans="1:26" ht="17.100000000000001" customHeight="1">
      <c r="C64" s="63" t="s">
        <v>48</v>
      </c>
      <c r="D64" s="63"/>
      <c r="E64" s="163">
        <v>177</v>
      </c>
      <c r="F64" s="66">
        <v>5.981508015896618E-2</v>
      </c>
      <c r="G64" s="162">
        <v>159</v>
      </c>
      <c r="H64" s="66">
        <v>5.6995580154067298E-2</v>
      </c>
      <c r="I64" s="162">
        <v>81</v>
      </c>
      <c r="J64" s="66">
        <v>2.9436883324550724E-2</v>
      </c>
      <c r="K64" s="162">
        <v>27</v>
      </c>
      <c r="L64" s="162">
        <v>65</v>
      </c>
      <c r="M64" s="162">
        <v>108</v>
      </c>
      <c r="N64" s="162">
        <v>54</v>
      </c>
      <c r="O64" s="162">
        <v>70</v>
      </c>
      <c r="P64" s="162">
        <v>129</v>
      </c>
      <c r="Q64" s="162">
        <v>14</v>
      </c>
      <c r="R64" s="162">
        <v>68</v>
      </c>
      <c r="S64" s="162">
        <v>128</v>
      </c>
      <c r="T64" s="162">
        <v>40</v>
      </c>
      <c r="U64" s="162">
        <v>158</v>
      </c>
      <c r="V64" s="204">
        <v>113</v>
      </c>
      <c r="W64" s="127"/>
      <c r="Z64" s="63" t="s">
        <v>48</v>
      </c>
    </row>
    <row r="65" spans="2:26" ht="17.100000000000001" customHeight="1">
      <c r="C65" s="63" t="s">
        <v>49</v>
      </c>
      <c r="D65" s="63"/>
      <c r="E65" s="163">
        <v>1003</v>
      </c>
      <c r="F65" s="66">
        <v>0.33895212090080834</v>
      </c>
      <c r="G65" s="162">
        <v>957</v>
      </c>
      <c r="H65" s="66">
        <v>0.34304886922919753</v>
      </c>
      <c r="I65" s="162">
        <v>893</v>
      </c>
      <c r="J65" s="66">
        <v>0.32453255319535551</v>
      </c>
      <c r="K65" s="162">
        <v>1201</v>
      </c>
      <c r="L65" s="162">
        <v>621</v>
      </c>
      <c r="M65" s="162">
        <v>725</v>
      </c>
      <c r="N65" s="162">
        <v>736</v>
      </c>
      <c r="O65" s="162">
        <v>930</v>
      </c>
      <c r="P65" s="162">
        <v>798</v>
      </c>
      <c r="Q65" s="162">
        <v>891</v>
      </c>
      <c r="R65" s="162">
        <v>483</v>
      </c>
      <c r="S65" s="162">
        <v>800</v>
      </c>
      <c r="T65" s="162">
        <v>990</v>
      </c>
      <c r="U65" s="162">
        <v>1126</v>
      </c>
      <c r="V65" s="204">
        <v>1413</v>
      </c>
      <c r="W65" s="127"/>
      <c r="Z65" s="63" t="s">
        <v>49</v>
      </c>
    </row>
    <row r="66" spans="2:26" ht="17.100000000000001" customHeight="1">
      <c r="C66" s="63" t="s">
        <v>50</v>
      </c>
      <c r="D66" s="63"/>
      <c r="E66" s="163">
        <v>1575</v>
      </c>
      <c r="F66" s="66">
        <v>0.53225283192300421</v>
      </c>
      <c r="G66" s="162">
        <v>1468</v>
      </c>
      <c r="H66" s="66">
        <v>0.52622334381239488</v>
      </c>
      <c r="I66" s="162">
        <v>1479</v>
      </c>
      <c r="J66" s="66">
        <v>0.53749568440753737</v>
      </c>
      <c r="K66" s="162">
        <v>1018</v>
      </c>
      <c r="L66" s="162">
        <v>859</v>
      </c>
      <c r="M66" s="162">
        <v>1321</v>
      </c>
      <c r="N66" s="162">
        <v>1566</v>
      </c>
      <c r="O66" s="162">
        <v>1822</v>
      </c>
      <c r="P66" s="162">
        <v>1700</v>
      </c>
      <c r="Q66" s="162">
        <v>1553</v>
      </c>
      <c r="R66" s="162">
        <v>1697</v>
      </c>
      <c r="S66" s="162">
        <v>1520</v>
      </c>
      <c r="T66" s="162">
        <v>1389</v>
      </c>
      <c r="U66" s="162">
        <v>1464</v>
      </c>
      <c r="V66" s="204">
        <v>1835</v>
      </c>
      <c r="W66" s="127"/>
      <c r="Z66" s="63" t="s">
        <v>50</v>
      </c>
    </row>
    <row r="67" spans="2:26" ht="17.100000000000001" customHeight="1">
      <c r="C67" s="63" t="s">
        <v>51</v>
      </c>
      <c r="D67" s="63"/>
      <c r="E67" s="163">
        <v>1282</v>
      </c>
      <c r="F67" s="66">
        <v>0.43323690827002626</v>
      </c>
      <c r="G67" s="162">
        <v>791</v>
      </c>
      <c r="H67" s="66">
        <v>0.2835440496972782</v>
      </c>
      <c r="I67" s="162">
        <v>941</v>
      </c>
      <c r="J67" s="66">
        <v>0.34197663220249669</v>
      </c>
      <c r="K67" s="162">
        <v>419</v>
      </c>
      <c r="L67" s="162">
        <v>551</v>
      </c>
      <c r="M67" s="162">
        <v>695</v>
      </c>
      <c r="N67" s="162">
        <v>1550</v>
      </c>
      <c r="O67" s="162">
        <v>1400</v>
      </c>
      <c r="P67" s="162">
        <v>1410</v>
      </c>
      <c r="Q67" s="162">
        <v>836</v>
      </c>
      <c r="R67" s="162">
        <v>568</v>
      </c>
      <c r="S67" s="162">
        <v>653</v>
      </c>
      <c r="T67" s="162">
        <v>814</v>
      </c>
      <c r="U67" s="162">
        <v>1160</v>
      </c>
      <c r="V67" s="204">
        <v>1238</v>
      </c>
      <c r="W67" s="127"/>
      <c r="Z67" s="63" t="s">
        <v>51</v>
      </c>
    </row>
    <row r="68" spans="2:26" ht="24.95" customHeight="1">
      <c r="B68" s="493" t="s">
        <v>75</v>
      </c>
      <c r="C68" s="494"/>
      <c r="D68" s="73"/>
      <c r="E68" s="165">
        <v>11254</v>
      </c>
      <c r="F68" s="71">
        <v>3.8031576955311035</v>
      </c>
      <c r="G68" s="164">
        <v>12120</v>
      </c>
      <c r="H68" s="71">
        <v>4.3445687513666389</v>
      </c>
      <c r="I68" s="164">
        <v>11258</v>
      </c>
      <c r="J68" s="71">
        <v>4.0913633637999016</v>
      </c>
      <c r="K68" s="164">
        <v>11379</v>
      </c>
      <c r="L68" s="164">
        <v>10160</v>
      </c>
      <c r="M68" s="164">
        <v>10003</v>
      </c>
      <c r="N68" s="164">
        <v>8496</v>
      </c>
      <c r="O68" s="164">
        <v>8219</v>
      </c>
      <c r="P68" s="164">
        <v>10799</v>
      </c>
      <c r="Q68" s="164">
        <v>13490</v>
      </c>
      <c r="R68" s="164">
        <v>15742</v>
      </c>
      <c r="S68" s="164">
        <v>9360</v>
      </c>
      <c r="T68" s="164">
        <v>11453</v>
      </c>
      <c r="U68" s="164">
        <v>12931</v>
      </c>
      <c r="V68" s="204">
        <v>13066</v>
      </c>
      <c r="W68" s="127"/>
      <c r="Y68" s="493" t="s">
        <v>75</v>
      </c>
      <c r="Z68" s="494"/>
    </row>
    <row r="69" spans="2:26" ht="17.100000000000001" customHeight="1">
      <c r="C69" s="63" t="s">
        <v>52</v>
      </c>
      <c r="D69" s="63"/>
      <c r="E69" s="163">
        <v>1786</v>
      </c>
      <c r="F69" s="66">
        <v>0.60355781448538748</v>
      </c>
      <c r="G69" s="162">
        <v>1533</v>
      </c>
      <c r="H69" s="66">
        <v>0.54952342374959218</v>
      </c>
      <c r="I69" s="162">
        <v>1519</v>
      </c>
      <c r="J69" s="66">
        <v>0.55203241691348826</v>
      </c>
      <c r="K69" s="162">
        <v>2105</v>
      </c>
      <c r="L69" s="162">
        <v>1835</v>
      </c>
      <c r="M69" s="162">
        <v>2006</v>
      </c>
      <c r="N69" s="162">
        <v>1644</v>
      </c>
      <c r="O69" s="162">
        <v>1263</v>
      </c>
      <c r="P69" s="162">
        <v>1766</v>
      </c>
      <c r="Q69" s="162">
        <v>1292</v>
      </c>
      <c r="R69" s="162">
        <v>1668</v>
      </c>
      <c r="S69" s="162">
        <v>1071</v>
      </c>
      <c r="T69" s="162">
        <v>1134</v>
      </c>
      <c r="U69" s="162">
        <v>1026</v>
      </c>
      <c r="V69" s="204">
        <v>1422</v>
      </c>
      <c r="W69" s="127"/>
      <c r="Z69" s="63" t="s">
        <v>52</v>
      </c>
    </row>
    <row r="70" spans="2:26" ht="17.100000000000001" customHeight="1">
      <c r="C70" s="181" t="s">
        <v>53</v>
      </c>
      <c r="D70" s="181"/>
      <c r="E70" s="163">
        <v>1205</v>
      </c>
      <c r="F70" s="66">
        <v>0.40721565870934601</v>
      </c>
      <c r="G70" s="162">
        <v>1094</v>
      </c>
      <c r="H70" s="66">
        <v>0.39215826848144419</v>
      </c>
      <c r="I70" s="162">
        <v>774</v>
      </c>
      <c r="J70" s="66">
        <v>0.28128577399015137</v>
      </c>
      <c r="K70" s="162">
        <v>1055</v>
      </c>
      <c r="L70" s="162">
        <v>664</v>
      </c>
      <c r="M70" s="162">
        <v>587</v>
      </c>
      <c r="N70" s="162">
        <v>310</v>
      </c>
      <c r="O70" s="162">
        <v>568</v>
      </c>
      <c r="P70" s="162">
        <v>714</v>
      </c>
      <c r="Q70" s="162">
        <v>1120</v>
      </c>
      <c r="R70" s="162">
        <v>1081</v>
      </c>
      <c r="S70" s="162">
        <v>478</v>
      </c>
      <c r="T70" s="162">
        <v>1046</v>
      </c>
      <c r="U70" s="162">
        <v>841</v>
      </c>
      <c r="V70" s="204">
        <v>824</v>
      </c>
      <c r="W70" s="127"/>
      <c r="Z70" s="63" t="s">
        <v>53</v>
      </c>
    </row>
    <row r="71" spans="2:26" ht="17.100000000000001" customHeight="1">
      <c r="C71" s="63" t="s">
        <v>54</v>
      </c>
      <c r="D71" s="63"/>
      <c r="E71" s="163">
        <v>1854</v>
      </c>
      <c r="F71" s="66">
        <v>0.62653761929222207</v>
      </c>
      <c r="G71" s="162">
        <v>2245</v>
      </c>
      <c r="H71" s="66">
        <v>0.80474891475396904</v>
      </c>
      <c r="I71" s="162">
        <v>1953</v>
      </c>
      <c r="J71" s="66">
        <v>0.70975596460305634</v>
      </c>
      <c r="K71" s="162">
        <v>2078</v>
      </c>
      <c r="L71" s="162">
        <v>2058</v>
      </c>
      <c r="M71" s="162">
        <v>2336</v>
      </c>
      <c r="N71" s="162">
        <v>1491</v>
      </c>
      <c r="O71" s="162">
        <v>1398</v>
      </c>
      <c r="P71" s="162">
        <v>1606</v>
      </c>
      <c r="Q71" s="162">
        <v>2004</v>
      </c>
      <c r="R71" s="162">
        <v>2815</v>
      </c>
      <c r="S71" s="162">
        <v>1266</v>
      </c>
      <c r="T71" s="162">
        <v>928</v>
      </c>
      <c r="U71" s="162">
        <v>2231</v>
      </c>
      <c r="V71" s="204">
        <v>3220</v>
      </c>
      <c r="W71" s="127"/>
      <c r="Z71" s="63" t="s">
        <v>54</v>
      </c>
    </row>
    <row r="72" spans="2:26" ht="17.100000000000001" customHeight="1">
      <c r="C72" s="63" t="s">
        <v>55</v>
      </c>
      <c r="D72" s="63"/>
      <c r="E72" s="163">
        <v>6408</v>
      </c>
      <c r="F72" s="66">
        <v>2.1655086647381654</v>
      </c>
      <c r="G72" s="162">
        <v>7248</v>
      </c>
      <c r="H72" s="66">
        <v>2.5981381443816338</v>
      </c>
      <c r="I72" s="162">
        <v>7012</v>
      </c>
      <c r="J72" s="66">
        <v>2.5482892082932063</v>
      </c>
      <c r="K72" s="162">
        <v>6141</v>
      </c>
      <c r="L72" s="162">
        <v>5603</v>
      </c>
      <c r="M72" s="162">
        <v>5074</v>
      </c>
      <c r="N72" s="162">
        <v>5051</v>
      </c>
      <c r="O72" s="162">
        <v>4989</v>
      </c>
      <c r="P72" s="162">
        <v>6712</v>
      </c>
      <c r="Q72" s="162">
        <v>9074</v>
      </c>
      <c r="R72" s="162">
        <v>10178</v>
      </c>
      <c r="S72" s="162">
        <v>6544</v>
      </c>
      <c r="T72" s="162">
        <v>8346</v>
      </c>
      <c r="U72" s="162">
        <v>8833</v>
      </c>
      <c r="V72" s="204">
        <v>7599</v>
      </c>
      <c r="W72" s="127"/>
      <c r="Z72" s="63" t="s">
        <v>55</v>
      </c>
    </row>
    <row r="73" spans="2:26" ht="24.95" customHeight="1">
      <c r="B73" s="493" t="s">
        <v>74</v>
      </c>
      <c r="C73" s="494"/>
      <c r="D73" s="73"/>
      <c r="E73" s="165">
        <v>38579</v>
      </c>
      <c r="F73" s="71">
        <v>13.037321906512748</v>
      </c>
      <c r="G73" s="164">
        <v>36456</v>
      </c>
      <c r="H73" s="71">
        <v>13.068118679853317</v>
      </c>
      <c r="I73" s="164">
        <v>36003</v>
      </c>
      <c r="J73" s="71">
        <v>13.084149510293825</v>
      </c>
      <c r="K73" s="164">
        <v>49452</v>
      </c>
      <c r="L73" s="164">
        <v>26168</v>
      </c>
      <c r="M73" s="164">
        <v>28565</v>
      </c>
      <c r="N73" s="164">
        <v>28116</v>
      </c>
      <c r="O73" s="164">
        <v>29153</v>
      </c>
      <c r="P73" s="164">
        <v>28674</v>
      </c>
      <c r="Q73" s="164">
        <v>50516</v>
      </c>
      <c r="R73" s="164">
        <v>43200</v>
      </c>
      <c r="S73" s="164">
        <v>28447</v>
      </c>
      <c r="T73" s="164">
        <v>32074</v>
      </c>
      <c r="U73" s="164">
        <v>47730</v>
      </c>
      <c r="V73" s="204">
        <v>39944</v>
      </c>
      <c r="W73" s="127"/>
      <c r="Y73" s="493" t="s">
        <v>74</v>
      </c>
      <c r="Z73" s="494"/>
    </row>
    <row r="74" spans="2:26" ht="17.100000000000001" customHeight="1">
      <c r="C74" s="63" t="s">
        <v>56</v>
      </c>
      <c r="D74" s="63"/>
      <c r="E74" s="163">
        <v>5911</v>
      </c>
      <c r="F74" s="66">
        <v>1.9975533266646841</v>
      </c>
      <c r="G74" s="162">
        <v>5723</v>
      </c>
      <c r="H74" s="66">
        <v>2.0514824227781583</v>
      </c>
      <c r="I74" s="162">
        <v>5622</v>
      </c>
      <c r="J74" s="66">
        <v>2.0431377537114095</v>
      </c>
      <c r="K74" s="162">
        <v>5297</v>
      </c>
      <c r="L74" s="162">
        <v>5341</v>
      </c>
      <c r="M74" s="162">
        <v>5588</v>
      </c>
      <c r="N74" s="162">
        <v>5646</v>
      </c>
      <c r="O74" s="162">
        <v>6335</v>
      </c>
      <c r="P74" s="162">
        <v>4778</v>
      </c>
      <c r="Q74" s="162">
        <v>5591</v>
      </c>
      <c r="R74" s="162">
        <v>9124</v>
      </c>
      <c r="S74" s="162">
        <v>5234</v>
      </c>
      <c r="T74" s="162">
        <v>5942</v>
      </c>
      <c r="U74" s="162">
        <v>4328</v>
      </c>
      <c r="V74" s="204">
        <v>4261</v>
      </c>
      <c r="W74" s="127"/>
      <c r="Z74" s="63" t="s">
        <v>56</v>
      </c>
    </row>
    <row r="75" spans="2:26" ht="17.100000000000001" customHeight="1">
      <c r="C75" s="63" t="s">
        <v>57</v>
      </c>
      <c r="D75" s="63"/>
      <c r="E75" s="163">
        <v>22554</v>
      </c>
      <c r="F75" s="66">
        <v>7.6218605531374193</v>
      </c>
      <c r="G75" s="162">
        <v>19931</v>
      </c>
      <c r="H75" s="66">
        <v>7.1445214342812289</v>
      </c>
      <c r="I75" s="162">
        <v>19650</v>
      </c>
      <c r="J75" s="66">
        <v>7.1411698435484157</v>
      </c>
      <c r="K75" s="162">
        <v>34224</v>
      </c>
      <c r="L75" s="162">
        <v>10766</v>
      </c>
      <c r="M75" s="162">
        <v>13174</v>
      </c>
      <c r="N75" s="162">
        <v>13861</v>
      </c>
      <c r="O75" s="162">
        <v>11767</v>
      </c>
      <c r="P75" s="162">
        <v>12834</v>
      </c>
      <c r="Q75" s="162">
        <v>34157</v>
      </c>
      <c r="R75" s="162">
        <v>23475</v>
      </c>
      <c r="S75" s="162">
        <v>13105</v>
      </c>
      <c r="T75" s="162">
        <v>14999</v>
      </c>
      <c r="U75" s="162">
        <v>31027</v>
      </c>
      <c r="V75" s="204">
        <v>22408</v>
      </c>
      <c r="W75" s="127"/>
      <c r="Z75" s="63" t="s">
        <v>57</v>
      </c>
    </row>
    <row r="76" spans="2:26" ht="17.100000000000001" customHeight="1">
      <c r="C76" s="63" t="s">
        <v>58</v>
      </c>
      <c r="D76" s="63"/>
      <c r="E76" s="163">
        <v>10114</v>
      </c>
      <c r="F76" s="66">
        <v>3.4179080267106436</v>
      </c>
      <c r="G76" s="162">
        <v>10801</v>
      </c>
      <c r="H76" s="66">
        <v>3.8717563600256661</v>
      </c>
      <c r="I76" s="162">
        <v>10732</v>
      </c>
      <c r="J76" s="66">
        <v>3.9002053313466463</v>
      </c>
      <c r="K76" s="162">
        <v>9932</v>
      </c>
      <c r="L76" s="162">
        <v>10062</v>
      </c>
      <c r="M76" s="162">
        <v>9803</v>
      </c>
      <c r="N76" s="162">
        <v>8609</v>
      </c>
      <c r="O76" s="162">
        <v>11052</v>
      </c>
      <c r="P76" s="162">
        <v>11062</v>
      </c>
      <c r="Q76" s="162">
        <v>10768</v>
      </c>
      <c r="R76" s="162">
        <v>10601</v>
      </c>
      <c r="S76" s="162">
        <v>10108</v>
      </c>
      <c r="T76" s="162">
        <v>11133</v>
      </c>
      <c r="U76" s="162">
        <v>12375</v>
      </c>
      <c r="V76" s="204">
        <v>13275</v>
      </c>
      <c r="W76" s="127"/>
      <c r="Z76" s="63" t="s">
        <v>58</v>
      </c>
    </row>
    <row r="77" spans="2:26" ht="24.95" customHeight="1">
      <c r="B77" s="493" t="s">
        <v>73</v>
      </c>
      <c r="C77" s="494"/>
      <c r="D77" s="73"/>
      <c r="E77" s="165">
        <v>14015</v>
      </c>
      <c r="F77" s="71">
        <v>4.7362053583497801</v>
      </c>
      <c r="G77" s="164">
        <v>14138</v>
      </c>
      <c r="H77" s="71">
        <v>5.0679466177245498</v>
      </c>
      <c r="I77" s="164">
        <v>12884</v>
      </c>
      <c r="J77" s="71">
        <v>4.6822815401668088</v>
      </c>
      <c r="K77" s="164">
        <v>10469</v>
      </c>
      <c r="L77" s="164">
        <v>12063</v>
      </c>
      <c r="M77" s="164">
        <v>17590</v>
      </c>
      <c r="N77" s="164">
        <v>18902</v>
      </c>
      <c r="O77" s="164">
        <v>15824</v>
      </c>
      <c r="P77" s="164">
        <v>6589</v>
      </c>
      <c r="Q77" s="164">
        <v>13585</v>
      </c>
      <c r="R77" s="164">
        <v>4888</v>
      </c>
      <c r="S77" s="164">
        <v>14835</v>
      </c>
      <c r="T77" s="164">
        <v>29255</v>
      </c>
      <c r="U77" s="164">
        <v>5606</v>
      </c>
      <c r="V77" s="204">
        <v>4999</v>
      </c>
      <c r="W77" s="127"/>
      <c r="Y77" s="493" t="s">
        <v>73</v>
      </c>
      <c r="Z77" s="494"/>
    </row>
    <row r="78" spans="2:26" ht="17.100000000000001" customHeight="1">
      <c r="C78" s="63" t="s">
        <v>59</v>
      </c>
      <c r="D78" s="63"/>
      <c r="E78" s="163">
        <v>10431</v>
      </c>
      <c r="F78" s="66">
        <v>3.5250344697072102</v>
      </c>
      <c r="G78" s="162">
        <v>10194</v>
      </c>
      <c r="H78" s="66">
        <v>3.6541694596890695</v>
      </c>
      <c r="I78" s="162">
        <v>10534</v>
      </c>
      <c r="J78" s="66">
        <v>3.8282485054421898</v>
      </c>
      <c r="K78" s="162">
        <v>8828</v>
      </c>
      <c r="L78" s="162">
        <v>9672</v>
      </c>
      <c r="M78" s="162">
        <v>13659</v>
      </c>
      <c r="N78" s="162">
        <v>15615</v>
      </c>
      <c r="O78" s="162">
        <v>14629</v>
      </c>
      <c r="P78" s="162">
        <v>4637</v>
      </c>
      <c r="Q78" s="162">
        <v>9985</v>
      </c>
      <c r="R78" s="162">
        <v>1980</v>
      </c>
      <c r="S78" s="162">
        <v>12965</v>
      </c>
      <c r="T78" s="162">
        <v>27593</v>
      </c>
      <c r="U78" s="162">
        <v>3503</v>
      </c>
      <c r="V78" s="204">
        <v>3342</v>
      </c>
      <c r="W78" s="127"/>
      <c r="Z78" s="63" t="s">
        <v>59</v>
      </c>
    </row>
    <row r="79" spans="2:26" ht="17.100000000000001" customHeight="1">
      <c r="C79" s="63" t="s">
        <v>60</v>
      </c>
      <c r="D79" s="63"/>
      <c r="E79" s="163">
        <v>339</v>
      </c>
      <c r="F79" s="66">
        <v>0.11456108572818946</v>
      </c>
      <c r="G79" s="162">
        <v>343</v>
      </c>
      <c r="H79" s="66">
        <v>0.12295272951474896</v>
      </c>
      <c r="I79" s="162">
        <v>215</v>
      </c>
      <c r="J79" s="66">
        <v>7.8134937219486486E-2</v>
      </c>
      <c r="K79" s="162">
        <v>39</v>
      </c>
      <c r="L79" s="162">
        <v>132</v>
      </c>
      <c r="M79" s="162">
        <v>485</v>
      </c>
      <c r="N79" s="162">
        <v>607</v>
      </c>
      <c r="O79" s="162">
        <v>120</v>
      </c>
      <c r="P79" s="162">
        <v>95</v>
      </c>
      <c r="Q79" s="162">
        <v>284</v>
      </c>
      <c r="R79" s="162">
        <v>53</v>
      </c>
      <c r="S79" s="162">
        <v>76</v>
      </c>
      <c r="T79" s="162">
        <v>322</v>
      </c>
      <c r="U79" s="162">
        <v>332</v>
      </c>
      <c r="V79" s="204">
        <v>33</v>
      </c>
      <c r="W79" s="127"/>
      <c r="Z79" s="63" t="s">
        <v>60</v>
      </c>
    </row>
    <row r="80" spans="2:26" ht="17.100000000000001" customHeight="1">
      <c r="C80" s="63" t="s">
        <v>61</v>
      </c>
      <c r="D80" s="63"/>
      <c r="E80" s="163">
        <v>3245</v>
      </c>
      <c r="F80" s="66">
        <v>1.0966098029143798</v>
      </c>
      <c r="G80" s="162">
        <v>3601</v>
      </c>
      <c r="H80" s="66">
        <v>1.2908244285207318</v>
      </c>
      <c r="I80" s="162">
        <v>2135</v>
      </c>
      <c r="J80" s="66">
        <v>0.77589809750513328</v>
      </c>
      <c r="K80" s="162">
        <v>1602</v>
      </c>
      <c r="L80" s="162">
        <v>2260</v>
      </c>
      <c r="M80" s="162">
        <v>3446</v>
      </c>
      <c r="N80" s="162">
        <v>2680</v>
      </c>
      <c r="O80" s="162">
        <v>1075</v>
      </c>
      <c r="P80" s="162">
        <v>1856</v>
      </c>
      <c r="Q80" s="162">
        <v>3316</v>
      </c>
      <c r="R80" s="162">
        <v>2854</v>
      </c>
      <c r="S80" s="162">
        <v>1794</v>
      </c>
      <c r="T80" s="162">
        <v>1340</v>
      </c>
      <c r="U80" s="162">
        <v>1771</v>
      </c>
      <c r="V80" s="204">
        <v>1624</v>
      </c>
      <c r="W80" s="127"/>
      <c r="Z80" s="63" t="s">
        <v>61</v>
      </c>
    </row>
    <row r="81" spans="1:26" ht="24.95" customHeight="1">
      <c r="B81" s="493" t="s">
        <v>72</v>
      </c>
      <c r="C81" s="494"/>
      <c r="D81" s="73"/>
      <c r="E81" s="165">
        <v>30774</v>
      </c>
      <c r="F81" s="71">
        <v>10.399713428316526</v>
      </c>
      <c r="G81" s="164">
        <v>31114</v>
      </c>
      <c r="H81" s="71">
        <v>11.153210571783962</v>
      </c>
      <c r="I81" s="164">
        <v>29504</v>
      </c>
      <c r="J81" s="71">
        <v>10.722293896389438</v>
      </c>
      <c r="K81" s="164">
        <v>29103</v>
      </c>
      <c r="L81" s="164">
        <v>25624</v>
      </c>
      <c r="M81" s="164">
        <v>29352</v>
      </c>
      <c r="N81" s="164">
        <v>27894</v>
      </c>
      <c r="O81" s="164">
        <v>30926</v>
      </c>
      <c r="P81" s="164">
        <v>23246</v>
      </c>
      <c r="Q81" s="164">
        <v>38378</v>
      </c>
      <c r="R81" s="164">
        <v>26388</v>
      </c>
      <c r="S81" s="164">
        <v>26563</v>
      </c>
      <c r="T81" s="164">
        <v>30801</v>
      </c>
      <c r="U81" s="164">
        <v>27534</v>
      </c>
      <c r="V81" s="204">
        <v>38232</v>
      </c>
      <c r="W81" s="127"/>
      <c r="Y81" s="493" t="s">
        <v>72</v>
      </c>
      <c r="Z81" s="494"/>
    </row>
    <row r="82" spans="1:26" ht="17.100000000000001" customHeight="1">
      <c r="C82" s="63" t="s">
        <v>62</v>
      </c>
      <c r="D82" s="63"/>
      <c r="E82" s="163">
        <v>2066</v>
      </c>
      <c r="F82" s="66">
        <v>0.69818054016058828</v>
      </c>
      <c r="G82" s="162">
        <v>3094</v>
      </c>
      <c r="H82" s="66">
        <v>1.1090838050105924</v>
      </c>
      <c r="I82" s="162">
        <v>3267</v>
      </c>
      <c r="J82" s="66">
        <v>1.1872876274235458</v>
      </c>
      <c r="K82" s="162">
        <v>3635</v>
      </c>
      <c r="L82" s="162">
        <v>1327</v>
      </c>
      <c r="M82" s="162">
        <v>1627</v>
      </c>
      <c r="N82" s="162">
        <v>1566</v>
      </c>
      <c r="O82" s="162">
        <v>2698</v>
      </c>
      <c r="P82" s="162">
        <v>1266</v>
      </c>
      <c r="Q82" s="162">
        <v>6649</v>
      </c>
      <c r="R82" s="162">
        <v>2190</v>
      </c>
      <c r="S82" s="162">
        <v>3636</v>
      </c>
      <c r="T82" s="162">
        <v>6583</v>
      </c>
      <c r="U82" s="162">
        <v>2677</v>
      </c>
      <c r="V82" s="204">
        <v>5345</v>
      </c>
      <c r="W82" s="127"/>
      <c r="Z82" s="63" t="s">
        <v>62</v>
      </c>
    </row>
    <row r="83" spans="1:26" ht="17.100000000000001" customHeight="1">
      <c r="C83" s="63" t="s">
        <v>63</v>
      </c>
      <c r="D83" s="63"/>
      <c r="E83" s="163">
        <v>6334</v>
      </c>
      <c r="F83" s="66">
        <v>2.1405012300954338</v>
      </c>
      <c r="G83" s="162">
        <v>6351</v>
      </c>
      <c r="H83" s="66">
        <v>2.2765970412483107</v>
      </c>
      <c r="I83" s="162">
        <v>5544</v>
      </c>
      <c r="J83" s="66">
        <v>2.0147911253248054</v>
      </c>
      <c r="K83" s="162">
        <v>5067</v>
      </c>
      <c r="L83" s="162">
        <v>4501</v>
      </c>
      <c r="M83" s="162">
        <v>6509</v>
      </c>
      <c r="N83" s="162">
        <v>5772</v>
      </c>
      <c r="O83" s="162">
        <v>6148</v>
      </c>
      <c r="P83" s="162">
        <v>4243</v>
      </c>
      <c r="Q83" s="162">
        <v>3886</v>
      </c>
      <c r="R83" s="162">
        <v>5032</v>
      </c>
      <c r="S83" s="162">
        <v>4477</v>
      </c>
      <c r="T83" s="162">
        <v>4117</v>
      </c>
      <c r="U83" s="162">
        <v>7693</v>
      </c>
      <c r="V83" s="204">
        <v>9079</v>
      </c>
      <c r="W83" s="127"/>
      <c r="Z83" s="63" t="s">
        <v>63</v>
      </c>
    </row>
    <row r="84" spans="1:26" ht="17.100000000000001" customHeight="1">
      <c r="C84" s="63" t="s">
        <v>64</v>
      </c>
      <c r="D84" s="63"/>
      <c r="E84" s="163">
        <v>4667</v>
      </c>
      <c r="F84" s="66">
        <v>1.5771580740220066</v>
      </c>
      <c r="G84" s="162">
        <v>4457</v>
      </c>
      <c r="H84" s="66">
        <v>1.597668558155207</v>
      </c>
      <c r="I84" s="162">
        <v>4364</v>
      </c>
      <c r="J84" s="66">
        <v>1.5859575163992514</v>
      </c>
      <c r="K84" s="162">
        <v>4328</v>
      </c>
      <c r="L84" s="162">
        <v>4613</v>
      </c>
      <c r="M84" s="162">
        <v>4467</v>
      </c>
      <c r="N84" s="162">
        <v>4449</v>
      </c>
      <c r="O84" s="162">
        <v>4450</v>
      </c>
      <c r="P84" s="162">
        <v>4490</v>
      </c>
      <c r="Q84" s="162">
        <v>4173</v>
      </c>
      <c r="R84" s="162">
        <v>4058</v>
      </c>
      <c r="S84" s="162">
        <v>4395</v>
      </c>
      <c r="T84" s="162">
        <v>4315</v>
      </c>
      <c r="U84" s="162">
        <v>4065</v>
      </c>
      <c r="V84" s="204">
        <v>4559</v>
      </c>
      <c r="W84" s="127"/>
      <c r="Z84" s="63" t="s">
        <v>64</v>
      </c>
    </row>
    <row r="85" spans="1:26" ht="17.100000000000001" customHeight="1">
      <c r="C85" s="63" t="s">
        <v>65</v>
      </c>
      <c r="D85" s="63"/>
      <c r="E85" s="163">
        <v>17708</v>
      </c>
      <c r="F85" s="66">
        <v>5.9842115223444807</v>
      </c>
      <c r="G85" s="162">
        <v>17212</v>
      </c>
      <c r="H85" s="66">
        <v>6.1698611673698514</v>
      </c>
      <c r="I85" s="162">
        <v>16330</v>
      </c>
      <c r="J85" s="66">
        <v>5.9346210455544854</v>
      </c>
      <c r="K85" s="162">
        <v>16072</v>
      </c>
      <c r="L85" s="162">
        <v>15183</v>
      </c>
      <c r="M85" s="162">
        <v>16748</v>
      </c>
      <c r="N85" s="162">
        <v>16108</v>
      </c>
      <c r="O85" s="162">
        <v>17630</v>
      </c>
      <c r="P85" s="162">
        <v>13246</v>
      </c>
      <c r="Q85" s="162">
        <v>23670</v>
      </c>
      <c r="R85" s="162">
        <v>15108</v>
      </c>
      <c r="S85" s="162">
        <v>14055</v>
      </c>
      <c r="T85" s="162">
        <v>15787</v>
      </c>
      <c r="U85" s="162">
        <v>13099</v>
      </c>
      <c r="V85" s="204">
        <v>19250</v>
      </c>
      <c r="W85" s="127"/>
      <c r="Z85" s="63" t="s">
        <v>65</v>
      </c>
    </row>
    <row r="86" spans="1:26" ht="24.95" customHeight="1">
      <c r="B86" s="493" t="s">
        <v>71</v>
      </c>
      <c r="C86" s="494"/>
      <c r="D86" s="73"/>
      <c r="E86" s="165">
        <v>67602</v>
      </c>
      <c r="F86" s="71">
        <v>22.845305361053285</v>
      </c>
      <c r="G86" s="164">
        <v>56515</v>
      </c>
      <c r="H86" s="71">
        <v>20.258523348472409</v>
      </c>
      <c r="I86" s="164">
        <v>54914</v>
      </c>
      <c r="J86" s="71">
        <v>19.956753220794795</v>
      </c>
      <c r="K86" s="164">
        <v>58981</v>
      </c>
      <c r="L86" s="164">
        <v>44923</v>
      </c>
      <c r="M86" s="164">
        <v>62490</v>
      </c>
      <c r="N86" s="164">
        <v>73132</v>
      </c>
      <c r="O86" s="164">
        <v>61434</v>
      </c>
      <c r="P86" s="164">
        <v>53512</v>
      </c>
      <c r="Q86" s="164">
        <v>51699</v>
      </c>
      <c r="R86" s="164">
        <v>53925</v>
      </c>
      <c r="S86" s="164">
        <v>44359</v>
      </c>
      <c r="T86" s="164">
        <v>49237</v>
      </c>
      <c r="U86" s="164">
        <v>45583</v>
      </c>
      <c r="V86" s="204">
        <v>59694</v>
      </c>
      <c r="W86" s="127"/>
      <c r="Y86" s="493" t="s">
        <v>71</v>
      </c>
      <c r="Z86" s="494"/>
    </row>
    <row r="87" spans="1:26" ht="17.100000000000001" customHeight="1">
      <c r="C87" s="63" t="s">
        <v>66</v>
      </c>
      <c r="D87" s="63"/>
      <c r="E87" s="163">
        <v>21745</v>
      </c>
      <c r="F87" s="66">
        <v>7.3484684635972854</v>
      </c>
      <c r="G87" s="162">
        <v>19119</v>
      </c>
      <c r="H87" s="66">
        <v>6.8534496664503939</v>
      </c>
      <c r="I87" s="162">
        <v>18968</v>
      </c>
      <c r="J87" s="66">
        <v>6.8933185543219517</v>
      </c>
      <c r="K87" s="162">
        <v>17233</v>
      </c>
      <c r="L87" s="162">
        <v>15478</v>
      </c>
      <c r="M87" s="162">
        <v>21632</v>
      </c>
      <c r="N87" s="162">
        <v>26943</v>
      </c>
      <c r="O87" s="162">
        <v>16004</v>
      </c>
      <c r="P87" s="162">
        <v>17430</v>
      </c>
      <c r="Q87" s="162">
        <v>20056</v>
      </c>
      <c r="R87" s="162">
        <v>19194</v>
      </c>
      <c r="S87" s="162">
        <v>18550</v>
      </c>
      <c r="T87" s="162">
        <v>19567</v>
      </c>
      <c r="U87" s="162">
        <v>15390</v>
      </c>
      <c r="V87" s="204">
        <v>20135</v>
      </c>
      <c r="W87" s="127"/>
      <c r="Z87" s="63" t="s">
        <v>66</v>
      </c>
    </row>
    <row r="88" spans="1:26" ht="17.100000000000001" customHeight="1">
      <c r="C88" s="181" t="s">
        <v>67</v>
      </c>
      <c r="D88" s="181"/>
      <c r="E88" s="163">
        <v>18674</v>
      </c>
      <c r="F88" s="66">
        <v>6.3106599259239227</v>
      </c>
      <c r="G88" s="162">
        <v>13376</v>
      </c>
      <c r="H88" s="66">
        <v>4.7947979883069447</v>
      </c>
      <c r="I88" s="162">
        <v>11185</v>
      </c>
      <c r="J88" s="66">
        <v>4.0648338269765407</v>
      </c>
      <c r="K88" s="162">
        <v>10713</v>
      </c>
      <c r="L88" s="162">
        <v>10972</v>
      </c>
      <c r="M88" s="162">
        <v>13531</v>
      </c>
      <c r="N88" s="162">
        <v>9722</v>
      </c>
      <c r="O88" s="162">
        <v>10505</v>
      </c>
      <c r="P88" s="162">
        <v>13531</v>
      </c>
      <c r="Q88" s="162">
        <v>9675</v>
      </c>
      <c r="R88" s="162">
        <v>10645</v>
      </c>
      <c r="S88" s="162">
        <v>10121</v>
      </c>
      <c r="T88" s="162">
        <v>10305</v>
      </c>
      <c r="U88" s="162">
        <v>13632</v>
      </c>
      <c r="V88" s="204">
        <v>10867</v>
      </c>
      <c r="W88" s="127"/>
      <c r="Z88" s="63" t="s">
        <v>67</v>
      </c>
    </row>
    <row r="89" spans="1:26" ht="17.100000000000001" customHeight="1">
      <c r="C89" s="63" t="s">
        <v>68</v>
      </c>
      <c r="D89" s="63"/>
      <c r="E89" s="163">
        <v>22389</v>
      </c>
      <c r="F89" s="66">
        <v>7.5661007326502476</v>
      </c>
      <c r="G89" s="162">
        <v>22185</v>
      </c>
      <c r="H89" s="66">
        <v>7.9524965139495789</v>
      </c>
      <c r="I89" s="162">
        <v>20359</v>
      </c>
      <c r="J89" s="66">
        <v>7.3988334272163971</v>
      </c>
      <c r="K89" s="162">
        <v>28826</v>
      </c>
      <c r="L89" s="162">
        <v>16626</v>
      </c>
      <c r="M89" s="162">
        <v>19355</v>
      </c>
      <c r="N89" s="162">
        <v>18836</v>
      </c>
      <c r="O89" s="162">
        <v>24077</v>
      </c>
      <c r="P89" s="162">
        <v>20265</v>
      </c>
      <c r="Q89" s="162">
        <v>20171</v>
      </c>
      <c r="R89" s="162">
        <v>23057</v>
      </c>
      <c r="S89" s="162">
        <v>14547</v>
      </c>
      <c r="T89" s="162">
        <v>17969</v>
      </c>
      <c r="U89" s="162">
        <v>14792</v>
      </c>
      <c r="V89" s="204">
        <v>25782</v>
      </c>
      <c r="W89" s="127"/>
      <c r="Z89" s="63" t="s">
        <v>68</v>
      </c>
    </row>
    <row r="90" spans="1:26" ht="17.100000000000001" customHeight="1">
      <c r="C90" s="63" t="s">
        <v>69</v>
      </c>
      <c r="D90" s="63"/>
      <c r="E90" s="163">
        <v>4794</v>
      </c>
      <c r="F90" s="66">
        <v>1.6200762388818297</v>
      </c>
      <c r="G90" s="162">
        <v>1835</v>
      </c>
      <c r="H90" s="66">
        <v>0.6577791797654936</v>
      </c>
      <c r="I90" s="162">
        <v>4403</v>
      </c>
      <c r="J90" s="66">
        <v>1.6001308305925537</v>
      </c>
      <c r="K90" s="162">
        <v>2209</v>
      </c>
      <c r="L90" s="162">
        <v>1846</v>
      </c>
      <c r="M90" s="162">
        <v>7972</v>
      </c>
      <c r="N90" s="162">
        <v>17630</v>
      </c>
      <c r="O90" s="162">
        <v>10848</v>
      </c>
      <c r="P90" s="162">
        <v>2287</v>
      </c>
      <c r="Q90" s="162">
        <v>1796</v>
      </c>
      <c r="R90" s="162">
        <v>1029</v>
      </c>
      <c r="S90" s="162">
        <v>1140</v>
      </c>
      <c r="T90" s="162">
        <v>1396</v>
      </c>
      <c r="U90" s="162">
        <v>1769</v>
      </c>
      <c r="V90" s="204">
        <v>2910</v>
      </c>
      <c r="W90" s="124"/>
      <c r="Z90" s="63" t="s">
        <v>69</v>
      </c>
    </row>
    <row r="91" spans="1:26" ht="6" customHeight="1">
      <c r="C91" s="63"/>
      <c r="D91" s="63"/>
      <c r="E91" s="163"/>
      <c r="F91" s="66"/>
      <c r="G91" s="162"/>
      <c r="H91" s="66"/>
      <c r="I91" s="162"/>
      <c r="J91" s="66"/>
      <c r="K91" s="164"/>
      <c r="L91" s="164"/>
      <c r="M91" s="164"/>
      <c r="N91" s="164"/>
      <c r="O91" s="164"/>
      <c r="P91" s="164"/>
      <c r="Q91" s="164"/>
      <c r="R91" s="164"/>
      <c r="S91" s="164"/>
      <c r="T91" s="164"/>
      <c r="U91" s="164"/>
      <c r="V91" s="204"/>
      <c r="W91" s="124"/>
      <c r="Z91" s="63"/>
    </row>
    <row r="92" spans="1:26" ht="24.95" customHeight="1">
      <c r="A92" s="477" t="s">
        <v>114</v>
      </c>
      <c r="B92" s="478"/>
      <c r="C92" s="478"/>
      <c r="D92" s="123"/>
      <c r="E92" s="161">
        <v>8883</v>
      </c>
      <c r="F92" s="201" t="s">
        <v>16</v>
      </c>
      <c r="G92" s="160">
        <v>9284</v>
      </c>
      <c r="H92" s="201" t="s">
        <v>16</v>
      </c>
      <c r="I92" s="160">
        <v>7542</v>
      </c>
      <c r="J92" s="201" t="s">
        <v>16</v>
      </c>
      <c r="K92" s="160">
        <v>6465</v>
      </c>
      <c r="L92" s="160">
        <v>4748</v>
      </c>
      <c r="M92" s="160">
        <v>6007</v>
      </c>
      <c r="N92" s="160">
        <v>6935</v>
      </c>
      <c r="O92" s="160">
        <v>7182</v>
      </c>
      <c r="P92" s="160">
        <v>6398</v>
      </c>
      <c r="Q92" s="160">
        <v>9120</v>
      </c>
      <c r="R92" s="160">
        <v>7259</v>
      </c>
      <c r="S92" s="160">
        <v>6862</v>
      </c>
      <c r="T92" s="160">
        <v>7862</v>
      </c>
      <c r="U92" s="160">
        <v>8718</v>
      </c>
      <c r="V92" s="204">
        <v>12952</v>
      </c>
      <c r="W92" s="118"/>
      <c r="X92" s="477" t="s">
        <v>70</v>
      </c>
      <c r="Y92" s="478"/>
      <c r="Z92" s="478"/>
    </row>
    <row r="93" spans="1:26" ht="10.9" customHeight="1">
      <c r="A93" s="85" t="s">
        <v>106</v>
      </c>
      <c r="V93" s="135"/>
    </row>
  </sheetData>
  <mergeCells count="51">
    <mergeCell ref="N49:S49"/>
    <mergeCell ref="Y15:Z15"/>
    <mergeCell ref="A19:C19"/>
    <mergeCell ref="B16:C16"/>
    <mergeCell ref="B17:C17"/>
    <mergeCell ref="B36:C36"/>
    <mergeCell ref="B20:C20"/>
    <mergeCell ref="B15:C15"/>
    <mergeCell ref="B41:C41"/>
    <mergeCell ref="H49:M49"/>
    <mergeCell ref="B14:C14"/>
    <mergeCell ref="A92:C92"/>
    <mergeCell ref="B86:C86"/>
    <mergeCell ref="B68:C68"/>
    <mergeCell ref="B73:C73"/>
    <mergeCell ref="B77:C77"/>
    <mergeCell ref="B33:C33"/>
    <mergeCell ref="X92:Z92"/>
    <mergeCell ref="Y59:Z59"/>
    <mergeCell ref="Y68:Z68"/>
    <mergeCell ref="Y73:Z73"/>
    <mergeCell ref="Y77:Z77"/>
    <mergeCell ref="Y81:Z81"/>
    <mergeCell ref="G56:H56"/>
    <mergeCell ref="H50:M50"/>
    <mergeCell ref="Y86:Z86"/>
    <mergeCell ref="B59:C59"/>
    <mergeCell ref="B81:C81"/>
    <mergeCell ref="B56:C57"/>
    <mergeCell ref="N50:S50"/>
    <mergeCell ref="E56:F56"/>
    <mergeCell ref="H2:M2"/>
    <mergeCell ref="N2:S2"/>
    <mergeCell ref="G11:H11"/>
    <mergeCell ref="N5:Z5"/>
    <mergeCell ref="N6:V6"/>
    <mergeCell ref="N4:Z4"/>
    <mergeCell ref="B4:M4"/>
    <mergeCell ref="B6:M7"/>
    <mergeCell ref="W11:Z12"/>
    <mergeCell ref="A11:D12"/>
    <mergeCell ref="E11:F11"/>
    <mergeCell ref="Y14:Z14"/>
    <mergeCell ref="Y16:Z16"/>
    <mergeCell ref="Y17:Z17"/>
    <mergeCell ref="W56:Z57"/>
    <mergeCell ref="X19:Z19"/>
    <mergeCell ref="Y20:Z20"/>
    <mergeCell ref="Y41:Z41"/>
    <mergeCell ref="Y33:Z33"/>
    <mergeCell ref="Y36:Z36"/>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
  <sheetViews>
    <sheetView showGridLines="0" view="pageBreakPreview" zoomScaleNormal="100" zoomScaleSheetLayoutView="100" workbookViewId="0">
      <selection activeCell="Q8" sqref="Q8"/>
    </sheetView>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c r="O5" s="470"/>
      <c r="P5" s="470"/>
      <c r="Q5" s="470"/>
      <c r="R5" s="470"/>
      <c r="S5" s="470"/>
      <c r="T5" s="470"/>
      <c r="U5" s="470"/>
      <c r="V5" s="470"/>
      <c r="W5" s="470"/>
      <c r="X5" s="470"/>
      <c r="Y5" s="470"/>
      <c r="Z5" s="470"/>
    </row>
    <row r="6" spans="1:26" ht="9.75" customHeight="1">
      <c r="B6" s="467" t="s">
        <v>217</v>
      </c>
      <c r="C6" s="467"/>
      <c r="D6" s="467"/>
      <c r="E6" s="467"/>
      <c r="F6" s="467"/>
      <c r="G6" s="467"/>
      <c r="H6" s="467"/>
      <c r="I6" s="467"/>
      <c r="J6" s="467"/>
      <c r="K6" s="467"/>
      <c r="L6" s="467"/>
      <c r="M6" s="467"/>
      <c r="N6" s="466"/>
      <c r="O6" s="466"/>
      <c r="P6" s="466"/>
      <c r="Q6" s="466"/>
      <c r="R6" s="466"/>
      <c r="S6" s="466"/>
      <c r="T6" s="466"/>
      <c r="U6" s="466"/>
      <c r="V6" s="466"/>
      <c r="W6" s="466"/>
      <c r="X6" s="466"/>
      <c r="Y6" s="466"/>
      <c r="Z6" s="466"/>
    </row>
    <row r="7" spans="1:26" ht="9.75" customHeight="1">
      <c r="B7" s="467" t="s">
        <v>224</v>
      </c>
      <c r="C7" s="467"/>
      <c r="D7" s="467"/>
      <c r="E7" s="467"/>
      <c r="F7" s="467"/>
      <c r="G7" s="467"/>
      <c r="H7" s="467"/>
      <c r="I7" s="467"/>
      <c r="J7" s="467"/>
      <c r="K7" s="467"/>
      <c r="L7" s="467"/>
      <c r="M7" s="467"/>
      <c r="N7" s="466"/>
      <c r="O7" s="466"/>
      <c r="P7" s="466"/>
      <c r="Q7" s="466"/>
      <c r="R7" s="466"/>
      <c r="S7" s="466"/>
      <c r="T7" s="466"/>
      <c r="U7" s="466"/>
      <c r="V7" s="466"/>
      <c r="W7" s="466"/>
      <c r="X7" s="466"/>
      <c r="Y7" s="466"/>
      <c r="Z7" s="466"/>
    </row>
    <row r="8" spans="1:26" ht="9.75" customHeight="1">
      <c r="B8" s="466" t="s">
        <v>219</v>
      </c>
      <c r="C8" s="466"/>
      <c r="D8" s="466"/>
      <c r="E8" s="466"/>
      <c r="F8" s="466"/>
      <c r="G8" s="466"/>
      <c r="H8" s="466"/>
      <c r="I8" s="466"/>
      <c r="J8" s="466"/>
      <c r="K8" s="466"/>
      <c r="L8" s="466"/>
      <c r="M8" s="466"/>
      <c r="N8" s="434"/>
      <c r="O8" s="432"/>
      <c r="P8" s="432"/>
      <c r="Q8" s="432"/>
      <c r="R8" s="432"/>
      <c r="S8" s="432"/>
      <c r="T8" s="432"/>
      <c r="U8" s="432"/>
      <c r="V8" s="432"/>
      <c r="W8" s="432"/>
      <c r="X8" s="432"/>
      <c r="Y8" s="432"/>
      <c r="Z8" s="432"/>
    </row>
    <row r="9" spans="1:26" ht="9.75" customHeight="1">
      <c r="B9" s="466" t="s">
        <v>221</v>
      </c>
      <c r="C9" s="466"/>
      <c r="D9" s="466"/>
      <c r="E9" s="466"/>
      <c r="F9" s="466"/>
      <c r="G9" s="466"/>
      <c r="H9" s="466"/>
      <c r="I9" s="466"/>
      <c r="J9" s="466"/>
      <c r="K9" s="466"/>
      <c r="L9" s="466"/>
      <c r="M9" s="466"/>
      <c r="N9" s="434"/>
      <c r="O9" s="432"/>
      <c r="P9" s="432"/>
      <c r="Q9" s="432"/>
      <c r="R9" s="432"/>
      <c r="S9" s="432"/>
      <c r="T9" s="432"/>
      <c r="U9" s="432"/>
      <c r="V9" s="432"/>
      <c r="W9" s="432"/>
      <c r="X9" s="432"/>
      <c r="Y9" s="432"/>
      <c r="Z9" s="432"/>
    </row>
    <row r="10" spans="1:26" ht="9.75" customHeight="1">
      <c r="B10" s="466" t="s">
        <v>220</v>
      </c>
      <c r="C10" s="466"/>
      <c r="D10" s="466"/>
      <c r="E10" s="466"/>
      <c r="F10" s="466"/>
      <c r="G10" s="466"/>
      <c r="H10" s="466"/>
      <c r="I10" s="466"/>
      <c r="J10" s="466"/>
      <c r="K10" s="466"/>
      <c r="L10" s="466"/>
      <c r="M10" s="466"/>
      <c r="N10" s="434"/>
      <c r="O10" s="432"/>
      <c r="P10" s="432"/>
      <c r="Q10" s="432"/>
      <c r="R10" s="432"/>
      <c r="S10" s="432"/>
      <c r="T10" s="432"/>
      <c r="U10" s="432"/>
      <c r="V10" s="432"/>
      <c r="W10" s="432"/>
      <c r="X10" s="432"/>
      <c r="Y10" s="432"/>
      <c r="Z10" s="432"/>
    </row>
    <row r="11" spans="1:26" ht="9.75" customHeight="1">
      <c r="B11" s="467" t="s">
        <v>216</v>
      </c>
      <c r="C11" s="467"/>
      <c r="D11" s="467"/>
      <c r="E11" s="467"/>
      <c r="F11" s="467"/>
      <c r="G11" s="467"/>
      <c r="H11" s="467"/>
      <c r="I11" s="467"/>
      <c r="J11" s="467"/>
      <c r="K11" s="467"/>
      <c r="L11" s="467"/>
      <c r="M11" s="467"/>
      <c r="N11" s="466"/>
      <c r="O11" s="466"/>
      <c r="P11" s="466"/>
      <c r="Q11" s="466"/>
      <c r="R11" s="466"/>
      <c r="S11" s="466"/>
      <c r="T11" s="466"/>
      <c r="U11" s="466"/>
      <c r="V11" s="466"/>
      <c r="W11" s="466"/>
      <c r="X11" s="466"/>
      <c r="Y11" s="466"/>
      <c r="Z11" s="466"/>
    </row>
    <row r="12" spans="1:26" ht="9.75" customHeight="1">
      <c r="B12" s="433"/>
      <c r="C12" s="433"/>
      <c r="D12" s="433"/>
      <c r="E12" s="433"/>
      <c r="F12" s="433"/>
      <c r="G12" s="433"/>
      <c r="H12" s="433"/>
      <c r="I12" s="433"/>
      <c r="J12" s="433"/>
      <c r="K12" s="433"/>
      <c r="L12" s="433"/>
      <c r="M12" s="433"/>
      <c r="N12" s="466"/>
      <c r="O12" s="466"/>
      <c r="P12" s="466"/>
      <c r="Q12" s="466"/>
      <c r="R12" s="466"/>
      <c r="S12" s="466"/>
      <c r="T12" s="466"/>
      <c r="U12" s="466"/>
      <c r="V12" s="466"/>
      <c r="W12" s="466"/>
      <c r="X12" s="466"/>
      <c r="Y12" s="466"/>
      <c r="Z12" s="466"/>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6" t="s">
        <v>77</v>
      </c>
      <c r="B16" s="463"/>
      <c r="C16" s="463"/>
      <c r="D16" s="463"/>
      <c r="E16" s="450" t="s">
        <v>222</v>
      </c>
      <c r="F16" s="451"/>
      <c r="G16" s="450" t="s">
        <v>223</v>
      </c>
      <c r="H16" s="451"/>
      <c r="I16" s="417"/>
      <c r="J16" s="418"/>
      <c r="K16" s="430" t="s">
        <v>211</v>
      </c>
      <c r="L16" s="430"/>
      <c r="M16" s="430"/>
      <c r="N16" s="430" t="s">
        <v>213</v>
      </c>
      <c r="O16" s="430"/>
      <c r="P16" s="430"/>
      <c r="Q16" s="430">
        <v>5</v>
      </c>
      <c r="R16" s="430"/>
      <c r="S16" s="430"/>
      <c r="T16" s="430" t="s">
        <v>214</v>
      </c>
      <c r="U16" s="418"/>
      <c r="V16" s="419"/>
      <c r="W16" s="452" t="s">
        <v>77</v>
      </c>
      <c r="X16" s="463"/>
      <c r="Y16" s="463"/>
      <c r="Z16" s="463"/>
    </row>
    <row r="17" spans="1:26" ht="15" customHeight="1">
      <c r="A17" s="464"/>
      <c r="B17" s="464"/>
      <c r="C17" s="464"/>
      <c r="D17" s="464"/>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5"/>
      <c r="X17" s="464"/>
      <c r="Y17" s="464"/>
      <c r="Z17" s="464"/>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00000000000001" customHeight="1">
      <c r="B19" s="461" t="s">
        <v>94</v>
      </c>
      <c r="C19" s="461"/>
      <c r="D19" s="346"/>
      <c r="E19" s="347">
        <v>102</v>
      </c>
      <c r="F19" s="348" t="s">
        <v>16</v>
      </c>
      <c r="G19" s="349">
        <v>99</v>
      </c>
      <c r="H19" s="350" t="s">
        <v>16</v>
      </c>
      <c r="I19" s="351">
        <v>98</v>
      </c>
      <c r="J19" s="352" t="s">
        <v>16</v>
      </c>
      <c r="K19" s="351">
        <v>90</v>
      </c>
      <c r="L19" s="351">
        <v>91</v>
      </c>
      <c r="M19" s="351">
        <v>91</v>
      </c>
      <c r="N19" s="351">
        <v>97</v>
      </c>
      <c r="O19" s="351">
        <v>93</v>
      </c>
      <c r="P19" s="351">
        <v>101</v>
      </c>
      <c r="Q19" s="351">
        <v>102</v>
      </c>
      <c r="R19" s="351">
        <v>103</v>
      </c>
      <c r="S19" s="351">
        <v>101</v>
      </c>
      <c r="T19" s="351">
        <v>100</v>
      </c>
      <c r="U19" s="351">
        <v>98</v>
      </c>
      <c r="V19" s="353">
        <v>103</v>
      </c>
      <c r="W19" s="354"/>
      <c r="X19" s="332"/>
      <c r="Y19" s="461" t="str">
        <f>B19</f>
        <v>集計世帯数</v>
      </c>
      <c r="Z19" s="462"/>
    </row>
    <row r="20" spans="1:26" ht="17.100000000000001" customHeight="1">
      <c r="A20" s="431"/>
      <c r="B20" s="460" t="s">
        <v>93</v>
      </c>
      <c r="C20" s="460"/>
      <c r="D20" s="346"/>
      <c r="E20" s="357">
        <v>2.85</v>
      </c>
      <c r="F20" s="358" t="s">
        <v>16</v>
      </c>
      <c r="G20" s="359">
        <v>2.98</v>
      </c>
      <c r="H20" s="350" t="s">
        <v>16</v>
      </c>
      <c r="I20" s="360">
        <v>2.94</v>
      </c>
      <c r="J20" s="352" t="s">
        <v>16</v>
      </c>
      <c r="K20" s="360">
        <v>2.87</v>
      </c>
      <c r="L20" s="360">
        <v>2.95</v>
      </c>
      <c r="M20" s="360">
        <v>2.81</v>
      </c>
      <c r="N20" s="360">
        <v>2.84</v>
      </c>
      <c r="O20" s="360">
        <v>2.84</v>
      </c>
      <c r="P20" s="360">
        <v>2.95</v>
      </c>
      <c r="Q20" s="360">
        <v>2.96</v>
      </c>
      <c r="R20" s="360">
        <v>2.94</v>
      </c>
      <c r="S20" s="360">
        <v>3.05</v>
      </c>
      <c r="T20" s="360">
        <v>3.1</v>
      </c>
      <c r="U20" s="360">
        <v>2.96</v>
      </c>
      <c r="V20" s="361">
        <v>3</v>
      </c>
      <c r="W20" s="354"/>
      <c r="X20" s="332"/>
      <c r="Y20" s="461" t="str">
        <f>B20</f>
        <v>世帯人員（人）</v>
      </c>
      <c r="Z20" s="462"/>
    </row>
    <row r="21" spans="1:26" ht="17.100000000000001" customHeight="1">
      <c r="A21" s="431"/>
      <c r="B21" s="460" t="s">
        <v>91</v>
      </c>
      <c r="C21" s="459"/>
      <c r="D21" s="346"/>
      <c r="E21" s="357">
        <v>1.42</v>
      </c>
      <c r="F21" s="358" t="s">
        <v>16</v>
      </c>
      <c r="G21" s="359">
        <v>1.38</v>
      </c>
      <c r="H21" s="350" t="s">
        <v>16</v>
      </c>
      <c r="I21" s="360">
        <v>1.47</v>
      </c>
      <c r="J21" s="352" t="s">
        <v>16</v>
      </c>
      <c r="K21" s="360">
        <v>1.35</v>
      </c>
      <c r="L21" s="360">
        <v>1.45</v>
      </c>
      <c r="M21" s="360">
        <v>1.43</v>
      </c>
      <c r="N21" s="360">
        <v>1.45</v>
      </c>
      <c r="O21" s="360">
        <v>1.46</v>
      </c>
      <c r="P21" s="360">
        <v>1.5</v>
      </c>
      <c r="Q21" s="360">
        <v>1.51</v>
      </c>
      <c r="R21" s="360">
        <v>1.45</v>
      </c>
      <c r="S21" s="360">
        <v>1.55</v>
      </c>
      <c r="T21" s="360">
        <v>1.51</v>
      </c>
      <c r="U21" s="360">
        <v>1.48</v>
      </c>
      <c r="V21" s="361">
        <v>1.5</v>
      </c>
      <c r="W21" s="354"/>
      <c r="X21" s="332"/>
      <c r="Y21" s="461" t="str">
        <f>B21</f>
        <v>有業人員（人）</v>
      </c>
      <c r="Z21" s="462"/>
    </row>
    <row r="22" spans="1:26" ht="17.100000000000001" customHeight="1">
      <c r="A22" s="431"/>
      <c r="B22" s="460" t="s">
        <v>89</v>
      </c>
      <c r="C22" s="459"/>
      <c r="D22" s="346"/>
      <c r="E22" s="362">
        <v>61.6</v>
      </c>
      <c r="F22" s="350" t="s">
        <v>16</v>
      </c>
      <c r="G22" s="363">
        <v>59.5</v>
      </c>
      <c r="H22" s="350" t="s">
        <v>16</v>
      </c>
      <c r="I22" s="364">
        <v>60.5</v>
      </c>
      <c r="J22" s="352" t="s">
        <v>16</v>
      </c>
      <c r="K22" s="364">
        <v>61.6</v>
      </c>
      <c r="L22" s="364">
        <v>60.5</v>
      </c>
      <c r="M22" s="364">
        <v>61.9</v>
      </c>
      <c r="N22" s="364">
        <v>60.6</v>
      </c>
      <c r="O22" s="364">
        <v>60.4</v>
      </c>
      <c r="P22" s="364">
        <v>61.1</v>
      </c>
      <c r="Q22" s="364">
        <v>60.5</v>
      </c>
      <c r="R22" s="364">
        <v>60.5</v>
      </c>
      <c r="S22" s="364">
        <v>59.4</v>
      </c>
      <c r="T22" s="364">
        <v>59.5</v>
      </c>
      <c r="U22" s="364">
        <v>59.6</v>
      </c>
      <c r="V22" s="365">
        <v>59.7</v>
      </c>
      <c r="W22" s="354"/>
      <c r="X22" s="332"/>
      <c r="Y22" s="461" t="str">
        <f>B22</f>
        <v>世帯主の年齢（歳）</v>
      </c>
      <c r="Z22" s="462"/>
    </row>
    <row r="23" spans="1:26" ht="24.95" customHeight="1">
      <c r="A23" s="454" t="s">
        <v>87</v>
      </c>
      <c r="B23" s="454"/>
      <c r="C23" s="454"/>
      <c r="D23" s="346"/>
      <c r="E23" s="366">
        <v>263912</v>
      </c>
      <c r="F23" s="367">
        <v>100</v>
      </c>
      <c r="G23" s="368">
        <v>319344</v>
      </c>
      <c r="H23" s="367">
        <v>100</v>
      </c>
      <c r="I23" s="369">
        <v>300221</v>
      </c>
      <c r="J23" s="370">
        <v>100</v>
      </c>
      <c r="K23" s="369">
        <v>308429</v>
      </c>
      <c r="L23" s="369">
        <v>262429</v>
      </c>
      <c r="M23" s="369">
        <v>294183</v>
      </c>
      <c r="N23" s="369">
        <v>279487</v>
      </c>
      <c r="O23" s="369">
        <v>300465</v>
      </c>
      <c r="P23" s="369">
        <v>278360</v>
      </c>
      <c r="Q23" s="369">
        <v>311441</v>
      </c>
      <c r="R23" s="369">
        <v>283352</v>
      </c>
      <c r="S23" s="369">
        <v>296302</v>
      </c>
      <c r="T23" s="369">
        <v>361644</v>
      </c>
      <c r="U23" s="369">
        <v>260932</v>
      </c>
      <c r="V23" s="371">
        <v>365624</v>
      </c>
      <c r="W23" s="354"/>
      <c r="X23" s="440" t="str">
        <f>A23</f>
        <v>消費支出</v>
      </c>
      <c r="Y23" s="455"/>
      <c r="Z23" s="455"/>
    </row>
    <row r="24" spans="1:26" ht="24.95" customHeight="1">
      <c r="B24" s="454" t="s">
        <v>86</v>
      </c>
      <c r="C24" s="454"/>
      <c r="D24" s="346"/>
      <c r="E24" s="366">
        <v>75450</v>
      </c>
      <c r="F24" s="367">
        <v>28.5890751462609</v>
      </c>
      <c r="G24" s="368">
        <v>79757</v>
      </c>
      <c r="H24" s="367">
        <v>24.97526178666266</v>
      </c>
      <c r="I24" s="369">
        <v>88312</v>
      </c>
      <c r="J24" s="370">
        <v>29.415663794338169</v>
      </c>
      <c r="K24" s="369">
        <v>85234</v>
      </c>
      <c r="L24" s="369">
        <v>79800</v>
      </c>
      <c r="M24" s="369">
        <v>86308</v>
      </c>
      <c r="N24" s="369">
        <v>87067</v>
      </c>
      <c r="O24" s="369">
        <v>89523</v>
      </c>
      <c r="P24" s="369">
        <v>81558</v>
      </c>
      <c r="Q24" s="369">
        <v>91245</v>
      </c>
      <c r="R24" s="369">
        <v>87625</v>
      </c>
      <c r="S24" s="369">
        <v>85336</v>
      </c>
      <c r="T24" s="369">
        <v>92760</v>
      </c>
      <c r="U24" s="369">
        <v>86828</v>
      </c>
      <c r="V24" s="371">
        <v>106466</v>
      </c>
      <c r="W24" s="354"/>
      <c r="X24" s="332"/>
      <c r="Y24" s="440" t="str">
        <f>B24</f>
        <v>食料</v>
      </c>
      <c r="Z24" s="459"/>
    </row>
    <row r="25" spans="1:26" ht="23.1" customHeight="1">
      <c r="C25" s="372" t="s">
        <v>17</v>
      </c>
      <c r="D25" s="372"/>
      <c r="E25" s="373">
        <v>6315</v>
      </c>
      <c r="F25" s="363">
        <v>2.392843068901755</v>
      </c>
      <c r="G25" s="374">
        <v>6731</v>
      </c>
      <c r="H25" s="363">
        <v>2.107758404729696</v>
      </c>
      <c r="I25" s="375">
        <v>7036</v>
      </c>
      <c r="J25" s="363">
        <v>2.3436068762678159</v>
      </c>
      <c r="K25" s="375">
        <v>6449</v>
      </c>
      <c r="L25" s="375">
        <v>6211</v>
      </c>
      <c r="M25" s="375">
        <v>6932</v>
      </c>
      <c r="N25" s="375">
        <v>6924</v>
      </c>
      <c r="O25" s="375">
        <v>6614</v>
      </c>
      <c r="P25" s="375">
        <v>6583</v>
      </c>
      <c r="Q25" s="375">
        <v>7019</v>
      </c>
      <c r="R25" s="375">
        <v>6798</v>
      </c>
      <c r="S25" s="375">
        <v>6610</v>
      </c>
      <c r="T25" s="375">
        <v>7613</v>
      </c>
      <c r="U25" s="375">
        <v>7355</v>
      </c>
      <c r="V25" s="376">
        <v>9323</v>
      </c>
      <c r="W25" s="354"/>
      <c r="X25" s="332"/>
      <c r="Z25" s="372" t="str">
        <f t="shared" ref="Z25:Z36" si="0">C25</f>
        <v>穀類</v>
      </c>
    </row>
    <row r="26" spans="1:26" ht="18" customHeight="1">
      <c r="C26" s="372" t="s">
        <v>18</v>
      </c>
      <c r="D26" s="372"/>
      <c r="E26" s="373">
        <v>5565</v>
      </c>
      <c r="F26" s="363">
        <v>2.1086574312649669</v>
      </c>
      <c r="G26" s="374">
        <v>5685</v>
      </c>
      <c r="H26" s="363">
        <v>1.7802119344656544</v>
      </c>
      <c r="I26" s="375">
        <v>6539</v>
      </c>
      <c r="J26" s="363">
        <v>2.1780621608748221</v>
      </c>
      <c r="K26" s="375">
        <v>6669</v>
      </c>
      <c r="L26" s="375">
        <v>6056</v>
      </c>
      <c r="M26" s="375">
        <v>7010</v>
      </c>
      <c r="N26" s="375">
        <v>6600</v>
      </c>
      <c r="O26" s="375">
        <v>6732</v>
      </c>
      <c r="P26" s="375">
        <v>6005</v>
      </c>
      <c r="Q26" s="375">
        <v>5750</v>
      </c>
      <c r="R26" s="375">
        <v>5508</v>
      </c>
      <c r="S26" s="375">
        <v>5480</v>
      </c>
      <c r="T26" s="375">
        <v>6226</v>
      </c>
      <c r="U26" s="375">
        <v>6057</v>
      </c>
      <c r="V26" s="376">
        <v>10377</v>
      </c>
      <c r="W26" s="354"/>
      <c r="X26" s="332"/>
      <c r="Z26" s="372" t="str">
        <f t="shared" si="0"/>
        <v>魚介類</v>
      </c>
    </row>
    <row r="27" spans="1:26" ht="18" customHeight="1">
      <c r="C27" s="372" t="s">
        <v>19</v>
      </c>
      <c r="D27" s="372"/>
      <c r="E27" s="373">
        <v>7222</v>
      </c>
      <c r="F27" s="363">
        <v>2.7365182333505107</v>
      </c>
      <c r="G27" s="374">
        <v>8288</v>
      </c>
      <c r="H27" s="363">
        <v>2.5953204068340097</v>
      </c>
      <c r="I27" s="375">
        <v>8553</v>
      </c>
      <c r="J27" s="363">
        <v>2.848901309368765</v>
      </c>
      <c r="K27" s="375">
        <v>8923</v>
      </c>
      <c r="L27" s="375">
        <v>8130</v>
      </c>
      <c r="M27" s="375">
        <v>7899</v>
      </c>
      <c r="N27" s="375">
        <v>8722</v>
      </c>
      <c r="O27" s="375">
        <v>8777</v>
      </c>
      <c r="P27" s="375">
        <v>7671</v>
      </c>
      <c r="Q27" s="375">
        <v>8135</v>
      </c>
      <c r="R27" s="375">
        <v>7598</v>
      </c>
      <c r="S27" s="375">
        <v>8018</v>
      </c>
      <c r="T27" s="375">
        <v>9147</v>
      </c>
      <c r="U27" s="375">
        <v>8473</v>
      </c>
      <c r="V27" s="376">
        <v>11143</v>
      </c>
      <c r="W27" s="354"/>
      <c r="X27" s="332"/>
      <c r="Z27" s="372" t="str">
        <f t="shared" si="0"/>
        <v>肉類</v>
      </c>
    </row>
    <row r="28" spans="1:26" ht="18" customHeight="1">
      <c r="C28" s="372" t="s">
        <v>20</v>
      </c>
      <c r="D28" s="372"/>
      <c r="E28" s="373">
        <v>4006</v>
      </c>
      <c r="F28" s="363">
        <v>1.5179302191639636</v>
      </c>
      <c r="G28" s="374">
        <v>4098</v>
      </c>
      <c r="H28" s="363">
        <v>1.2832556741319705</v>
      </c>
      <c r="I28" s="375">
        <v>4648</v>
      </c>
      <c r="J28" s="363">
        <v>1.5481928312809563</v>
      </c>
      <c r="K28" s="375">
        <v>4190</v>
      </c>
      <c r="L28" s="375">
        <v>4054</v>
      </c>
      <c r="M28" s="375">
        <v>4409</v>
      </c>
      <c r="N28" s="375">
        <v>4432</v>
      </c>
      <c r="O28" s="375">
        <v>4729</v>
      </c>
      <c r="P28" s="375">
        <v>4463</v>
      </c>
      <c r="Q28" s="375">
        <v>4895</v>
      </c>
      <c r="R28" s="375">
        <v>4522</v>
      </c>
      <c r="S28" s="375">
        <v>4873</v>
      </c>
      <c r="T28" s="375">
        <v>5061</v>
      </c>
      <c r="U28" s="375">
        <v>4765</v>
      </c>
      <c r="V28" s="376">
        <v>5385</v>
      </c>
      <c r="W28" s="354"/>
      <c r="X28" s="332"/>
      <c r="Z28" s="372" t="str">
        <f t="shared" si="0"/>
        <v>乳卵類</v>
      </c>
    </row>
    <row r="29" spans="1:26" ht="18" customHeight="1">
      <c r="C29" s="372" t="s">
        <v>21</v>
      </c>
      <c r="D29" s="372"/>
      <c r="E29" s="373">
        <v>8580</v>
      </c>
      <c r="F29" s="363">
        <v>3.2510836945648549</v>
      </c>
      <c r="G29" s="374">
        <v>8881</v>
      </c>
      <c r="H29" s="363">
        <v>2.7810135778345608</v>
      </c>
      <c r="I29" s="375">
        <v>9849</v>
      </c>
      <c r="J29" s="363">
        <v>3.2805833036329903</v>
      </c>
      <c r="K29" s="375">
        <v>10111</v>
      </c>
      <c r="L29" s="375">
        <v>9285</v>
      </c>
      <c r="M29" s="375">
        <v>9773</v>
      </c>
      <c r="N29" s="375">
        <v>10085</v>
      </c>
      <c r="O29" s="375">
        <v>10110</v>
      </c>
      <c r="P29" s="375">
        <v>8866</v>
      </c>
      <c r="Q29" s="375">
        <v>9651</v>
      </c>
      <c r="R29" s="375">
        <v>9603</v>
      </c>
      <c r="S29" s="375">
        <v>9890</v>
      </c>
      <c r="T29" s="375">
        <v>10564</v>
      </c>
      <c r="U29" s="375">
        <v>9367</v>
      </c>
      <c r="V29" s="376">
        <v>10887</v>
      </c>
      <c r="W29" s="354"/>
      <c r="X29" s="332"/>
      <c r="Z29" s="372" t="str">
        <f t="shared" si="0"/>
        <v>野菜･海藻</v>
      </c>
    </row>
    <row r="30" spans="1:26" ht="18" customHeight="1">
      <c r="C30" s="372" t="s">
        <v>22</v>
      </c>
      <c r="D30" s="372"/>
      <c r="E30" s="373">
        <v>3054</v>
      </c>
      <c r="F30" s="363">
        <v>1.1572039164570007</v>
      </c>
      <c r="G30" s="374">
        <v>3164</v>
      </c>
      <c r="H30" s="363">
        <v>0.99078110125757801</v>
      </c>
      <c r="I30" s="375">
        <v>3599</v>
      </c>
      <c r="J30" s="363">
        <v>1.198783562775422</v>
      </c>
      <c r="K30" s="375">
        <v>3423</v>
      </c>
      <c r="L30" s="375">
        <v>3471</v>
      </c>
      <c r="M30" s="375">
        <v>3656</v>
      </c>
      <c r="N30" s="375">
        <v>3576</v>
      </c>
      <c r="O30" s="375">
        <v>3363</v>
      </c>
      <c r="P30" s="375">
        <v>3087</v>
      </c>
      <c r="Q30" s="375">
        <v>3759</v>
      </c>
      <c r="R30" s="375">
        <v>5155</v>
      </c>
      <c r="S30" s="375">
        <v>3482</v>
      </c>
      <c r="T30" s="375">
        <v>3352</v>
      </c>
      <c r="U30" s="375">
        <v>2855</v>
      </c>
      <c r="V30" s="376">
        <v>4008</v>
      </c>
      <c r="W30" s="354"/>
      <c r="X30" s="332"/>
      <c r="Z30" s="372" t="str">
        <f t="shared" si="0"/>
        <v>果物</v>
      </c>
    </row>
    <row r="31" spans="1:26" ht="18" customHeight="1">
      <c r="C31" s="372" t="s">
        <v>23</v>
      </c>
      <c r="D31" s="372"/>
      <c r="E31" s="373">
        <v>3514</v>
      </c>
      <c r="F31" s="363">
        <v>1.3315044408742307</v>
      </c>
      <c r="G31" s="374">
        <v>3855</v>
      </c>
      <c r="H31" s="363">
        <v>1.2071621824740717</v>
      </c>
      <c r="I31" s="375">
        <v>4069</v>
      </c>
      <c r="J31" s="363">
        <v>1.3553349032879112</v>
      </c>
      <c r="K31" s="375">
        <v>4267</v>
      </c>
      <c r="L31" s="375">
        <v>4095</v>
      </c>
      <c r="M31" s="375">
        <v>4110</v>
      </c>
      <c r="N31" s="375">
        <v>3945</v>
      </c>
      <c r="O31" s="375">
        <v>3631</v>
      </c>
      <c r="P31" s="375">
        <v>4121</v>
      </c>
      <c r="Q31" s="375">
        <v>4076</v>
      </c>
      <c r="R31" s="375">
        <v>3647</v>
      </c>
      <c r="S31" s="375">
        <v>3570</v>
      </c>
      <c r="T31" s="375">
        <v>4512</v>
      </c>
      <c r="U31" s="375">
        <v>4363</v>
      </c>
      <c r="V31" s="376">
        <v>4492</v>
      </c>
      <c r="W31" s="354"/>
      <c r="X31" s="332"/>
      <c r="Z31" s="372" t="str">
        <f t="shared" si="0"/>
        <v>油脂･調味料</v>
      </c>
    </row>
    <row r="32" spans="1:26" ht="18" customHeight="1">
      <c r="C32" s="372" t="s">
        <v>24</v>
      </c>
      <c r="D32" s="372"/>
      <c r="E32" s="373">
        <v>6486</v>
      </c>
      <c r="F32" s="363">
        <v>2.4576373942829428</v>
      </c>
      <c r="G32" s="374">
        <v>7077</v>
      </c>
      <c r="H32" s="363">
        <v>2.2161055163084322</v>
      </c>
      <c r="I32" s="375">
        <v>7215</v>
      </c>
      <c r="J32" s="363">
        <v>2.4032296208459769</v>
      </c>
      <c r="K32" s="375">
        <v>7062</v>
      </c>
      <c r="L32" s="375">
        <v>6901</v>
      </c>
      <c r="M32" s="375">
        <v>7102</v>
      </c>
      <c r="N32" s="375">
        <v>6275</v>
      </c>
      <c r="O32" s="375">
        <v>7141</v>
      </c>
      <c r="P32" s="375">
        <v>5876</v>
      </c>
      <c r="Q32" s="375">
        <v>7319</v>
      </c>
      <c r="R32" s="375">
        <v>7945</v>
      </c>
      <c r="S32" s="375">
        <v>6771</v>
      </c>
      <c r="T32" s="375">
        <v>7454</v>
      </c>
      <c r="U32" s="375">
        <v>7033</v>
      </c>
      <c r="V32" s="376">
        <v>9698</v>
      </c>
      <c r="W32" s="354"/>
      <c r="X32" s="332"/>
      <c r="Z32" s="372" t="str">
        <f t="shared" si="0"/>
        <v>菓子類</v>
      </c>
    </row>
    <row r="33" spans="2:26" ht="18" customHeight="1">
      <c r="C33" s="372" t="s">
        <v>25</v>
      </c>
      <c r="D33" s="372"/>
      <c r="E33" s="373">
        <v>10262</v>
      </c>
      <c r="F33" s="363">
        <v>3.8884173512382914</v>
      </c>
      <c r="G33" s="374">
        <v>11445</v>
      </c>
      <c r="H33" s="363">
        <v>3.583909514504735</v>
      </c>
      <c r="I33" s="375">
        <v>12753</v>
      </c>
      <c r="J33" s="363">
        <v>4.2478707352250513</v>
      </c>
      <c r="K33" s="375">
        <v>12527</v>
      </c>
      <c r="L33" s="375">
        <v>12573</v>
      </c>
      <c r="M33" s="375">
        <v>12066</v>
      </c>
      <c r="N33" s="375">
        <v>11148</v>
      </c>
      <c r="O33" s="375">
        <v>11540</v>
      </c>
      <c r="P33" s="375">
        <v>11030</v>
      </c>
      <c r="Q33" s="375">
        <v>13615</v>
      </c>
      <c r="R33" s="375">
        <v>13007</v>
      </c>
      <c r="S33" s="375">
        <v>12086</v>
      </c>
      <c r="T33" s="375">
        <v>13811</v>
      </c>
      <c r="U33" s="375">
        <v>12929</v>
      </c>
      <c r="V33" s="376">
        <v>16709</v>
      </c>
      <c r="W33" s="354"/>
      <c r="X33" s="332"/>
      <c r="Z33" s="372" t="str">
        <f t="shared" si="0"/>
        <v>調理食品</v>
      </c>
    </row>
    <row r="34" spans="2:26" ht="18" customHeight="1">
      <c r="C34" s="372" t="s">
        <v>26</v>
      </c>
      <c r="D34" s="372"/>
      <c r="E34" s="373">
        <v>4691</v>
      </c>
      <c r="F34" s="363">
        <v>1.7774864348722303</v>
      </c>
      <c r="G34" s="374">
        <v>4847</v>
      </c>
      <c r="H34" s="363">
        <v>1.5177989879252467</v>
      </c>
      <c r="I34" s="375">
        <v>5050</v>
      </c>
      <c r="J34" s="363">
        <v>1.682094190612915</v>
      </c>
      <c r="K34" s="375">
        <v>4850</v>
      </c>
      <c r="L34" s="375">
        <v>4684</v>
      </c>
      <c r="M34" s="375">
        <v>5064</v>
      </c>
      <c r="N34" s="375">
        <v>5084</v>
      </c>
      <c r="O34" s="375">
        <v>5212</v>
      </c>
      <c r="P34" s="375">
        <v>4711</v>
      </c>
      <c r="Q34" s="375">
        <v>6144</v>
      </c>
      <c r="R34" s="375">
        <v>5554</v>
      </c>
      <c r="S34" s="375">
        <v>4651</v>
      </c>
      <c r="T34" s="375">
        <v>5148</v>
      </c>
      <c r="U34" s="375">
        <v>4511</v>
      </c>
      <c r="V34" s="376">
        <v>4984</v>
      </c>
      <c r="W34" s="354"/>
      <c r="X34" s="332"/>
      <c r="Z34" s="372" t="str">
        <f t="shared" si="0"/>
        <v>飲料</v>
      </c>
    </row>
    <row r="35" spans="2:26" ht="18" customHeight="1">
      <c r="C35" s="372" t="s">
        <v>27</v>
      </c>
      <c r="D35" s="372"/>
      <c r="E35" s="373">
        <v>3369</v>
      </c>
      <c r="F35" s="363">
        <v>1.2765618842644517</v>
      </c>
      <c r="G35" s="374">
        <v>2542</v>
      </c>
      <c r="H35" s="363">
        <v>0.79600681396863571</v>
      </c>
      <c r="I35" s="375">
        <v>3173</v>
      </c>
      <c r="J35" s="363">
        <v>1.0568880924385702</v>
      </c>
      <c r="K35" s="375">
        <v>3526</v>
      </c>
      <c r="L35" s="375">
        <v>2126</v>
      </c>
      <c r="M35" s="375">
        <v>2673</v>
      </c>
      <c r="N35" s="375">
        <v>2741</v>
      </c>
      <c r="O35" s="375">
        <v>2959</v>
      </c>
      <c r="P35" s="375">
        <v>3414</v>
      </c>
      <c r="Q35" s="375">
        <v>3147</v>
      </c>
      <c r="R35" s="375">
        <v>2523</v>
      </c>
      <c r="S35" s="375">
        <v>3717</v>
      </c>
      <c r="T35" s="375">
        <v>3407</v>
      </c>
      <c r="U35" s="375">
        <v>3540</v>
      </c>
      <c r="V35" s="376">
        <v>4302</v>
      </c>
      <c r="W35" s="354"/>
      <c r="X35" s="332"/>
      <c r="Z35" s="372" t="str">
        <f t="shared" si="0"/>
        <v>酒類</v>
      </c>
    </row>
    <row r="36" spans="2:26" ht="18" customHeight="1">
      <c r="C36" s="372" t="s">
        <v>28</v>
      </c>
      <c r="D36" s="372"/>
      <c r="E36" s="373">
        <v>12386</v>
      </c>
      <c r="F36" s="363">
        <v>4.6932310770256755</v>
      </c>
      <c r="G36" s="374">
        <v>13144</v>
      </c>
      <c r="H36" s="363">
        <v>4.1159376722280676</v>
      </c>
      <c r="I36" s="375">
        <v>15828</v>
      </c>
      <c r="J36" s="363">
        <v>5.2721162077269739</v>
      </c>
      <c r="K36" s="375">
        <v>13236</v>
      </c>
      <c r="L36" s="375">
        <v>12215</v>
      </c>
      <c r="M36" s="375">
        <v>15614</v>
      </c>
      <c r="N36" s="375">
        <v>17535</v>
      </c>
      <c r="O36" s="375">
        <v>18716</v>
      </c>
      <c r="P36" s="375">
        <v>15731</v>
      </c>
      <c r="Q36" s="375">
        <v>17735</v>
      </c>
      <c r="R36" s="375">
        <v>15766</v>
      </c>
      <c r="S36" s="375">
        <v>16189</v>
      </c>
      <c r="T36" s="375">
        <v>16466</v>
      </c>
      <c r="U36" s="375">
        <v>15579</v>
      </c>
      <c r="V36" s="376">
        <v>15159</v>
      </c>
      <c r="W36" s="354"/>
      <c r="X36" s="332"/>
      <c r="Z36" s="372" t="str">
        <f t="shared" si="0"/>
        <v>外食</v>
      </c>
    </row>
    <row r="37" spans="2:26" ht="24.95" customHeight="1">
      <c r="B37" s="454" t="s">
        <v>85</v>
      </c>
      <c r="C37" s="454"/>
      <c r="D37" s="346"/>
      <c r="E37" s="366">
        <v>21186</v>
      </c>
      <c r="F37" s="367">
        <v>8.0276758919639875</v>
      </c>
      <c r="G37" s="368">
        <v>22575</v>
      </c>
      <c r="H37" s="367">
        <v>7.0691793176010815</v>
      </c>
      <c r="I37" s="369">
        <v>13435</v>
      </c>
      <c r="J37" s="370">
        <v>4.4750367229474284</v>
      </c>
      <c r="K37" s="369">
        <v>12253</v>
      </c>
      <c r="L37" s="369">
        <v>14841</v>
      </c>
      <c r="M37" s="369">
        <v>8533</v>
      </c>
      <c r="N37" s="369">
        <v>9914</v>
      </c>
      <c r="O37" s="369">
        <v>10493</v>
      </c>
      <c r="P37" s="369">
        <v>23828</v>
      </c>
      <c r="Q37" s="369">
        <v>10890</v>
      </c>
      <c r="R37" s="369">
        <v>11370</v>
      </c>
      <c r="S37" s="369">
        <v>30569</v>
      </c>
      <c r="T37" s="369">
        <v>3745</v>
      </c>
      <c r="U37" s="369">
        <v>9393</v>
      </c>
      <c r="V37" s="371">
        <v>15392</v>
      </c>
      <c r="W37" s="354"/>
      <c r="X37" s="332"/>
      <c r="Y37" s="454" t="str">
        <f>B37</f>
        <v>住居</v>
      </c>
      <c r="Z37" s="455"/>
    </row>
    <row r="38" spans="2:26" ht="18" customHeight="1">
      <c r="C38" s="372" t="s">
        <v>29</v>
      </c>
      <c r="D38" s="372"/>
      <c r="E38" s="373">
        <v>7409</v>
      </c>
      <c r="F38" s="363">
        <v>2.8073751856679499</v>
      </c>
      <c r="G38" s="374">
        <v>10602</v>
      </c>
      <c r="H38" s="363">
        <v>3.3199308582594318</v>
      </c>
      <c r="I38" s="375">
        <v>5565</v>
      </c>
      <c r="J38" s="363">
        <v>1.8536344892595789</v>
      </c>
      <c r="K38" s="375">
        <v>7981</v>
      </c>
      <c r="L38" s="375">
        <v>8808</v>
      </c>
      <c r="M38" s="375">
        <v>3696</v>
      </c>
      <c r="N38" s="375">
        <v>6506</v>
      </c>
      <c r="O38" s="375">
        <v>6166</v>
      </c>
      <c r="P38" s="375">
        <v>6318</v>
      </c>
      <c r="Q38" s="375">
        <v>6942</v>
      </c>
      <c r="R38" s="375">
        <v>6794</v>
      </c>
      <c r="S38" s="375">
        <v>6580</v>
      </c>
      <c r="T38" s="375">
        <v>2768</v>
      </c>
      <c r="U38" s="375">
        <v>1681</v>
      </c>
      <c r="V38" s="376">
        <v>2546</v>
      </c>
      <c r="W38" s="354"/>
      <c r="X38" s="332"/>
      <c r="Z38" s="372" t="str">
        <f>C38</f>
        <v>家賃地代</v>
      </c>
    </row>
    <row r="39" spans="2:26" ht="18" customHeight="1">
      <c r="C39" s="372" t="s">
        <v>30</v>
      </c>
      <c r="D39" s="372"/>
      <c r="E39" s="373">
        <v>13778</v>
      </c>
      <c r="F39" s="363">
        <v>5.2206796204795536</v>
      </c>
      <c r="G39" s="374">
        <v>11972</v>
      </c>
      <c r="H39" s="363">
        <v>3.7489353174006714</v>
      </c>
      <c r="I39" s="375">
        <v>7870</v>
      </c>
      <c r="J39" s="363">
        <v>2.6214022336878502</v>
      </c>
      <c r="K39" s="375">
        <v>4272</v>
      </c>
      <c r="L39" s="375">
        <v>6033</v>
      </c>
      <c r="M39" s="375">
        <v>4836</v>
      </c>
      <c r="N39" s="375">
        <v>3408</v>
      </c>
      <c r="O39" s="375">
        <v>4326</v>
      </c>
      <c r="P39" s="375">
        <v>17510</v>
      </c>
      <c r="Q39" s="375">
        <v>3949</v>
      </c>
      <c r="R39" s="375">
        <v>4575</v>
      </c>
      <c r="S39" s="375">
        <v>23989</v>
      </c>
      <c r="T39" s="375">
        <v>977</v>
      </c>
      <c r="U39" s="375">
        <v>7712</v>
      </c>
      <c r="V39" s="376">
        <v>12846</v>
      </c>
      <c r="W39" s="354"/>
      <c r="X39" s="332"/>
      <c r="Z39" s="372" t="str">
        <f>C39</f>
        <v>設備修繕･維持</v>
      </c>
    </row>
    <row r="40" spans="2:26" ht="24.95" customHeight="1">
      <c r="B40" s="454" t="s">
        <v>84</v>
      </c>
      <c r="C40" s="454"/>
      <c r="D40" s="346"/>
      <c r="E40" s="366">
        <v>19382</v>
      </c>
      <c r="F40" s="367">
        <v>7.3441147049016342</v>
      </c>
      <c r="G40" s="368">
        <v>24825</v>
      </c>
      <c r="H40" s="367">
        <v>7.7737486848038477</v>
      </c>
      <c r="I40" s="369">
        <v>23900</v>
      </c>
      <c r="J40" s="370">
        <v>7.9608022090393415</v>
      </c>
      <c r="K40" s="369">
        <v>33657</v>
      </c>
      <c r="L40" s="369">
        <v>34120</v>
      </c>
      <c r="M40" s="369">
        <v>33179</v>
      </c>
      <c r="N40" s="369">
        <v>26254</v>
      </c>
      <c r="O40" s="369">
        <v>22741</v>
      </c>
      <c r="P40" s="369">
        <v>19874</v>
      </c>
      <c r="Q40" s="369">
        <v>18329</v>
      </c>
      <c r="R40" s="369">
        <v>20834</v>
      </c>
      <c r="S40" s="369">
        <v>19101</v>
      </c>
      <c r="T40" s="369">
        <v>19398</v>
      </c>
      <c r="U40" s="369">
        <v>16880</v>
      </c>
      <c r="V40" s="371">
        <v>22432</v>
      </c>
      <c r="W40" s="377"/>
      <c r="X40" s="378"/>
      <c r="Y40" s="454" t="str">
        <f>B40</f>
        <v>光熱･水道</v>
      </c>
      <c r="Z40" s="455"/>
    </row>
    <row r="41" spans="2:26" ht="18" customHeight="1">
      <c r="C41" s="372" t="s">
        <v>31</v>
      </c>
      <c r="D41" s="372"/>
      <c r="E41" s="373">
        <v>9052</v>
      </c>
      <c r="F41" s="363">
        <v>3.4299311891842739</v>
      </c>
      <c r="G41" s="374">
        <v>11963</v>
      </c>
      <c r="H41" s="363">
        <v>3.74611703993186</v>
      </c>
      <c r="I41" s="375">
        <v>11643</v>
      </c>
      <c r="J41" s="363">
        <v>3.8781431012487468</v>
      </c>
      <c r="K41" s="375">
        <v>17146</v>
      </c>
      <c r="L41" s="375">
        <v>15777</v>
      </c>
      <c r="M41" s="375">
        <v>15806</v>
      </c>
      <c r="N41" s="375">
        <v>11936</v>
      </c>
      <c r="O41" s="375">
        <v>10098</v>
      </c>
      <c r="P41" s="375">
        <v>8590</v>
      </c>
      <c r="Q41" s="375">
        <v>9006</v>
      </c>
      <c r="R41" s="375">
        <v>11039</v>
      </c>
      <c r="S41" s="375">
        <v>11396</v>
      </c>
      <c r="T41" s="375">
        <v>11138</v>
      </c>
      <c r="U41" s="375">
        <v>8579</v>
      </c>
      <c r="V41" s="376">
        <v>9202</v>
      </c>
      <c r="W41" s="354"/>
      <c r="X41" s="332"/>
      <c r="Z41" s="372" t="str">
        <f>C41</f>
        <v>電気代</v>
      </c>
    </row>
    <row r="42" spans="2:26" ht="18" customHeight="1">
      <c r="C42" s="372" t="s">
        <v>32</v>
      </c>
      <c r="D42" s="372"/>
      <c r="E42" s="373">
        <v>5346</v>
      </c>
      <c r="F42" s="363">
        <v>2.025675225075025</v>
      </c>
      <c r="G42" s="374">
        <v>6890</v>
      </c>
      <c r="H42" s="363">
        <v>2.1575479733453582</v>
      </c>
      <c r="I42" s="375">
        <v>6789</v>
      </c>
      <c r="J42" s="363">
        <v>2.2613341505091249</v>
      </c>
      <c r="K42" s="375">
        <v>10688</v>
      </c>
      <c r="L42" s="375">
        <v>10871</v>
      </c>
      <c r="M42" s="375">
        <v>11077</v>
      </c>
      <c r="N42" s="375">
        <v>9173</v>
      </c>
      <c r="O42" s="375">
        <v>8094</v>
      </c>
      <c r="P42" s="375">
        <v>5762</v>
      </c>
      <c r="Q42" s="375">
        <v>5112</v>
      </c>
      <c r="R42" s="375">
        <v>4013</v>
      </c>
      <c r="S42" s="375">
        <v>3141</v>
      </c>
      <c r="T42" s="375">
        <v>3513</v>
      </c>
      <c r="U42" s="375">
        <v>3972</v>
      </c>
      <c r="V42" s="376">
        <v>6056</v>
      </c>
      <c r="W42" s="354"/>
      <c r="X42" s="332"/>
      <c r="Z42" s="372" t="str">
        <f>C42</f>
        <v>ガス代</v>
      </c>
    </row>
    <row r="43" spans="2:26" ht="18" customHeight="1">
      <c r="C43" s="372" t="s">
        <v>33</v>
      </c>
      <c r="D43" s="372"/>
      <c r="E43" s="373">
        <v>359</v>
      </c>
      <c r="F43" s="363">
        <v>0.13603019188214255</v>
      </c>
      <c r="G43" s="374">
        <v>397</v>
      </c>
      <c r="H43" s="363">
        <v>0.12431735056866577</v>
      </c>
      <c r="I43" s="375">
        <v>351</v>
      </c>
      <c r="J43" s="363">
        <v>0.11691387344656104</v>
      </c>
      <c r="K43" s="375">
        <v>1168</v>
      </c>
      <c r="L43" s="375">
        <v>1031</v>
      </c>
      <c r="M43" s="375">
        <v>229</v>
      </c>
      <c r="N43" s="375">
        <v>38</v>
      </c>
      <c r="O43" s="375">
        <v>35</v>
      </c>
      <c r="P43" s="375">
        <v>30</v>
      </c>
      <c r="Q43" s="375">
        <v>13</v>
      </c>
      <c r="R43" s="375">
        <v>11</v>
      </c>
      <c r="S43" s="375">
        <v>25</v>
      </c>
      <c r="T43" s="375">
        <v>80</v>
      </c>
      <c r="U43" s="375">
        <v>432</v>
      </c>
      <c r="V43" s="376">
        <v>1125</v>
      </c>
      <c r="W43" s="354"/>
      <c r="X43" s="332"/>
      <c r="Z43" s="372" t="str">
        <f>C43</f>
        <v>他の光熱</v>
      </c>
    </row>
    <row r="44" spans="2:26" ht="18" customHeight="1">
      <c r="C44" s="372" t="s">
        <v>34</v>
      </c>
      <c r="D44" s="372"/>
      <c r="E44" s="373">
        <v>4626</v>
      </c>
      <c r="F44" s="363">
        <v>1.7528570129437087</v>
      </c>
      <c r="G44" s="374">
        <v>5575</v>
      </c>
      <c r="H44" s="363">
        <v>1.7457663209579637</v>
      </c>
      <c r="I44" s="375">
        <v>5116</v>
      </c>
      <c r="J44" s="363">
        <v>1.704077995876371</v>
      </c>
      <c r="K44" s="375">
        <v>4654</v>
      </c>
      <c r="L44" s="375">
        <v>6441</v>
      </c>
      <c r="M44" s="375">
        <v>6067</v>
      </c>
      <c r="N44" s="375">
        <v>5108</v>
      </c>
      <c r="O44" s="375">
        <v>4514</v>
      </c>
      <c r="P44" s="375">
        <v>5491</v>
      </c>
      <c r="Q44" s="375">
        <v>4199</v>
      </c>
      <c r="R44" s="375">
        <v>5771</v>
      </c>
      <c r="S44" s="375">
        <v>4539</v>
      </c>
      <c r="T44" s="375">
        <v>4667</v>
      </c>
      <c r="U44" s="375">
        <v>3898</v>
      </c>
      <c r="V44" s="376">
        <v>6049</v>
      </c>
      <c r="W44" s="354"/>
      <c r="X44" s="332"/>
      <c r="Z44" s="372" t="str">
        <f>C44</f>
        <v>上下水道料</v>
      </c>
    </row>
    <row r="45" spans="2:26" ht="24.95" customHeight="1">
      <c r="B45" s="454" t="s">
        <v>83</v>
      </c>
      <c r="C45" s="455"/>
      <c r="D45" s="346"/>
      <c r="E45" s="366">
        <v>11696</v>
      </c>
      <c r="F45" s="367">
        <v>4.4317802903998302</v>
      </c>
      <c r="G45" s="368">
        <v>14688</v>
      </c>
      <c r="H45" s="367">
        <v>4.5994288290996543</v>
      </c>
      <c r="I45" s="369">
        <v>12560</v>
      </c>
      <c r="J45" s="370">
        <v>4.1835847592273687</v>
      </c>
      <c r="K45" s="369">
        <v>22737</v>
      </c>
      <c r="L45" s="369">
        <v>6090</v>
      </c>
      <c r="M45" s="369">
        <v>8425</v>
      </c>
      <c r="N45" s="369">
        <v>13600</v>
      </c>
      <c r="O45" s="369">
        <v>11619</v>
      </c>
      <c r="P45" s="369">
        <v>13039</v>
      </c>
      <c r="Q45" s="369">
        <v>19796</v>
      </c>
      <c r="R45" s="369">
        <v>11854</v>
      </c>
      <c r="S45" s="369">
        <v>13730</v>
      </c>
      <c r="T45" s="369">
        <v>9549</v>
      </c>
      <c r="U45" s="369">
        <v>8006</v>
      </c>
      <c r="V45" s="371">
        <v>12271</v>
      </c>
      <c r="W45" s="354"/>
      <c r="X45" s="332"/>
      <c r="Y45" s="454" t="str">
        <f>B45</f>
        <v>家具･家事用品</v>
      </c>
      <c r="Z45" s="454"/>
    </row>
    <row r="46" spans="2:26" ht="18" customHeight="1">
      <c r="C46" s="372" t="s">
        <v>35</v>
      </c>
      <c r="D46" s="372"/>
      <c r="E46" s="373">
        <v>4335</v>
      </c>
      <c r="F46" s="363">
        <v>1.6425929855406349</v>
      </c>
      <c r="G46" s="374">
        <v>5623</v>
      </c>
      <c r="H46" s="363">
        <v>1.760797134124956</v>
      </c>
      <c r="I46" s="375">
        <v>4963</v>
      </c>
      <c r="J46" s="363">
        <v>1.6531155382201779</v>
      </c>
      <c r="K46" s="375">
        <v>15488</v>
      </c>
      <c r="L46" s="375">
        <v>1091</v>
      </c>
      <c r="M46" s="375">
        <v>1820</v>
      </c>
      <c r="N46" s="375">
        <v>7172</v>
      </c>
      <c r="O46" s="375">
        <v>4061</v>
      </c>
      <c r="P46" s="375">
        <v>5965</v>
      </c>
      <c r="Q46" s="375">
        <v>9499</v>
      </c>
      <c r="R46" s="375">
        <v>4650</v>
      </c>
      <c r="S46" s="375">
        <v>6628</v>
      </c>
      <c r="T46" s="375">
        <v>1153</v>
      </c>
      <c r="U46" s="375">
        <v>659</v>
      </c>
      <c r="V46" s="376">
        <v>1370</v>
      </c>
      <c r="W46" s="354"/>
      <c r="X46" s="332"/>
      <c r="Z46" s="372" t="str">
        <f t="shared" ref="Z46:Z51" si="1">C46</f>
        <v>家庭用耐久財</v>
      </c>
    </row>
    <row r="47" spans="2:26" ht="18" customHeight="1">
      <c r="C47" s="372" t="s">
        <v>36</v>
      </c>
      <c r="D47" s="372"/>
      <c r="E47" s="373">
        <v>582</v>
      </c>
      <c r="F47" s="363">
        <v>0.22052805480614751</v>
      </c>
      <c r="G47" s="374">
        <v>1603</v>
      </c>
      <c r="H47" s="363">
        <v>0.50196653138934821</v>
      </c>
      <c r="I47" s="375">
        <v>629</v>
      </c>
      <c r="J47" s="363">
        <v>0.20951232591990568</v>
      </c>
      <c r="K47" s="375">
        <v>510</v>
      </c>
      <c r="L47" s="375">
        <v>144</v>
      </c>
      <c r="M47" s="375">
        <v>301</v>
      </c>
      <c r="N47" s="375">
        <v>762</v>
      </c>
      <c r="O47" s="375">
        <v>395</v>
      </c>
      <c r="P47" s="375">
        <v>888</v>
      </c>
      <c r="Q47" s="375">
        <v>772</v>
      </c>
      <c r="R47" s="375">
        <v>574</v>
      </c>
      <c r="S47" s="375">
        <v>298</v>
      </c>
      <c r="T47" s="375">
        <v>897</v>
      </c>
      <c r="U47" s="375">
        <v>709</v>
      </c>
      <c r="V47" s="376">
        <v>1297</v>
      </c>
      <c r="W47" s="354"/>
      <c r="X47" s="332"/>
      <c r="Z47" s="372" t="str">
        <f t="shared" si="1"/>
        <v>室内装備･装飾品</v>
      </c>
    </row>
    <row r="48" spans="2:26" ht="18" customHeight="1">
      <c r="C48" s="372" t="s">
        <v>37</v>
      </c>
      <c r="D48" s="372"/>
      <c r="E48" s="373">
        <v>915</v>
      </c>
      <c r="F48" s="363">
        <v>0.34670647791688136</v>
      </c>
      <c r="G48" s="374">
        <v>874</v>
      </c>
      <c r="H48" s="363">
        <v>0.27368605641565208</v>
      </c>
      <c r="I48" s="375">
        <v>660</v>
      </c>
      <c r="J48" s="363">
        <v>0.21983805263455919</v>
      </c>
      <c r="K48" s="375">
        <v>858</v>
      </c>
      <c r="L48" s="375">
        <v>170</v>
      </c>
      <c r="M48" s="375">
        <v>395</v>
      </c>
      <c r="N48" s="375">
        <v>282</v>
      </c>
      <c r="O48" s="375">
        <v>211</v>
      </c>
      <c r="P48" s="375">
        <v>372</v>
      </c>
      <c r="Q48" s="375">
        <v>1084</v>
      </c>
      <c r="R48" s="375">
        <v>868</v>
      </c>
      <c r="S48" s="375">
        <v>623</v>
      </c>
      <c r="T48" s="375">
        <v>1192</v>
      </c>
      <c r="U48" s="375">
        <v>900</v>
      </c>
      <c r="V48" s="376">
        <v>971</v>
      </c>
      <c r="W48" s="354"/>
      <c r="X48" s="332"/>
      <c r="Z48" s="372" t="str">
        <f t="shared" si="1"/>
        <v>寝具類</v>
      </c>
    </row>
    <row r="49" spans="1:26" ht="18" customHeight="1">
      <c r="C49" s="372" t="s">
        <v>38</v>
      </c>
      <c r="D49" s="372"/>
      <c r="E49" s="373">
        <v>2196</v>
      </c>
      <c r="F49" s="363">
        <v>0.83209554700051525</v>
      </c>
      <c r="G49" s="374">
        <v>2318</v>
      </c>
      <c r="H49" s="363">
        <v>0.72586301918933815</v>
      </c>
      <c r="I49" s="375">
        <v>2185</v>
      </c>
      <c r="J49" s="363">
        <v>0.72779718940380578</v>
      </c>
      <c r="K49" s="375">
        <v>2354</v>
      </c>
      <c r="L49" s="375">
        <v>1457</v>
      </c>
      <c r="M49" s="375">
        <v>1826</v>
      </c>
      <c r="N49" s="375">
        <v>2156</v>
      </c>
      <c r="O49" s="375">
        <v>1928</v>
      </c>
      <c r="P49" s="375">
        <v>2266</v>
      </c>
      <c r="Q49" s="375">
        <v>3299</v>
      </c>
      <c r="R49" s="375">
        <v>1984</v>
      </c>
      <c r="S49" s="375">
        <v>2316</v>
      </c>
      <c r="T49" s="375">
        <v>1573</v>
      </c>
      <c r="U49" s="375">
        <v>1857</v>
      </c>
      <c r="V49" s="376">
        <v>3208</v>
      </c>
      <c r="W49" s="354"/>
      <c r="X49" s="332"/>
      <c r="Z49" s="372" t="str">
        <f t="shared" si="1"/>
        <v>家事雑貨</v>
      </c>
    </row>
    <row r="50" spans="1:26" ht="18" customHeight="1">
      <c r="C50" s="372" t="s">
        <v>39</v>
      </c>
      <c r="D50" s="372"/>
      <c r="E50" s="373">
        <v>3004</v>
      </c>
      <c r="F50" s="363">
        <v>1.1382582072812149</v>
      </c>
      <c r="G50" s="374">
        <v>3265</v>
      </c>
      <c r="H50" s="363">
        <v>1.0224084372964577</v>
      </c>
      <c r="I50" s="375">
        <v>3496</v>
      </c>
      <c r="J50" s="363">
        <v>1.1644755030460894</v>
      </c>
      <c r="K50" s="375">
        <v>3115</v>
      </c>
      <c r="L50" s="375">
        <v>2801</v>
      </c>
      <c r="M50" s="375">
        <v>3036</v>
      </c>
      <c r="N50" s="375">
        <v>2937</v>
      </c>
      <c r="O50" s="375">
        <v>4037</v>
      </c>
      <c r="P50" s="375">
        <v>3320</v>
      </c>
      <c r="Q50" s="375">
        <v>4119</v>
      </c>
      <c r="R50" s="375">
        <v>3564</v>
      </c>
      <c r="S50" s="375">
        <v>3637</v>
      </c>
      <c r="T50" s="375">
        <v>3531</v>
      </c>
      <c r="U50" s="375">
        <v>3608</v>
      </c>
      <c r="V50" s="376">
        <v>4244</v>
      </c>
      <c r="W50" s="354"/>
      <c r="X50" s="332"/>
      <c r="Z50" s="372" t="str">
        <f t="shared" si="1"/>
        <v>家事用消耗品</v>
      </c>
    </row>
    <row r="51" spans="1:26" ht="19.5" customHeight="1">
      <c r="A51" s="335"/>
      <c r="B51" s="335"/>
      <c r="C51" s="379" t="s">
        <v>40</v>
      </c>
      <c r="D51" s="379"/>
      <c r="E51" s="380">
        <v>665</v>
      </c>
      <c r="F51" s="381">
        <v>0.25197793203795205</v>
      </c>
      <c r="G51" s="382">
        <v>1006</v>
      </c>
      <c r="H51" s="381">
        <v>0.31502079262488103</v>
      </c>
      <c r="I51" s="383">
        <v>626</v>
      </c>
      <c r="J51" s="381">
        <v>0.20851306204429401</v>
      </c>
      <c r="K51" s="383">
        <v>410</v>
      </c>
      <c r="L51" s="383">
        <v>428</v>
      </c>
      <c r="M51" s="383">
        <v>1046</v>
      </c>
      <c r="N51" s="383">
        <v>291</v>
      </c>
      <c r="O51" s="383">
        <v>987</v>
      </c>
      <c r="P51" s="383">
        <v>228</v>
      </c>
      <c r="Q51" s="383">
        <v>1024</v>
      </c>
      <c r="R51" s="383">
        <v>214</v>
      </c>
      <c r="S51" s="383">
        <v>228</v>
      </c>
      <c r="T51" s="383">
        <v>1203</v>
      </c>
      <c r="U51" s="383">
        <v>274</v>
      </c>
      <c r="V51" s="376">
        <v>1180</v>
      </c>
      <c r="W51" s="384"/>
      <c r="X51" s="335"/>
      <c r="Y51" s="335"/>
      <c r="Z51" s="385" t="str">
        <f t="shared" si="1"/>
        <v>家事サービス</v>
      </c>
    </row>
    <row r="52" spans="1:26" ht="10.15" customHeight="1">
      <c r="A52" s="323" t="s">
        <v>106</v>
      </c>
      <c r="V52" s="386"/>
    </row>
    <row r="53" spans="1:26" ht="15.75" customHeight="1">
      <c r="H53" s="456"/>
      <c r="I53" s="457"/>
      <c r="J53" s="457"/>
      <c r="K53" s="457"/>
      <c r="L53" s="457"/>
      <c r="M53" s="457"/>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58"/>
      <c r="O54" s="458"/>
      <c r="P54" s="458"/>
      <c r="Q54" s="458"/>
      <c r="R54" s="458"/>
      <c r="S54" s="458"/>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6" t="s">
        <v>77</v>
      </c>
      <c r="B60" s="446"/>
      <c r="C60" s="446"/>
      <c r="D60" s="447"/>
      <c r="E60" s="450" t="s">
        <v>222</v>
      </c>
      <c r="F60" s="451"/>
      <c r="G60" s="450" t="s">
        <v>223</v>
      </c>
      <c r="H60" s="451"/>
      <c r="I60" s="417"/>
      <c r="J60" s="418"/>
      <c r="K60" s="430" t="s">
        <v>211</v>
      </c>
      <c r="L60" s="430"/>
      <c r="M60" s="430"/>
      <c r="N60" s="430" t="s">
        <v>213</v>
      </c>
      <c r="O60" s="430"/>
      <c r="P60" s="430"/>
      <c r="Q60" s="430">
        <v>5</v>
      </c>
      <c r="R60" s="430"/>
      <c r="S60" s="430"/>
      <c r="T60" s="430" t="s">
        <v>214</v>
      </c>
      <c r="U60" s="418"/>
      <c r="V60" s="419"/>
      <c r="W60" s="452" t="s">
        <v>77</v>
      </c>
      <c r="X60" s="446"/>
      <c r="Y60" s="446"/>
      <c r="Z60" s="446"/>
    </row>
    <row r="61" spans="1:26" ht="15" customHeight="1">
      <c r="A61" s="448"/>
      <c r="B61" s="448"/>
      <c r="C61" s="448"/>
      <c r="D61" s="449"/>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53"/>
      <c r="X61" s="448"/>
      <c r="Y61" s="448"/>
      <c r="Z61" s="448"/>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4.95" customHeight="1">
      <c r="B63" s="440" t="s">
        <v>76</v>
      </c>
      <c r="C63" s="440"/>
      <c r="D63" s="346"/>
      <c r="E63" s="366">
        <v>9189</v>
      </c>
      <c r="F63" s="393">
        <v>3.4818424323259265</v>
      </c>
      <c r="G63" s="394">
        <v>11080</v>
      </c>
      <c r="H63" s="393">
        <v>3.4696127060473971</v>
      </c>
      <c r="I63" s="395">
        <v>11338</v>
      </c>
      <c r="J63" s="396">
        <v>3.7765512738948974</v>
      </c>
      <c r="K63" s="395">
        <v>8653</v>
      </c>
      <c r="L63" s="395">
        <v>5289</v>
      </c>
      <c r="M63" s="395">
        <v>13111</v>
      </c>
      <c r="N63" s="395">
        <v>9585</v>
      </c>
      <c r="O63" s="395">
        <v>14859</v>
      </c>
      <c r="P63" s="395">
        <v>15271</v>
      </c>
      <c r="Q63" s="395">
        <v>13196</v>
      </c>
      <c r="R63" s="395">
        <v>7847</v>
      </c>
      <c r="S63" s="395">
        <v>7497</v>
      </c>
      <c r="T63" s="395">
        <v>16627</v>
      </c>
      <c r="U63" s="395">
        <v>10684</v>
      </c>
      <c r="V63" s="371">
        <v>13440</v>
      </c>
      <c r="W63" s="354"/>
      <c r="Y63" s="440" t="str">
        <f>B63</f>
        <v>被服及び履物</v>
      </c>
      <c r="Z63" s="440"/>
    </row>
    <row r="64" spans="1:26" ht="17.100000000000001" customHeight="1">
      <c r="C64" s="372" t="s">
        <v>44</v>
      </c>
      <c r="D64" s="372"/>
      <c r="E64" s="373">
        <v>7</v>
      </c>
      <c r="F64" s="27">
        <v>2.6523992846100215E-3</v>
      </c>
      <c r="G64" s="397">
        <v>16</v>
      </c>
      <c r="H64" s="27">
        <v>5.0102710556641115E-3</v>
      </c>
      <c r="I64" s="398">
        <v>23</v>
      </c>
      <c r="J64" s="399">
        <v>7.6610230463558518E-3</v>
      </c>
      <c r="K64" s="398">
        <v>35</v>
      </c>
      <c r="L64" s="398">
        <v>0</v>
      </c>
      <c r="M64" s="398">
        <v>4</v>
      </c>
      <c r="N64" s="398">
        <v>0</v>
      </c>
      <c r="O64" s="398">
        <v>0</v>
      </c>
      <c r="P64" s="398">
        <v>104</v>
      </c>
      <c r="Q64" s="398">
        <v>0</v>
      </c>
      <c r="R64" s="398">
        <v>25</v>
      </c>
      <c r="S64" s="398">
        <v>0</v>
      </c>
      <c r="T64" s="398">
        <v>0</v>
      </c>
      <c r="U64" s="398">
        <v>110</v>
      </c>
      <c r="V64" s="376">
        <v>0</v>
      </c>
      <c r="W64" s="354"/>
      <c r="Z64" s="372" t="str">
        <f t="shared" ref="Z64:Z71" si="2">C64</f>
        <v>和服</v>
      </c>
    </row>
    <row r="65" spans="2:26" ht="17.100000000000001" customHeight="1">
      <c r="C65" s="372" t="s">
        <v>45</v>
      </c>
      <c r="D65" s="372"/>
      <c r="E65" s="373">
        <v>3794</v>
      </c>
      <c r="F65" s="27">
        <v>1.4376004122586317</v>
      </c>
      <c r="G65" s="397">
        <v>4529</v>
      </c>
      <c r="H65" s="27">
        <v>1.4182198506939225</v>
      </c>
      <c r="I65" s="398">
        <v>4934</v>
      </c>
      <c r="J65" s="399">
        <v>1.6434559874225989</v>
      </c>
      <c r="K65" s="398">
        <v>3361</v>
      </c>
      <c r="L65" s="398">
        <v>1979</v>
      </c>
      <c r="M65" s="398">
        <v>5446</v>
      </c>
      <c r="N65" s="398">
        <v>4094</v>
      </c>
      <c r="O65" s="398">
        <v>7681</v>
      </c>
      <c r="P65" s="398">
        <v>7089</v>
      </c>
      <c r="Q65" s="398">
        <v>5814</v>
      </c>
      <c r="R65" s="398">
        <v>2277</v>
      </c>
      <c r="S65" s="398">
        <v>3099</v>
      </c>
      <c r="T65" s="398">
        <v>8385</v>
      </c>
      <c r="U65" s="398">
        <v>3820</v>
      </c>
      <c r="V65" s="376">
        <v>6159</v>
      </c>
      <c r="W65" s="354"/>
      <c r="Z65" s="372" t="str">
        <f t="shared" si="2"/>
        <v>洋服</v>
      </c>
    </row>
    <row r="66" spans="2:26" ht="17.100000000000001" customHeight="1">
      <c r="C66" s="372" t="s">
        <v>46</v>
      </c>
      <c r="D66" s="372"/>
      <c r="E66" s="373">
        <v>1905</v>
      </c>
      <c r="F66" s="27">
        <v>0.72183151959744163</v>
      </c>
      <c r="G66" s="397">
        <v>1905</v>
      </c>
      <c r="H66" s="27">
        <v>0.59653539756500829</v>
      </c>
      <c r="I66" s="398">
        <v>2373</v>
      </c>
      <c r="J66" s="399">
        <v>0.79041772560880152</v>
      </c>
      <c r="K66" s="398">
        <v>1938</v>
      </c>
      <c r="L66" s="398">
        <v>915</v>
      </c>
      <c r="M66" s="398">
        <v>4012</v>
      </c>
      <c r="N66" s="398">
        <v>2417</v>
      </c>
      <c r="O66" s="398">
        <v>2541</v>
      </c>
      <c r="P66" s="398">
        <v>2716</v>
      </c>
      <c r="Q66" s="398">
        <v>2498</v>
      </c>
      <c r="R66" s="398">
        <v>1966</v>
      </c>
      <c r="S66" s="398">
        <v>1280</v>
      </c>
      <c r="T66" s="398">
        <v>3970</v>
      </c>
      <c r="U66" s="398">
        <v>1927</v>
      </c>
      <c r="V66" s="376">
        <v>2298</v>
      </c>
      <c r="W66" s="354"/>
      <c r="Z66" s="372" t="str">
        <f t="shared" si="2"/>
        <v>シャツ･セーター類</v>
      </c>
    </row>
    <row r="67" spans="2:26" ht="17.100000000000001" customHeight="1">
      <c r="C67" s="372" t="s">
        <v>47</v>
      </c>
      <c r="D67" s="372"/>
      <c r="E67" s="373">
        <v>948</v>
      </c>
      <c r="F67" s="27">
        <v>0.35921064597290003</v>
      </c>
      <c r="G67" s="397">
        <v>1231</v>
      </c>
      <c r="H67" s="27">
        <v>0.38547772934515756</v>
      </c>
      <c r="I67" s="398">
        <v>1216</v>
      </c>
      <c r="J67" s="399">
        <v>0.40503495758124847</v>
      </c>
      <c r="K67" s="398">
        <v>1241</v>
      </c>
      <c r="L67" s="398">
        <v>528</v>
      </c>
      <c r="M67" s="398">
        <v>906</v>
      </c>
      <c r="N67" s="398">
        <v>547</v>
      </c>
      <c r="O67" s="398">
        <v>1359</v>
      </c>
      <c r="P67" s="398">
        <v>1643</v>
      </c>
      <c r="Q67" s="398">
        <v>2383</v>
      </c>
      <c r="R67" s="398">
        <v>1052</v>
      </c>
      <c r="S67" s="398">
        <v>527</v>
      </c>
      <c r="T67" s="398">
        <v>1320</v>
      </c>
      <c r="U67" s="398">
        <v>1422</v>
      </c>
      <c r="V67" s="376">
        <v>1661</v>
      </c>
      <c r="W67" s="354"/>
      <c r="Z67" s="372" t="str">
        <f t="shared" si="2"/>
        <v>下着類</v>
      </c>
    </row>
    <row r="68" spans="2:26" ht="17.100000000000001" customHeight="1">
      <c r="C68" s="372" t="s">
        <v>48</v>
      </c>
      <c r="D68" s="372"/>
      <c r="E68" s="373">
        <v>96</v>
      </c>
      <c r="F68" s="27">
        <v>3.637576161750887E-2</v>
      </c>
      <c r="G68" s="397">
        <v>276</v>
      </c>
      <c r="H68" s="27">
        <v>8.6427175710205917E-2</v>
      </c>
      <c r="I68" s="398">
        <v>135</v>
      </c>
      <c r="J68" s="399">
        <v>4.496687440252347E-2</v>
      </c>
      <c r="K68" s="398">
        <v>203</v>
      </c>
      <c r="L68" s="398">
        <v>114</v>
      </c>
      <c r="M68" s="398">
        <v>169</v>
      </c>
      <c r="N68" s="398">
        <v>87</v>
      </c>
      <c r="O68" s="398">
        <v>92</v>
      </c>
      <c r="P68" s="398">
        <v>329</v>
      </c>
      <c r="Q68" s="398">
        <v>27</v>
      </c>
      <c r="R68" s="398">
        <v>117</v>
      </c>
      <c r="S68" s="398">
        <v>49</v>
      </c>
      <c r="T68" s="398">
        <v>165</v>
      </c>
      <c r="U68" s="398">
        <v>227</v>
      </c>
      <c r="V68" s="376">
        <v>40</v>
      </c>
      <c r="W68" s="354"/>
      <c r="Z68" s="372" t="str">
        <f t="shared" si="2"/>
        <v>生地･糸類</v>
      </c>
    </row>
    <row r="69" spans="2:26" ht="17.100000000000001" customHeight="1">
      <c r="C69" s="372" t="s">
        <v>49</v>
      </c>
      <c r="D69" s="372"/>
      <c r="E69" s="373">
        <v>759</v>
      </c>
      <c r="F69" s="27">
        <v>0.28759586528842951</v>
      </c>
      <c r="G69" s="397">
        <v>808</v>
      </c>
      <c r="H69" s="27">
        <v>0.25301868831103763</v>
      </c>
      <c r="I69" s="398">
        <v>823</v>
      </c>
      <c r="J69" s="399">
        <v>0.27413138987612462</v>
      </c>
      <c r="K69" s="398">
        <v>1035</v>
      </c>
      <c r="L69" s="398">
        <v>861</v>
      </c>
      <c r="M69" s="398">
        <v>925</v>
      </c>
      <c r="N69" s="398">
        <v>477</v>
      </c>
      <c r="O69" s="398">
        <v>959</v>
      </c>
      <c r="P69" s="398">
        <v>674</v>
      </c>
      <c r="Q69" s="398">
        <v>653</v>
      </c>
      <c r="R69" s="398">
        <v>843</v>
      </c>
      <c r="S69" s="398">
        <v>381</v>
      </c>
      <c r="T69" s="398">
        <v>899</v>
      </c>
      <c r="U69" s="398">
        <v>1177</v>
      </c>
      <c r="V69" s="376">
        <v>996</v>
      </c>
      <c r="W69" s="354"/>
      <c r="Z69" s="372" t="str">
        <f t="shared" si="2"/>
        <v>他の被服</v>
      </c>
    </row>
    <row r="70" spans="2:26" ht="17.100000000000001" customHeight="1">
      <c r="C70" s="372" t="s">
        <v>50</v>
      </c>
      <c r="D70" s="372"/>
      <c r="E70" s="373">
        <v>1144</v>
      </c>
      <c r="F70" s="27">
        <v>0.4334778259419807</v>
      </c>
      <c r="G70" s="397">
        <v>1398</v>
      </c>
      <c r="H70" s="27">
        <v>0.43777243348865175</v>
      </c>
      <c r="I70" s="398">
        <v>1349</v>
      </c>
      <c r="J70" s="399">
        <v>0.44933565606669751</v>
      </c>
      <c r="K70" s="398">
        <v>651</v>
      </c>
      <c r="L70" s="398">
        <v>735</v>
      </c>
      <c r="M70" s="398">
        <v>1050</v>
      </c>
      <c r="N70" s="398">
        <v>1303</v>
      </c>
      <c r="O70" s="398">
        <v>1270</v>
      </c>
      <c r="P70" s="398">
        <v>2035</v>
      </c>
      <c r="Q70" s="398">
        <v>1460</v>
      </c>
      <c r="R70" s="398">
        <v>1349</v>
      </c>
      <c r="S70" s="398">
        <v>1841</v>
      </c>
      <c r="T70" s="398">
        <v>1535</v>
      </c>
      <c r="U70" s="398">
        <v>1251</v>
      </c>
      <c r="V70" s="376">
        <v>1709</v>
      </c>
      <c r="W70" s="354"/>
      <c r="Z70" s="372" t="str">
        <f t="shared" si="2"/>
        <v>履物類</v>
      </c>
    </row>
    <row r="71" spans="2:26" ht="17.100000000000001" customHeight="1">
      <c r="B71" s="332"/>
      <c r="C71" s="400" t="s">
        <v>51</v>
      </c>
      <c r="D71" s="372"/>
      <c r="E71" s="373">
        <v>534</v>
      </c>
      <c r="F71" s="27">
        <v>0.2023401739973931</v>
      </c>
      <c r="G71" s="397">
        <v>917</v>
      </c>
      <c r="H71" s="27">
        <v>0.28715115987774942</v>
      </c>
      <c r="I71" s="398">
        <v>485</v>
      </c>
      <c r="J71" s="399">
        <v>0.16154765989054728</v>
      </c>
      <c r="K71" s="398">
        <v>189</v>
      </c>
      <c r="L71" s="398">
        <v>156</v>
      </c>
      <c r="M71" s="398">
        <v>598</v>
      </c>
      <c r="N71" s="398">
        <v>660</v>
      </c>
      <c r="O71" s="398">
        <v>957</v>
      </c>
      <c r="P71" s="398">
        <v>682</v>
      </c>
      <c r="Q71" s="398">
        <v>360</v>
      </c>
      <c r="R71" s="398">
        <v>217</v>
      </c>
      <c r="S71" s="398">
        <v>321</v>
      </c>
      <c r="T71" s="398">
        <v>353</v>
      </c>
      <c r="U71" s="398">
        <v>751</v>
      </c>
      <c r="V71" s="376">
        <v>577</v>
      </c>
      <c r="W71" s="354"/>
      <c r="Y71" s="332"/>
      <c r="Z71" s="372" t="str">
        <f t="shared" si="2"/>
        <v>被服関連サービス</v>
      </c>
    </row>
    <row r="72" spans="2:26" ht="24.95" customHeight="1">
      <c r="B72" s="440" t="s">
        <v>75</v>
      </c>
      <c r="C72" s="441"/>
      <c r="D72" s="346"/>
      <c r="E72" s="366">
        <v>11812</v>
      </c>
      <c r="F72" s="393">
        <v>4.4757343356876529</v>
      </c>
      <c r="G72" s="394">
        <v>19107</v>
      </c>
      <c r="H72" s="393">
        <v>5.9832030662858857</v>
      </c>
      <c r="I72" s="395">
        <v>18175</v>
      </c>
      <c r="J72" s="396">
        <v>6.0538736464138081</v>
      </c>
      <c r="K72" s="395">
        <v>17948</v>
      </c>
      <c r="L72" s="395">
        <v>15146</v>
      </c>
      <c r="M72" s="395">
        <v>17579</v>
      </c>
      <c r="N72" s="395">
        <v>14589</v>
      </c>
      <c r="O72" s="395">
        <v>33859</v>
      </c>
      <c r="P72" s="395">
        <v>15836</v>
      </c>
      <c r="Q72" s="395">
        <v>16314</v>
      </c>
      <c r="R72" s="395">
        <v>17859</v>
      </c>
      <c r="S72" s="395">
        <v>19324</v>
      </c>
      <c r="T72" s="395">
        <v>17404</v>
      </c>
      <c r="U72" s="395">
        <v>13053</v>
      </c>
      <c r="V72" s="371">
        <v>19188</v>
      </c>
      <c r="W72" s="354"/>
      <c r="Y72" s="440" t="str">
        <f>B72</f>
        <v>保健医療</v>
      </c>
      <c r="Z72" s="441"/>
    </row>
    <row r="73" spans="2:26" ht="17.100000000000001" customHeight="1">
      <c r="C73" s="372" t="s">
        <v>52</v>
      </c>
      <c r="D73" s="372"/>
      <c r="E73" s="373">
        <v>2041</v>
      </c>
      <c r="F73" s="27">
        <v>0.77336384855557916</v>
      </c>
      <c r="G73" s="397">
        <v>3385</v>
      </c>
      <c r="H73" s="27">
        <v>1.0599854702139386</v>
      </c>
      <c r="I73" s="398">
        <v>3392</v>
      </c>
      <c r="J73" s="399">
        <v>1.1298343553582195</v>
      </c>
      <c r="K73" s="398">
        <v>4417</v>
      </c>
      <c r="L73" s="398">
        <v>4124</v>
      </c>
      <c r="M73" s="398">
        <v>5017</v>
      </c>
      <c r="N73" s="398">
        <v>4135</v>
      </c>
      <c r="O73" s="398">
        <v>4704</v>
      </c>
      <c r="P73" s="398">
        <v>2972</v>
      </c>
      <c r="Q73" s="398">
        <v>2528</v>
      </c>
      <c r="R73" s="398">
        <v>2268</v>
      </c>
      <c r="S73" s="398">
        <v>2734</v>
      </c>
      <c r="T73" s="398">
        <v>2517</v>
      </c>
      <c r="U73" s="398">
        <v>2935</v>
      </c>
      <c r="V73" s="376">
        <v>2357</v>
      </c>
      <c r="W73" s="354"/>
      <c r="Z73" s="372" t="str">
        <f>C73</f>
        <v>医薬品</v>
      </c>
    </row>
    <row r="74" spans="2:26" ht="17.100000000000001" customHeight="1">
      <c r="C74" s="431" t="s">
        <v>53</v>
      </c>
      <c r="D74" s="431"/>
      <c r="E74" s="373">
        <v>854</v>
      </c>
      <c r="F74" s="27">
        <v>0.32359271272242263</v>
      </c>
      <c r="G74" s="397">
        <v>892</v>
      </c>
      <c r="H74" s="27">
        <v>0.27932261135327419</v>
      </c>
      <c r="I74" s="398">
        <v>1256</v>
      </c>
      <c r="J74" s="399">
        <v>0.41835847592273689</v>
      </c>
      <c r="K74" s="398">
        <v>1635</v>
      </c>
      <c r="L74" s="398">
        <v>924</v>
      </c>
      <c r="M74" s="398">
        <v>1538</v>
      </c>
      <c r="N74" s="398">
        <v>1020</v>
      </c>
      <c r="O74" s="398">
        <v>834</v>
      </c>
      <c r="P74" s="398">
        <v>1091</v>
      </c>
      <c r="Q74" s="398">
        <v>1281</v>
      </c>
      <c r="R74" s="398">
        <v>1618</v>
      </c>
      <c r="S74" s="398">
        <v>1601</v>
      </c>
      <c r="T74" s="398">
        <v>1229</v>
      </c>
      <c r="U74" s="398">
        <v>914</v>
      </c>
      <c r="V74" s="376">
        <v>1389</v>
      </c>
      <c r="W74" s="354"/>
      <c r="Z74" s="372" t="str">
        <f>C74</f>
        <v>健康保持用摂取品</v>
      </c>
    </row>
    <row r="75" spans="2:26" ht="17.100000000000001" customHeight="1">
      <c r="C75" s="372" t="s">
        <v>54</v>
      </c>
      <c r="D75" s="372"/>
      <c r="E75" s="373">
        <v>2178</v>
      </c>
      <c r="F75" s="27">
        <v>0.82527509169723245</v>
      </c>
      <c r="G75" s="397">
        <v>3213</v>
      </c>
      <c r="H75" s="27">
        <v>1.0061250563655495</v>
      </c>
      <c r="I75" s="398">
        <v>2706</v>
      </c>
      <c r="J75" s="399">
        <v>0.90133601580169276</v>
      </c>
      <c r="K75" s="398">
        <v>2577</v>
      </c>
      <c r="L75" s="398">
        <v>1982</v>
      </c>
      <c r="M75" s="398">
        <v>1857</v>
      </c>
      <c r="N75" s="398">
        <v>2838</v>
      </c>
      <c r="O75" s="398">
        <v>2226</v>
      </c>
      <c r="P75" s="398">
        <v>2967</v>
      </c>
      <c r="Q75" s="398">
        <v>3412</v>
      </c>
      <c r="R75" s="398">
        <v>3903</v>
      </c>
      <c r="S75" s="398">
        <v>2063</v>
      </c>
      <c r="T75" s="398">
        <v>2532</v>
      </c>
      <c r="U75" s="398">
        <v>2076</v>
      </c>
      <c r="V75" s="376">
        <v>4044</v>
      </c>
      <c r="W75" s="354"/>
      <c r="Z75" s="372" t="str">
        <f>C75</f>
        <v>保健医療用品･器具</v>
      </c>
    </row>
    <row r="76" spans="2:26" ht="17.100000000000001" customHeight="1">
      <c r="C76" s="372" t="s">
        <v>55</v>
      </c>
      <c r="D76" s="372"/>
      <c r="E76" s="373">
        <v>6740</v>
      </c>
      <c r="F76" s="27">
        <v>2.553881596895935</v>
      </c>
      <c r="G76" s="397">
        <v>11617</v>
      </c>
      <c r="H76" s="27">
        <v>3.6377699283531237</v>
      </c>
      <c r="I76" s="398">
        <v>10820</v>
      </c>
      <c r="J76" s="399">
        <v>3.604011711372622</v>
      </c>
      <c r="K76" s="398">
        <v>9320</v>
      </c>
      <c r="L76" s="398">
        <v>8116</v>
      </c>
      <c r="M76" s="398">
        <v>9166</v>
      </c>
      <c r="N76" s="398">
        <v>6596</v>
      </c>
      <c r="O76" s="398">
        <v>26095</v>
      </c>
      <c r="P76" s="398">
        <v>8805</v>
      </c>
      <c r="Q76" s="398">
        <v>9093</v>
      </c>
      <c r="R76" s="398">
        <v>10070</v>
      </c>
      <c r="S76" s="398">
        <v>12926</v>
      </c>
      <c r="T76" s="398">
        <v>11126</v>
      </c>
      <c r="U76" s="398">
        <v>7128</v>
      </c>
      <c r="V76" s="376">
        <v>11398</v>
      </c>
      <c r="W76" s="354"/>
      <c r="Z76" s="372" t="str">
        <f>C76</f>
        <v>保健医療サービス</v>
      </c>
    </row>
    <row r="77" spans="2:26" ht="24.95" customHeight="1">
      <c r="B77" s="440" t="s">
        <v>74</v>
      </c>
      <c r="C77" s="441"/>
      <c r="D77" s="346"/>
      <c r="E77" s="366">
        <v>32193</v>
      </c>
      <c r="F77" s="393">
        <v>12.19838430992149</v>
      </c>
      <c r="G77" s="394">
        <v>46904</v>
      </c>
      <c r="H77" s="393">
        <v>14.687609599679345</v>
      </c>
      <c r="I77" s="395">
        <v>38837</v>
      </c>
      <c r="J77" s="396">
        <v>12.93613704570966</v>
      </c>
      <c r="K77" s="395">
        <v>30777</v>
      </c>
      <c r="L77" s="395">
        <v>28935</v>
      </c>
      <c r="M77" s="395">
        <v>30025</v>
      </c>
      <c r="N77" s="395">
        <v>30100</v>
      </c>
      <c r="O77" s="395">
        <v>35261</v>
      </c>
      <c r="P77" s="395">
        <v>32498</v>
      </c>
      <c r="Q77" s="395">
        <v>61278</v>
      </c>
      <c r="R77" s="395">
        <v>34339</v>
      </c>
      <c r="S77" s="395">
        <v>29880</v>
      </c>
      <c r="T77" s="395">
        <v>85755</v>
      </c>
      <c r="U77" s="395">
        <v>29560</v>
      </c>
      <c r="V77" s="371">
        <v>37635</v>
      </c>
      <c r="W77" s="354"/>
      <c r="Y77" s="440" t="str">
        <f>B77</f>
        <v>交通･通信</v>
      </c>
      <c r="Z77" s="441"/>
    </row>
    <row r="78" spans="2:26" ht="17.100000000000001" customHeight="1">
      <c r="C78" s="372" t="s">
        <v>56</v>
      </c>
      <c r="D78" s="372"/>
      <c r="E78" s="373">
        <v>2571</v>
      </c>
      <c r="F78" s="27">
        <v>0.97418836581890933</v>
      </c>
      <c r="G78" s="397">
        <v>5213</v>
      </c>
      <c r="H78" s="27">
        <v>1.6324089383235634</v>
      </c>
      <c r="I78" s="398">
        <v>5701</v>
      </c>
      <c r="J78" s="399">
        <v>1.8989344516206395</v>
      </c>
      <c r="K78" s="398">
        <v>3308</v>
      </c>
      <c r="L78" s="398">
        <v>4150</v>
      </c>
      <c r="M78" s="398">
        <v>6490</v>
      </c>
      <c r="N78" s="398">
        <v>8781</v>
      </c>
      <c r="O78" s="398">
        <v>6295</v>
      </c>
      <c r="P78" s="398">
        <v>4153</v>
      </c>
      <c r="Q78" s="398">
        <v>6737</v>
      </c>
      <c r="R78" s="398">
        <v>5694</v>
      </c>
      <c r="S78" s="398">
        <v>5693</v>
      </c>
      <c r="T78" s="398">
        <v>7025</v>
      </c>
      <c r="U78" s="398">
        <v>4640</v>
      </c>
      <c r="V78" s="376">
        <v>5450</v>
      </c>
      <c r="W78" s="354"/>
      <c r="Z78" s="372" t="str">
        <f>C78</f>
        <v>交通</v>
      </c>
    </row>
    <row r="79" spans="2:26" ht="17.100000000000001" customHeight="1">
      <c r="C79" s="372" t="s">
        <v>57</v>
      </c>
      <c r="D79" s="372"/>
      <c r="E79" s="373">
        <v>16826</v>
      </c>
      <c r="F79" s="27">
        <v>6.3756100518354604</v>
      </c>
      <c r="G79" s="397">
        <v>29954</v>
      </c>
      <c r="H79" s="27">
        <v>9.3798537000851745</v>
      </c>
      <c r="I79" s="398">
        <v>21335</v>
      </c>
      <c r="J79" s="399">
        <v>7.1064315953913955</v>
      </c>
      <c r="K79" s="398">
        <v>15162</v>
      </c>
      <c r="L79" s="398">
        <v>14269</v>
      </c>
      <c r="M79" s="398">
        <v>13425</v>
      </c>
      <c r="N79" s="398">
        <v>11161</v>
      </c>
      <c r="O79" s="398">
        <v>16800</v>
      </c>
      <c r="P79" s="398">
        <v>16879</v>
      </c>
      <c r="Q79" s="398">
        <v>42152</v>
      </c>
      <c r="R79" s="398">
        <v>16277</v>
      </c>
      <c r="S79" s="398">
        <v>12947</v>
      </c>
      <c r="T79" s="398">
        <v>66559</v>
      </c>
      <c r="U79" s="398">
        <v>12018</v>
      </c>
      <c r="V79" s="376">
        <v>18369</v>
      </c>
      <c r="W79" s="354"/>
      <c r="Z79" s="372" t="str">
        <f>C79</f>
        <v>自動車等関係費</v>
      </c>
    </row>
    <row r="80" spans="2:26" ht="17.100000000000001" customHeight="1">
      <c r="C80" s="372" t="s">
        <v>58</v>
      </c>
      <c r="D80" s="372"/>
      <c r="E80" s="373">
        <v>12796</v>
      </c>
      <c r="F80" s="27">
        <v>4.8485858922671197</v>
      </c>
      <c r="G80" s="397">
        <v>11737</v>
      </c>
      <c r="H80" s="27">
        <v>3.6753469612706051</v>
      </c>
      <c r="I80" s="398">
        <v>11801</v>
      </c>
      <c r="J80" s="399">
        <v>3.9307709986976263</v>
      </c>
      <c r="K80" s="398">
        <v>12308</v>
      </c>
      <c r="L80" s="398">
        <v>10517</v>
      </c>
      <c r="M80" s="398">
        <v>10110</v>
      </c>
      <c r="N80" s="398">
        <v>10159</v>
      </c>
      <c r="O80" s="398">
        <v>12166</v>
      </c>
      <c r="P80" s="398">
        <v>11467</v>
      </c>
      <c r="Q80" s="398">
        <v>12389</v>
      </c>
      <c r="R80" s="398">
        <v>12368</v>
      </c>
      <c r="S80" s="398">
        <v>11241</v>
      </c>
      <c r="T80" s="398">
        <v>12171</v>
      </c>
      <c r="U80" s="398">
        <v>12902</v>
      </c>
      <c r="V80" s="376">
        <v>13816</v>
      </c>
      <c r="W80" s="354"/>
      <c r="Z80" s="372" t="str">
        <f>C80</f>
        <v>通信</v>
      </c>
    </row>
    <row r="81" spans="1:26" ht="24.95" customHeight="1">
      <c r="B81" s="440" t="s">
        <v>73</v>
      </c>
      <c r="C81" s="441"/>
      <c r="D81" s="346"/>
      <c r="E81" s="366">
        <v>10494</v>
      </c>
      <c r="F81" s="393">
        <v>3.9763254418139384</v>
      </c>
      <c r="G81" s="394">
        <v>12166</v>
      </c>
      <c r="H81" s="393">
        <v>3.8096848539505985</v>
      </c>
      <c r="I81" s="395">
        <v>11831</v>
      </c>
      <c r="J81" s="396">
        <v>3.9407636374537427</v>
      </c>
      <c r="K81" s="395">
        <v>13442</v>
      </c>
      <c r="L81" s="395">
        <v>7008</v>
      </c>
      <c r="M81" s="395">
        <v>12638</v>
      </c>
      <c r="N81" s="395">
        <v>14375</v>
      </c>
      <c r="O81" s="395">
        <v>13975</v>
      </c>
      <c r="P81" s="395">
        <v>3817</v>
      </c>
      <c r="Q81" s="395">
        <v>9158</v>
      </c>
      <c r="R81" s="395">
        <v>9667</v>
      </c>
      <c r="S81" s="395">
        <v>17961</v>
      </c>
      <c r="T81" s="395">
        <v>26426</v>
      </c>
      <c r="U81" s="395">
        <v>7582</v>
      </c>
      <c r="V81" s="371">
        <v>5920</v>
      </c>
      <c r="W81" s="354"/>
      <c r="Y81" s="440" t="str">
        <f>B81</f>
        <v>教育</v>
      </c>
      <c r="Z81" s="441"/>
    </row>
    <row r="82" spans="1:26" ht="17.100000000000001" customHeight="1">
      <c r="C82" s="372" t="s">
        <v>59</v>
      </c>
      <c r="D82" s="372"/>
      <c r="E82" s="373">
        <v>8503</v>
      </c>
      <c r="F82" s="27">
        <v>3.2219073024341447</v>
      </c>
      <c r="G82" s="397">
        <v>9113</v>
      </c>
      <c r="H82" s="27">
        <v>2.8536625081416904</v>
      </c>
      <c r="I82" s="398">
        <v>9505</v>
      </c>
      <c r="J82" s="399">
        <v>3.16600104589619</v>
      </c>
      <c r="K82" s="398">
        <v>11919</v>
      </c>
      <c r="L82" s="398">
        <v>3234</v>
      </c>
      <c r="M82" s="398">
        <v>9513</v>
      </c>
      <c r="N82" s="398">
        <v>12278</v>
      </c>
      <c r="O82" s="398">
        <v>13151</v>
      </c>
      <c r="P82" s="398">
        <v>2358</v>
      </c>
      <c r="Q82" s="398">
        <v>8656</v>
      </c>
      <c r="R82" s="398">
        <v>8346</v>
      </c>
      <c r="S82" s="398">
        <v>17032</v>
      </c>
      <c r="T82" s="398">
        <v>21923</v>
      </c>
      <c r="U82" s="398">
        <v>3661</v>
      </c>
      <c r="V82" s="376">
        <v>1993</v>
      </c>
      <c r="W82" s="354"/>
      <c r="Z82" s="372" t="str">
        <f>C82</f>
        <v>授業料等</v>
      </c>
    </row>
    <row r="83" spans="1:26" ht="17.100000000000001" customHeight="1">
      <c r="C83" s="372" t="s">
        <v>60</v>
      </c>
      <c r="D83" s="372"/>
      <c r="E83" s="373">
        <v>140</v>
      </c>
      <c r="F83" s="27">
        <v>5.3047985692200435E-2</v>
      </c>
      <c r="G83" s="397">
        <v>228</v>
      </c>
      <c r="H83" s="27">
        <v>7.139636254321359E-2</v>
      </c>
      <c r="I83" s="398">
        <v>239</v>
      </c>
      <c r="J83" s="399">
        <v>7.9608022090393415E-2</v>
      </c>
      <c r="K83" s="398">
        <v>22</v>
      </c>
      <c r="L83" s="398">
        <v>415</v>
      </c>
      <c r="M83" s="398">
        <v>956</v>
      </c>
      <c r="N83" s="398">
        <v>971</v>
      </c>
      <c r="O83" s="398">
        <v>112</v>
      </c>
      <c r="P83" s="398">
        <v>191</v>
      </c>
      <c r="Q83" s="398">
        <v>34</v>
      </c>
      <c r="R83" s="398">
        <v>23</v>
      </c>
      <c r="S83" s="398">
        <v>17</v>
      </c>
      <c r="T83" s="398">
        <v>79</v>
      </c>
      <c r="U83" s="398">
        <v>0</v>
      </c>
      <c r="V83" s="376">
        <v>48</v>
      </c>
      <c r="W83" s="354"/>
      <c r="Z83" s="372" t="str">
        <f>C83</f>
        <v>教科書･学習参考教材</v>
      </c>
    </row>
    <row r="84" spans="1:26" ht="17.100000000000001" customHeight="1">
      <c r="C84" s="372" t="s">
        <v>61</v>
      </c>
      <c r="D84" s="372"/>
      <c r="E84" s="373">
        <v>1851</v>
      </c>
      <c r="F84" s="27">
        <v>0.70137015368759281</v>
      </c>
      <c r="G84" s="397">
        <v>2824</v>
      </c>
      <c r="H84" s="27">
        <v>0.88431284132471577</v>
      </c>
      <c r="I84" s="398">
        <v>2086</v>
      </c>
      <c r="J84" s="399">
        <v>0.694821481508622</v>
      </c>
      <c r="K84" s="398">
        <v>1502</v>
      </c>
      <c r="L84" s="398">
        <v>3359</v>
      </c>
      <c r="M84" s="398">
        <v>2169</v>
      </c>
      <c r="N84" s="398">
        <v>1125</v>
      </c>
      <c r="O84" s="398">
        <v>712</v>
      </c>
      <c r="P84" s="398">
        <v>1268</v>
      </c>
      <c r="Q84" s="398">
        <v>467</v>
      </c>
      <c r="R84" s="398">
        <v>1298</v>
      </c>
      <c r="S84" s="398">
        <v>912</v>
      </c>
      <c r="T84" s="398">
        <v>4424</v>
      </c>
      <c r="U84" s="398">
        <v>3920</v>
      </c>
      <c r="V84" s="376">
        <v>3879</v>
      </c>
      <c r="W84" s="354"/>
      <c r="Z84" s="372" t="str">
        <f>C84</f>
        <v>補習教育</v>
      </c>
    </row>
    <row r="85" spans="1:26" ht="24.95" customHeight="1">
      <c r="B85" s="440" t="s">
        <v>72</v>
      </c>
      <c r="C85" s="441"/>
      <c r="D85" s="346"/>
      <c r="E85" s="366">
        <v>26835</v>
      </c>
      <c r="F85" s="393">
        <v>10.168162114644277</v>
      </c>
      <c r="G85" s="394">
        <v>30894</v>
      </c>
      <c r="H85" s="393">
        <v>9.6742071246054415</v>
      </c>
      <c r="I85" s="395">
        <v>30824</v>
      </c>
      <c r="J85" s="396">
        <v>10.267103233950989</v>
      </c>
      <c r="K85" s="395">
        <v>28776</v>
      </c>
      <c r="L85" s="395">
        <v>31201</v>
      </c>
      <c r="M85" s="395">
        <v>38354</v>
      </c>
      <c r="N85" s="395">
        <v>28981</v>
      </c>
      <c r="O85" s="395">
        <v>27318</v>
      </c>
      <c r="P85" s="395">
        <v>31073</v>
      </c>
      <c r="Q85" s="395">
        <v>26488</v>
      </c>
      <c r="R85" s="395">
        <v>31138</v>
      </c>
      <c r="S85" s="395">
        <v>28788</v>
      </c>
      <c r="T85" s="395">
        <v>30264</v>
      </c>
      <c r="U85" s="395">
        <v>28579</v>
      </c>
      <c r="V85" s="371">
        <v>38924</v>
      </c>
      <c r="W85" s="354"/>
      <c r="Y85" s="440" t="str">
        <f>B85</f>
        <v>教養娯楽</v>
      </c>
      <c r="Z85" s="441"/>
    </row>
    <row r="86" spans="1:26" ht="17.100000000000001" customHeight="1">
      <c r="C86" s="372" t="s">
        <v>62</v>
      </c>
      <c r="D86" s="372"/>
      <c r="E86" s="373">
        <v>2463</v>
      </c>
      <c r="F86" s="27">
        <v>0.93326563399921181</v>
      </c>
      <c r="G86" s="397">
        <v>2207</v>
      </c>
      <c r="H86" s="27">
        <v>0.69110426374066836</v>
      </c>
      <c r="I86" s="398">
        <v>3498</v>
      </c>
      <c r="J86" s="399">
        <v>1.1651416789631637</v>
      </c>
      <c r="K86" s="398">
        <v>5254</v>
      </c>
      <c r="L86" s="398">
        <v>4116</v>
      </c>
      <c r="M86" s="398">
        <v>8464</v>
      </c>
      <c r="N86" s="398">
        <v>992</v>
      </c>
      <c r="O86" s="398">
        <v>1581</v>
      </c>
      <c r="P86" s="398">
        <v>2237</v>
      </c>
      <c r="Q86" s="398">
        <v>2078</v>
      </c>
      <c r="R86" s="398">
        <v>1591</v>
      </c>
      <c r="S86" s="398">
        <v>1318</v>
      </c>
      <c r="T86" s="398">
        <v>874</v>
      </c>
      <c r="U86" s="398">
        <v>3768</v>
      </c>
      <c r="V86" s="376">
        <v>9710</v>
      </c>
      <c r="W86" s="354"/>
      <c r="Z86" s="372" t="str">
        <f>C86</f>
        <v>教養娯楽用耐久財</v>
      </c>
    </row>
    <row r="87" spans="1:26" ht="17.100000000000001" customHeight="1">
      <c r="C87" s="372" t="s">
        <v>63</v>
      </c>
      <c r="D87" s="372"/>
      <c r="E87" s="373">
        <v>5918</v>
      </c>
      <c r="F87" s="27">
        <v>2.2424141380460156</v>
      </c>
      <c r="G87" s="397">
        <v>7801</v>
      </c>
      <c r="H87" s="27">
        <v>2.4428202815772333</v>
      </c>
      <c r="I87" s="398">
        <v>6042</v>
      </c>
      <c r="J87" s="399">
        <v>2.0125174454818282</v>
      </c>
      <c r="K87" s="398">
        <v>4039</v>
      </c>
      <c r="L87" s="398">
        <v>3512</v>
      </c>
      <c r="M87" s="398">
        <v>5941</v>
      </c>
      <c r="N87" s="398">
        <v>5244</v>
      </c>
      <c r="O87" s="398">
        <v>5099</v>
      </c>
      <c r="P87" s="398">
        <v>7593</v>
      </c>
      <c r="Q87" s="398">
        <v>6631</v>
      </c>
      <c r="R87" s="398">
        <v>5907</v>
      </c>
      <c r="S87" s="398">
        <v>5337</v>
      </c>
      <c r="T87" s="398">
        <v>7042</v>
      </c>
      <c r="U87" s="398">
        <v>6104</v>
      </c>
      <c r="V87" s="376">
        <v>10053</v>
      </c>
      <c r="W87" s="354"/>
      <c r="Z87" s="372" t="str">
        <f>C87</f>
        <v>教養娯楽用品</v>
      </c>
    </row>
    <row r="88" spans="1:26" ht="17.100000000000001" customHeight="1">
      <c r="C88" s="372" t="s">
        <v>64</v>
      </c>
      <c r="D88" s="372"/>
      <c r="E88" s="373">
        <v>3304</v>
      </c>
      <c r="F88" s="27">
        <v>1.2519324623359303</v>
      </c>
      <c r="G88" s="397">
        <v>3059</v>
      </c>
      <c r="H88" s="27">
        <v>0.9579011974547823</v>
      </c>
      <c r="I88" s="398">
        <v>3122</v>
      </c>
      <c r="J88" s="399">
        <v>1.0399006065531724</v>
      </c>
      <c r="K88" s="398">
        <v>2933</v>
      </c>
      <c r="L88" s="398">
        <v>3067</v>
      </c>
      <c r="M88" s="398">
        <v>3411</v>
      </c>
      <c r="N88" s="398">
        <v>3852</v>
      </c>
      <c r="O88" s="398">
        <v>2743</v>
      </c>
      <c r="P88" s="398">
        <v>3354</v>
      </c>
      <c r="Q88" s="398">
        <v>3238</v>
      </c>
      <c r="R88" s="398">
        <v>2787</v>
      </c>
      <c r="S88" s="398">
        <v>2341</v>
      </c>
      <c r="T88" s="398">
        <v>3292</v>
      </c>
      <c r="U88" s="398">
        <v>2852</v>
      </c>
      <c r="V88" s="376">
        <v>3599</v>
      </c>
      <c r="W88" s="354"/>
      <c r="Z88" s="372" t="str">
        <f>C88</f>
        <v>書籍･他の印刷物</v>
      </c>
    </row>
    <row r="89" spans="1:26" ht="17.100000000000001" customHeight="1">
      <c r="C89" s="372" t="s">
        <v>65</v>
      </c>
      <c r="D89" s="372"/>
      <c r="E89" s="373">
        <v>15150</v>
      </c>
      <c r="F89" s="27">
        <v>5.7405498802631181</v>
      </c>
      <c r="G89" s="397">
        <v>17826</v>
      </c>
      <c r="H89" s="27">
        <v>5.582068239891778</v>
      </c>
      <c r="I89" s="398">
        <v>18161</v>
      </c>
      <c r="J89" s="399">
        <v>6.0492104149942874</v>
      </c>
      <c r="K89" s="398">
        <v>16551</v>
      </c>
      <c r="L89" s="398">
        <v>20506</v>
      </c>
      <c r="M89" s="398">
        <v>20538</v>
      </c>
      <c r="N89" s="398">
        <v>18892</v>
      </c>
      <c r="O89" s="398">
        <v>17895</v>
      </c>
      <c r="P89" s="398">
        <v>17888</v>
      </c>
      <c r="Q89" s="398">
        <v>14541</v>
      </c>
      <c r="R89" s="398">
        <v>20853</v>
      </c>
      <c r="S89" s="398">
        <v>19792</v>
      </c>
      <c r="T89" s="398">
        <v>19056</v>
      </c>
      <c r="U89" s="398">
        <v>15856</v>
      </c>
      <c r="V89" s="376">
        <v>15563</v>
      </c>
      <c r="W89" s="354"/>
      <c r="Z89" s="372" t="str">
        <f>C89</f>
        <v>教養娯楽サービス</v>
      </c>
    </row>
    <row r="90" spans="1:26" ht="24.95" customHeight="1">
      <c r="B90" s="440" t="s">
        <v>71</v>
      </c>
      <c r="C90" s="441"/>
      <c r="D90" s="346"/>
      <c r="E90" s="366">
        <v>45674</v>
      </c>
      <c r="F90" s="393">
        <v>17.306526417896876</v>
      </c>
      <c r="G90" s="394">
        <v>57349</v>
      </c>
      <c r="H90" s="393">
        <v>17.958377173205069</v>
      </c>
      <c r="I90" s="395">
        <v>51009</v>
      </c>
      <c r="J90" s="396">
        <v>16.990483677024592</v>
      </c>
      <c r="K90" s="395">
        <v>54951</v>
      </c>
      <c r="L90" s="395">
        <v>40000</v>
      </c>
      <c r="M90" s="395">
        <v>46033</v>
      </c>
      <c r="N90" s="395">
        <v>45021</v>
      </c>
      <c r="O90" s="395">
        <v>40816</v>
      </c>
      <c r="P90" s="395">
        <v>41566</v>
      </c>
      <c r="Q90" s="395">
        <v>44746</v>
      </c>
      <c r="R90" s="395">
        <v>50820</v>
      </c>
      <c r="S90" s="395">
        <v>44116</v>
      </c>
      <c r="T90" s="395">
        <v>59716</v>
      </c>
      <c r="U90" s="395">
        <v>50367</v>
      </c>
      <c r="V90" s="371">
        <v>93955</v>
      </c>
      <c r="W90" s="354"/>
      <c r="Y90" s="440" t="str">
        <f>B90</f>
        <v>その他の消費支出</v>
      </c>
      <c r="Z90" s="441"/>
    </row>
    <row r="91" spans="1:26" ht="17.100000000000001" customHeight="1">
      <c r="C91" s="372" t="s">
        <v>66</v>
      </c>
      <c r="D91" s="372"/>
      <c r="E91" s="373">
        <v>20544</v>
      </c>
      <c r="F91" s="27">
        <v>7.784412986146898</v>
      </c>
      <c r="G91" s="397">
        <v>28572</v>
      </c>
      <c r="H91" s="27">
        <v>8.9470915376521862</v>
      </c>
      <c r="I91" s="398">
        <v>25334</v>
      </c>
      <c r="J91" s="399">
        <v>8.4384503415817012</v>
      </c>
      <c r="K91" s="398">
        <v>21372</v>
      </c>
      <c r="L91" s="398">
        <v>22095</v>
      </c>
      <c r="M91" s="398">
        <v>21137</v>
      </c>
      <c r="N91" s="398">
        <v>26634</v>
      </c>
      <c r="O91" s="398">
        <v>20534</v>
      </c>
      <c r="P91" s="398">
        <v>20675</v>
      </c>
      <c r="Q91" s="398">
        <v>21452</v>
      </c>
      <c r="R91" s="398">
        <v>19903</v>
      </c>
      <c r="S91" s="398">
        <v>22450</v>
      </c>
      <c r="T91" s="398">
        <v>25853</v>
      </c>
      <c r="U91" s="398">
        <v>24274</v>
      </c>
      <c r="V91" s="376">
        <v>57625</v>
      </c>
      <c r="W91" s="354"/>
      <c r="Z91" s="372" t="str">
        <f>C91</f>
        <v>諸雑費</v>
      </c>
    </row>
    <row r="92" spans="1:26" ht="17.100000000000001" customHeight="1">
      <c r="C92" s="431" t="s">
        <v>67</v>
      </c>
      <c r="D92" s="431"/>
      <c r="E92" s="373">
        <v>7724</v>
      </c>
      <c r="F92" s="27">
        <v>2.9267331534754009</v>
      </c>
      <c r="G92" s="397">
        <v>9049</v>
      </c>
      <c r="H92" s="27">
        <v>2.833621423919034</v>
      </c>
      <c r="I92" s="398">
        <v>6894</v>
      </c>
      <c r="J92" s="399">
        <v>2.2963083861555322</v>
      </c>
      <c r="K92" s="398">
        <v>9844</v>
      </c>
      <c r="L92" s="398">
        <v>8570</v>
      </c>
      <c r="M92" s="398">
        <v>7987</v>
      </c>
      <c r="N92" s="398">
        <v>3928</v>
      </c>
      <c r="O92" s="398">
        <v>4994</v>
      </c>
      <c r="P92" s="398">
        <v>5431</v>
      </c>
      <c r="Q92" s="398">
        <v>4383</v>
      </c>
      <c r="R92" s="398">
        <v>6369</v>
      </c>
      <c r="S92" s="398">
        <v>6146</v>
      </c>
      <c r="T92" s="398">
        <v>7719</v>
      </c>
      <c r="U92" s="398">
        <v>5605</v>
      </c>
      <c r="V92" s="376">
        <v>11757</v>
      </c>
      <c r="W92" s="354"/>
      <c r="Z92" s="372" t="str">
        <f>C92</f>
        <v>こづかい(使途不明)</v>
      </c>
    </row>
    <row r="93" spans="1:26" ht="17.100000000000001" customHeight="1">
      <c r="C93" s="372" t="s">
        <v>68</v>
      </c>
      <c r="D93" s="372"/>
      <c r="E93" s="373">
        <v>15178</v>
      </c>
      <c r="F93" s="27">
        <v>5.7511594774015578</v>
      </c>
      <c r="G93" s="397">
        <v>18343</v>
      </c>
      <c r="H93" s="27">
        <v>5.7439626233779251</v>
      </c>
      <c r="I93" s="398">
        <v>16860</v>
      </c>
      <c r="J93" s="399">
        <v>5.6158629809373766</v>
      </c>
      <c r="K93" s="398">
        <v>21926</v>
      </c>
      <c r="L93" s="398">
        <v>9335</v>
      </c>
      <c r="M93" s="398">
        <v>16909</v>
      </c>
      <c r="N93" s="398">
        <v>13948</v>
      </c>
      <c r="O93" s="398">
        <v>15110</v>
      </c>
      <c r="P93" s="398">
        <v>14183</v>
      </c>
      <c r="Q93" s="398">
        <v>17093</v>
      </c>
      <c r="R93" s="398">
        <v>23170</v>
      </c>
      <c r="S93" s="398">
        <v>15220</v>
      </c>
      <c r="T93" s="398">
        <v>12872</v>
      </c>
      <c r="U93" s="398">
        <v>19065</v>
      </c>
      <c r="V93" s="376">
        <v>23483</v>
      </c>
      <c r="W93" s="354"/>
      <c r="Z93" s="372" t="str">
        <f>C93</f>
        <v>交際費</v>
      </c>
    </row>
    <row r="94" spans="1:26" ht="17.100000000000001" customHeight="1">
      <c r="A94" s="332"/>
      <c r="B94" s="332"/>
      <c r="C94" s="400" t="s">
        <v>69</v>
      </c>
      <c r="D94" s="400"/>
      <c r="E94" s="373">
        <v>2229</v>
      </c>
      <c r="F94" s="363">
        <v>0.84459971505653397</v>
      </c>
      <c r="G94" s="374">
        <v>1384</v>
      </c>
      <c r="H94" s="363">
        <v>0.43338844631494566</v>
      </c>
      <c r="I94" s="375">
        <v>1922</v>
      </c>
      <c r="J94" s="364">
        <v>0.64019505630851936</v>
      </c>
      <c r="K94" s="375">
        <v>1810</v>
      </c>
      <c r="L94" s="375">
        <v>0</v>
      </c>
      <c r="M94" s="375">
        <v>0</v>
      </c>
      <c r="N94" s="375">
        <v>510</v>
      </c>
      <c r="O94" s="375">
        <v>178</v>
      </c>
      <c r="P94" s="375">
        <v>1278</v>
      </c>
      <c r="Q94" s="375">
        <v>1818</v>
      </c>
      <c r="R94" s="375">
        <v>1379</v>
      </c>
      <c r="S94" s="375">
        <v>299</v>
      </c>
      <c r="T94" s="375">
        <v>13272</v>
      </c>
      <c r="U94" s="375">
        <v>1424</v>
      </c>
      <c r="V94" s="376">
        <v>1090</v>
      </c>
      <c r="W94" s="401"/>
      <c r="X94" s="332"/>
      <c r="Y94" s="332"/>
      <c r="Z94" s="400" t="str">
        <f>C94</f>
        <v>仕送り金</v>
      </c>
    </row>
    <row r="95" spans="1:26" s="409" customFormat="1" ht="24.95" customHeight="1">
      <c r="A95" s="442" t="s">
        <v>208</v>
      </c>
      <c r="B95" s="443"/>
      <c r="C95" s="443"/>
      <c r="D95" s="402"/>
      <c r="E95" s="403">
        <v>28.6</v>
      </c>
      <c r="F95" s="404" t="s">
        <v>16</v>
      </c>
      <c r="G95" s="405">
        <v>25</v>
      </c>
      <c r="H95" s="404" t="s">
        <v>16</v>
      </c>
      <c r="I95" s="406">
        <v>29.4</v>
      </c>
      <c r="J95" s="404" t="s">
        <v>16</v>
      </c>
      <c r="K95" s="406">
        <v>27.6</v>
      </c>
      <c r="L95" s="406">
        <v>30.4</v>
      </c>
      <c r="M95" s="406">
        <v>29.3</v>
      </c>
      <c r="N95" s="406">
        <v>31.2</v>
      </c>
      <c r="O95" s="406">
        <v>29.8</v>
      </c>
      <c r="P95" s="406">
        <v>29.3</v>
      </c>
      <c r="Q95" s="406">
        <v>29.3</v>
      </c>
      <c r="R95" s="406">
        <v>30.9</v>
      </c>
      <c r="S95" s="406">
        <v>28.8</v>
      </c>
      <c r="T95" s="406">
        <v>25.6</v>
      </c>
      <c r="U95" s="406">
        <v>33.299999999999997</v>
      </c>
      <c r="V95" s="406">
        <v>29.1</v>
      </c>
      <c r="W95" s="408"/>
      <c r="X95" s="444" t="str">
        <f>A95</f>
        <v>エンゲル係数</v>
      </c>
      <c r="Y95" s="445"/>
      <c r="Z95" s="445"/>
    </row>
    <row r="96" spans="1:26">
      <c r="A96" s="323" t="s">
        <v>192</v>
      </c>
    </row>
  </sheetData>
  <mergeCells count="55">
    <mergeCell ref="B85:C85"/>
    <mergeCell ref="Y85:Z85"/>
    <mergeCell ref="B90:C90"/>
    <mergeCell ref="Y90:Z90"/>
    <mergeCell ref="A95:C95"/>
    <mergeCell ref="X95:Z95"/>
    <mergeCell ref="B72:C72"/>
    <mergeCell ref="Y72:Z72"/>
    <mergeCell ref="B77:C77"/>
    <mergeCell ref="Y77:Z77"/>
    <mergeCell ref="B81:C81"/>
    <mergeCell ref="Y81:Z81"/>
    <mergeCell ref="A60:D61"/>
    <mergeCell ref="E60:F60"/>
    <mergeCell ref="G60:H60"/>
    <mergeCell ref="W60:Z61"/>
    <mergeCell ref="B63:C63"/>
    <mergeCell ref="Y63:Z63"/>
    <mergeCell ref="N54:S54"/>
    <mergeCell ref="A23:C23"/>
    <mergeCell ref="X23:Z23"/>
    <mergeCell ref="B24:C24"/>
    <mergeCell ref="Y24:Z24"/>
    <mergeCell ref="B37:C37"/>
    <mergeCell ref="Y37:Z37"/>
    <mergeCell ref="B40:C40"/>
    <mergeCell ref="Y40:Z40"/>
    <mergeCell ref="B45:C45"/>
    <mergeCell ref="Y45:Z45"/>
    <mergeCell ref="H53:M53"/>
    <mergeCell ref="B20:C20"/>
    <mergeCell ref="Y20:Z20"/>
    <mergeCell ref="B21:C21"/>
    <mergeCell ref="Y21:Z21"/>
    <mergeCell ref="B22:C22"/>
    <mergeCell ref="Y22:Z22"/>
    <mergeCell ref="A16:D17"/>
    <mergeCell ref="E16:F16"/>
    <mergeCell ref="G16:H16"/>
    <mergeCell ref="W16:Z17"/>
    <mergeCell ref="B19:C19"/>
    <mergeCell ref="Y19:Z19"/>
    <mergeCell ref="N12:Z12"/>
    <mergeCell ref="N3:S3"/>
    <mergeCell ref="B5:M5"/>
    <mergeCell ref="N5:Z5"/>
    <mergeCell ref="B6:M6"/>
    <mergeCell ref="N6:Z6"/>
    <mergeCell ref="B7:M7"/>
    <mergeCell ref="N7:Z7"/>
    <mergeCell ref="B8:M8"/>
    <mergeCell ref="B9:M9"/>
    <mergeCell ref="B10:M10"/>
    <mergeCell ref="B11:M11"/>
    <mergeCell ref="N11:Z11"/>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Z92"/>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3" customHeight="1">
      <c r="E3" s="88"/>
      <c r="H3" s="158"/>
      <c r="N3" s="87"/>
    </row>
    <row r="4" spans="1:26" ht="9.6" customHeight="1">
      <c r="B4" s="482" t="s">
        <v>137</v>
      </c>
      <c r="C4" s="473"/>
      <c r="D4" s="473"/>
      <c r="E4" s="473"/>
      <c r="F4" s="473"/>
      <c r="G4" s="473"/>
      <c r="H4" s="473"/>
      <c r="I4" s="473"/>
      <c r="J4" s="473"/>
      <c r="K4" s="473"/>
      <c r="L4" s="473"/>
      <c r="M4" s="473"/>
      <c r="N4" s="483" t="s">
        <v>147</v>
      </c>
      <c r="O4" s="483"/>
      <c r="P4" s="483"/>
      <c r="Q4" s="483"/>
      <c r="R4" s="483"/>
      <c r="S4" s="483"/>
      <c r="T4" s="483"/>
      <c r="U4" s="483"/>
      <c r="V4" s="483"/>
      <c r="W4" s="483"/>
      <c r="X4" s="483"/>
      <c r="Y4" s="483"/>
      <c r="Z4" s="483"/>
    </row>
    <row r="5" spans="1:26" ht="9.6" customHeight="1">
      <c r="B5" s="184"/>
      <c r="C5" s="203" t="s">
        <v>136</v>
      </c>
      <c r="D5" s="198"/>
      <c r="E5" s="198"/>
      <c r="F5" s="198"/>
      <c r="G5" s="198"/>
      <c r="H5" s="198"/>
      <c r="I5" s="198"/>
      <c r="J5" s="198"/>
      <c r="K5" s="198"/>
      <c r="L5" s="198"/>
      <c r="M5" s="198"/>
      <c r="N5" s="483" t="s">
        <v>146</v>
      </c>
      <c r="O5" s="483"/>
      <c r="P5" s="483"/>
      <c r="Q5" s="483"/>
      <c r="R5" s="483"/>
      <c r="S5" s="483"/>
      <c r="T5" s="483"/>
      <c r="U5" s="483"/>
      <c r="V5" s="483"/>
      <c r="W5" s="483"/>
      <c r="X5" s="483"/>
      <c r="Y5" s="483"/>
      <c r="Z5" s="483"/>
    </row>
    <row r="6" spans="1:26" ht="28.5" customHeight="1">
      <c r="B6" s="482" t="s">
        <v>151</v>
      </c>
      <c r="C6" s="473"/>
      <c r="D6" s="473"/>
      <c r="E6" s="473"/>
      <c r="F6" s="473"/>
      <c r="G6" s="473"/>
      <c r="H6" s="473"/>
      <c r="I6" s="473"/>
      <c r="J6" s="473"/>
      <c r="K6" s="473"/>
      <c r="L6" s="473"/>
      <c r="M6" s="473"/>
      <c r="N6" s="483" t="s">
        <v>144</v>
      </c>
      <c r="O6" s="483"/>
      <c r="P6" s="483"/>
      <c r="Q6" s="483"/>
      <c r="R6" s="483"/>
      <c r="S6" s="483"/>
      <c r="T6" s="483"/>
      <c r="U6" s="483"/>
      <c r="V6" s="483"/>
      <c r="W6" s="183"/>
      <c r="X6" s="183"/>
      <c r="Y6" s="183"/>
      <c r="Z6" s="183"/>
    </row>
    <row r="7" spans="1:26" ht="9.6" customHeight="1">
      <c r="B7" s="473"/>
      <c r="C7" s="473"/>
      <c r="D7" s="473"/>
      <c r="E7" s="473"/>
      <c r="F7" s="473"/>
      <c r="G7" s="473"/>
      <c r="H7" s="473"/>
      <c r="I7" s="473"/>
      <c r="J7" s="473"/>
      <c r="K7" s="473"/>
      <c r="L7" s="473"/>
      <c r="M7" s="473"/>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4" t="s">
        <v>77</v>
      </c>
      <c r="B11" s="525"/>
      <c r="C11" s="525"/>
      <c r="D11" s="525"/>
      <c r="E11" s="533" t="s">
        <v>134</v>
      </c>
      <c r="F11" s="534"/>
      <c r="G11" s="527" t="s">
        <v>143</v>
      </c>
      <c r="H11" s="528"/>
      <c r="I11" s="193" t="s">
        <v>150</v>
      </c>
      <c r="J11" s="192"/>
      <c r="K11" s="192"/>
      <c r="L11" s="192"/>
      <c r="M11" s="192"/>
      <c r="N11" s="192"/>
      <c r="O11" s="192"/>
      <c r="P11" s="192"/>
      <c r="Q11" s="192"/>
      <c r="R11" s="192"/>
      <c r="S11" s="192"/>
      <c r="T11" s="192"/>
      <c r="U11" s="192"/>
      <c r="V11" s="191"/>
      <c r="W11" s="529" t="s">
        <v>77</v>
      </c>
      <c r="X11" s="525"/>
      <c r="Y11" s="525"/>
      <c r="Z11" s="525"/>
    </row>
    <row r="12" spans="1:26" ht="15" customHeight="1">
      <c r="A12" s="526"/>
      <c r="B12" s="526"/>
      <c r="C12" s="526"/>
      <c r="D12" s="526"/>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30"/>
      <c r="X12" s="526"/>
      <c r="Y12" s="526"/>
      <c r="Z12" s="526"/>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00000000000001" customHeight="1">
      <c r="B14" s="491" t="s">
        <v>94</v>
      </c>
      <c r="C14" s="491"/>
      <c r="D14" s="73"/>
      <c r="E14" s="150">
        <v>129</v>
      </c>
      <c r="F14" s="103" t="s">
        <v>16</v>
      </c>
      <c r="G14" s="149">
        <v>130</v>
      </c>
      <c r="H14" s="103" t="s">
        <v>16</v>
      </c>
      <c r="I14" s="149">
        <v>130</v>
      </c>
      <c r="J14" s="103" t="s">
        <v>16</v>
      </c>
      <c r="K14" s="149">
        <v>128</v>
      </c>
      <c r="L14" s="149">
        <v>127</v>
      </c>
      <c r="M14" s="149">
        <v>130</v>
      </c>
      <c r="N14" s="149">
        <v>131</v>
      </c>
      <c r="O14" s="149">
        <v>132</v>
      </c>
      <c r="P14" s="149">
        <v>129</v>
      </c>
      <c r="Q14" s="149">
        <v>130</v>
      </c>
      <c r="R14" s="149">
        <v>131</v>
      </c>
      <c r="S14" s="149">
        <v>130</v>
      </c>
      <c r="T14" s="149">
        <v>126</v>
      </c>
      <c r="U14" s="149">
        <v>132</v>
      </c>
      <c r="V14" s="149">
        <v>131</v>
      </c>
      <c r="W14" s="127"/>
      <c r="Y14" s="491" t="s">
        <v>94</v>
      </c>
      <c r="Z14" s="492"/>
    </row>
    <row r="15" spans="1:26" ht="17.100000000000001" customHeight="1">
      <c r="A15" s="181"/>
      <c r="B15" s="491" t="s">
        <v>93</v>
      </c>
      <c r="C15" s="491"/>
      <c r="D15" s="73"/>
      <c r="E15" s="148">
        <v>3.12</v>
      </c>
      <c r="F15" s="176" t="s">
        <v>16</v>
      </c>
      <c r="G15" s="107">
        <v>3.12</v>
      </c>
      <c r="H15" s="103" t="s">
        <v>16</v>
      </c>
      <c r="I15" s="107">
        <v>3.13</v>
      </c>
      <c r="J15" s="103" t="s">
        <v>16</v>
      </c>
      <c r="K15" s="107">
        <v>3.06</v>
      </c>
      <c r="L15" s="107">
        <v>3.05</v>
      </c>
      <c r="M15" s="107">
        <v>3.04</v>
      </c>
      <c r="N15" s="107">
        <v>3.05</v>
      </c>
      <c r="O15" s="107">
        <v>3.19</v>
      </c>
      <c r="P15" s="107">
        <v>3.16</v>
      </c>
      <c r="Q15" s="107">
        <v>3.26</v>
      </c>
      <c r="R15" s="107">
        <v>3.25</v>
      </c>
      <c r="S15" s="107">
        <v>3.21</v>
      </c>
      <c r="T15" s="107">
        <v>3.15</v>
      </c>
      <c r="U15" s="107">
        <v>3.08</v>
      </c>
      <c r="V15" s="107">
        <v>3.06</v>
      </c>
      <c r="W15" s="127"/>
      <c r="Y15" s="491" t="s">
        <v>93</v>
      </c>
      <c r="Z15" s="492"/>
    </row>
    <row r="16" spans="1:26" ht="17.100000000000001" customHeight="1">
      <c r="A16" s="181"/>
      <c r="B16" s="491" t="s">
        <v>91</v>
      </c>
      <c r="C16" s="492"/>
      <c r="D16" s="73"/>
      <c r="E16" s="148">
        <v>1.36</v>
      </c>
      <c r="F16" s="176" t="s">
        <v>16</v>
      </c>
      <c r="G16" s="107">
        <v>1.39</v>
      </c>
      <c r="H16" s="103" t="s">
        <v>16</v>
      </c>
      <c r="I16" s="107">
        <v>1.26</v>
      </c>
      <c r="J16" s="103" t="s">
        <v>16</v>
      </c>
      <c r="K16" s="107">
        <v>1.2</v>
      </c>
      <c r="L16" s="107">
        <v>1.1599999999999999</v>
      </c>
      <c r="M16" s="107">
        <v>1.08</v>
      </c>
      <c r="N16" s="107">
        <v>1.18</v>
      </c>
      <c r="O16" s="107">
        <v>1.25</v>
      </c>
      <c r="P16" s="107">
        <v>1.3</v>
      </c>
      <c r="Q16" s="107">
        <v>1.29</v>
      </c>
      <c r="R16" s="107">
        <v>1.34</v>
      </c>
      <c r="S16" s="107">
        <v>1.32</v>
      </c>
      <c r="T16" s="107">
        <v>1.31</v>
      </c>
      <c r="U16" s="107">
        <v>1.29</v>
      </c>
      <c r="V16" s="107">
        <v>1.36</v>
      </c>
      <c r="W16" s="127"/>
      <c r="Y16" s="491" t="s">
        <v>91</v>
      </c>
      <c r="Z16" s="492"/>
    </row>
    <row r="17" spans="1:26" ht="17.100000000000001" customHeight="1">
      <c r="A17" s="181"/>
      <c r="B17" s="491" t="s">
        <v>89</v>
      </c>
      <c r="C17" s="492"/>
      <c r="D17" s="73"/>
      <c r="E17" s="174">
        <v>56.5</v>
      </c>
      <c r="F17" s="103" t="s">
        <v>16</v>
      </c>
      <c r="G17" s="66">
        <v>55.6</v>
      </c>
      <c r="H17" s="103" t="s">
        <v>16</v>
      </c>
      <c r="I17" s="66">
        <v>54.4</v>
      </c>
      <c r="J17" s="103" t="s">
        <v>16</v>
      </c>
      <c r="K17" s="66">
        <v>54.6</v>
      </c>
      <c r="L17" s="66">
        <v>54.8</v>
      </c>
      <c r="M17" s="66">
        <v>55.1</v>
      </c>
      <c r="N17" s="66">
        <v>55.4</v>
      </c>
      <c r="O17" s="66">
        <v>54.4</v>
      </c>
      <c r="P17" s="66">
        <v>54</v>
      </c>
      <c r="Q17" s="66">
        <v>53.4</v>
      </c>
      <c r="R17" s="66">
        <v>54.5</v>
      </c>
      <c r="S17" s="66">
        <v>53.7</v>
      </c>
      <c r="T17" s="66">
        <v>53.7</v>
      </c>
      <c r="U17" s="66">
        <v>54</v>
      </c>
      <c r="V17" s="66">
        <v>54.7</v>
      </c>
      <c r="W17" s="127"/>
      <c r="Y17" s="491" t="s">
        <v>89</v>
      </c>
      <c r="Z17" s="492"/>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4.95" customHeight="1">
      <c r="A19" s="493" t="s">
        <v>87</v>
      </c>
      <c r="B19" s="493"/>
      <c r="C19" s="493"/>
      <c r="D19" s="73"/>
      <c r="E19" s="165">
        <v>281368</v>
      </c>
      <c r="F19" s="71">
        <v>100</v>
      </c>
      <c r="G19" s="164">
        <v>295912</v>
      </c>
      <c r="H19" s="71">
        <v>100</v>
      </c>
      <c r="I19" s="164">
        <v>278969</v>
      </c>
      <c r="J19" s="71">
        <v>100</v>
      </c>
      <c r="K19" s="164">
        <v>285222</v>
      </c>
      <c r="L19" s="164">
        <v>255765</v>
      </c>
      <c r="M19" s="164">
        <v>283837</v>
      </c>
      <c r="N19" s="164">
        <v>291588</v>
      </c>
      <c r="O19" s="164">
        <v>275837</v>
      </c>
      <c r="P19" s="164">
        <v>284121</v>
      </c>
      <c r="Q19" s="164">
        <v>282415</v>
      </c>
      <c r="R19" s="164">
        <v>275747</v>
      </c>
      <c r="S19" s="164">
        <v>260263</v>
      </c>
      <c r="T19" s="164">
        <v>287418</v>
      </c>
      <c r="U19" s="164">
        <v>254045</v>
      </c>
      <c r="V19" s="164">
        <v>311361</v>
      </c>
      <c r="W19" s="127"/>
      <c r="X19" s="493" t="s">
        <v>87</v>
      </c>
      <c r="Y19" s="494"/>
      <c r="Z19" s="494"/>
    </row>
    <row r="20" spans="1:26" ht="24.95" customHeight="1">
      <c r="B20" s="493" t="s">
        <v>86</v>
      </c>
      <c r="C20" s="493"/>
      <c r="D20" s="73"/>
      <c r="E20" s="165">
        <v>71868</v>
      </c>
      <c r="F20" s="71">
        <v>25.542350231725003</v>
      </c>
      <c r="G20" s="164">
        <v>74021</v>
      </c>
      <c r="H20" s="71">
        <v>25.014531347157266</v>
      </c>
      <c r="I20" s="164">
        <v>70059</v>
      </c>
      <c r="J20" s="71">
        <v>25.113543081847805</v>
      </c>
      <c r="K20" s="164">
        <v>64182</v>
      </c>
      <c r="L20" s="164">
        <v>61245</v>
      </c>
      <c r="M20" s="164">
        <v>66527</v>
      </c>
      <c r="N20" s="164">
        <v>66821</v>
      </c>
      <c r="O20" s="164">
        <v>71695</v>
      </c>
      <c r="P20" s="164">
        <v>66505</v>
      </c>
      <c r="Q20" s="164">
        <v>72992</v>
      </c>
      <c r="R20" s="164">
        <v>75184</v>
      </c>
      <c r="S20" s="164">
        <v>70288</v>
      </c>
      <c r="T20" s="164">
        <v>71749</v>
      </c>
      <c r="U20" s="164">
        <v>66508</v>
      </c>
      <c r="V20" s="164">
        <v>87014</v>
      </c>
      <c r="W20" s="127"/>
      <c r="Y20" s="493" t="s">
        <v>86</v>
      </c>
      <c r="Z20" s="492"/>
    </row>
    <row r="21" spans="1:26" ht="23.1" customHeight="1">
      <c r="C21" s="63" t="s">
        <v>17</v>
      </c>
      <c r="D21" s="63"/>
      <c r="E21" s="163">
        <v>7792</v>
      </c>
      <c r="F21" s="66">
        <v>2.7693270023598986</v>
      </c>
      <c r="G21" s="162">
        <v>7758</v>
      </c>
      <c r="H21" s="66">
        <v>2.621725377815026</v>
      </c>
      <c r="I21" s="162">
        <v>6758</v>
      </c>
      <c r="J21" s="66">
        <v>2.4224913879319923</v>
      </c>
      <c r="K21" s="162">
        <v>5864</v>
      </c>
      <c r="L21" s="162">
        <v>6505</v>
      </c>
      <c r="M21" s="162">
        <v>6511</v>
      </c>
      <c r="N21" s="162">
        <v>7012</v>
      </c>
      <c r="O21" s="162">
        <v>6792</v>
      </c>
      <c r="P21" s="162">
        <v>6076</v>
      </c>
      <c r="Q21" s="162">
        <v>6738</v>
      </c>
      <c r="R21" s="162">
        <v>6841</v>
      </c>
      <c r="S21" s="162">
        <v>6765</v>
      </c>
      <c r="T21" s="162">
        <v>7134</v>
      </c>
      <c r="U21" s="162">
        <v>6469</v>
      </c>
      <c r="V21" s="162">
        <v>8391</v>
      </c>
      <c r="W21" s="127"/>
      <c r="Z21" s="63" t="s">
        <v>17</v>
      </c>
    </row>
    <row r="22" spans="1:26" ht="18" customHeight="1">
      <c r="C22" s="63" t="s">
        <v>18</v>
      </c>
      <c r="D22" s="63"/>
      <c r="E22" s="163">
        <v>7548</v>
      </c>
      <c r="F22" s="66">
        <v>2.682607830314748</v>
      </c>
      <c r="G22" s="162">
        <v>7493</v>
      </c>
      <c r="H22" s="66">
        <v>2.5321717267295685</v>
      </c>
      <c r="I22" s="162">
        <v>6562</v>
      </c>
      <c r="J22" s="66">
        <v>2.3522326853521358</v>
      </c>
      <c r="K22" s="162">
        <v>6659</v>
      </c>
      <c r="L22" s="162">
        <v>5994</v>
      </c>
      <c r="M22" s="162">
        <v>6194</v>
      </c>
      <c r="N22" s="162">
        <v>6234</v>
      </c>
      <c r="O22" s="162">
        <v>6221</v>
      </c>
      <c r="P22" s="162">
        <v>5702</v>
      </c>
      <c r="Q22" s="162">
        <v>5811</v>
      </c>
      <c r="R22" s="162">
        <v>6216</v>
      </c>
      <c r="S22" s="162">
        <v>6039</v>
      </c>
      <c r="T22" s="162">
        <v>6485</v>
      </c>
      <c r="U22" s="162">
        <v>6391</v>
      </c>
      <c r="V22" s="162">
        <v>10800</v>
      </c>
      <c r="W22" s="127"/>
      <c r="Z22" s="63" t="s">
        <v>18</v>
      </c>
    </row>
    <row r="23" spans="1:26" ht="18" customHeight="1">
      <c r="C23" s="63" t="s">
        <v>19</v>
      </c>
      <c r="D23" s="63"/>
      <c r="E23" s="163">
        <v>6273</v>
      </c>
      <c r="F23" s="66">
        <v>2.2294646157345541</v>
      </c>
      <c r="G23" s="162">
        <v>6229</v>
      </c>
      <c r="H23" s="66">
        <v>2.1050177079672334</v>
      </c>
      <c r="I23" s="162">
        <v>6217</v>
      </c>
      <c r="J23" s="66">
        <v>2.2285630303008577</v>
      </c>
      <c r="K23" s="162">
        <v>5727</v>
      </c>
      <c r="L23" s="162">
        <v>5461</v>
      </c>
      <c r="M23" s="162">
        <v>5212</v>
      </c>
      <c r="N23" s="162">
        <v>5759</v>
      </c>
      <c r="O23" s="162">
        <v>6205</v>
      </c>
      <c r="P23" s="162">
        <v>6069</v>
      </c>
      <c r="Q23" s="162">
        <v>5876</v>
      </c>
      <c r="R23" s="162">
        <v>6322</v>
      </c>
      <c r="S23" s="162">
        <v>6452</v>
      </c>
      <c r="T23" s="162">
        <v>6343</v>
      </c>
      <c r="U23" s="162">
        <v>6526</v>
      </c>
      <c r="V23" s="162">
        <v>8658</v>
      </c>
      <c r="W23" s="127"/>
      <c r="Z23" s="63" t="s">
        <v>19</v>
      </c>
    </row>
    <row r="24" spans="1:26" ht="18" customHeight="1">
      <c r="C24" s="63" t="s">
        <v>20</v>
      </c>
      <c r="D24" s="63"/>
      <c r="E24" s="163">
        <v>3637</v>
      </c>
      <c r="F24" s="66">
        <v>1.2926132324926787</v>
      </c>
      <c r="G24" s="162">
        <v>3777</v>
      </c>
      <c r="H24" s="66">
        <v>1.2763929816972612</v>
      </c>
      <c r="I24" s="162">
        <v>3615</v>
      </c>
      <c r="J24" s="66">
        <v>1.2958429072764357</v>
      </c>
      <c r="K24" s="162">
        <v>3187</v>
      </c>
      <c r="L24" s="162">
        <v>3379</v>
      </c>
      <c r="M24" s="162">
        <v>3570</v>
      </c>
      <c r="N24" s="162">
        <v>3641</v>
      </c>
      <c r="O24" s="162">
        <v>3899</v>
      </c>
      <c r="P24" s="162">
        <v>3861</v>
      </c>
      <c r="Q24" s="162">
        <v>3838</v>
      </c>
      <c r="R24" s="162">
        <v>3774</v>
      </c>
      <c r="S24" s="162">
        <v>3621</v>
      </c>
      <c r="T24" s="162">
        <v>3840</v>
      </c>
      <c r="U24" s="162">
        <v>3245</v>
      </c>
      <c r="V24" s="162">
        <v>3523</v>
      </c>
      <c r="W24" s="127"/>
      <c r="Z24" s="63" t="s">
        <v>20</v>
      </c>
    </row>
    <row r="25" spans="1:26" ht="18" customHeight="1">
      <c r="C25" s="63" t="s">
        <v>21</v>
      </c>
      <c r="D25" s="63"/>
      <c r="E25" s="163">
        <v>9239</v>
      </c>
      <c r="F25" s="66">
        <v>3.2836001251030678</v>
      </c>
      <c r="G25" s="162">
        <v>9481</v>
      </c>
      <c r="H25" s="66">
        <v>3.2039930790234936</v>
      </c>
      <c r="I25" s="162">
        <v>8329</v>
      </c>
      <c r="J25" s="66">
        <v>2.9856363968756385</v>
      </c>
      <c r="K25" s="162">
        <v>7569</v>
      </c>
      <c r="L25" s="162">
        <v>7604</v>
      </c>
      <c r="M25" s="162">
        <v>7770</v>
      </c>
      <c r="N25" s="162">
        <v>8114</v>
      </c>
      <c r="O25" s="162">
        <v>8423</v>
      </c>
      <c r="P25" s="162">
        <v>8270</v>
      </c>
      <c r="Q25" s="162">
        <v>8184</v>
      </c>
      <c r="R25" s="162">
        <v>8690</v>
      </c>
      <c r="S25" s="162">
        <v>8619</v>
      </c>
      <c r="T25" s="162">
        <v>8662</v>
      </c>
      <c r="U25" s="162">
        <v>8319</v>
      </c>
      <c r="V25" s="162">
        <v>9725</v>
      </c>
      <c r="W25" s="127"/>
      <c r="Z25" s="63" t="s">
        <v>21</v>
      </c>
    </row>
    <row r="26" spans="1:26" ht="18" customHeight="1">
      <c r="C26" s="63" t="s">
        <v>22</v>
      </c>
      <c r="D26" s="63"/>
      <c r="E26" s="163">
        <v>3070</v>
      </c>
      <c r="F26" s="66">
        <v>1.0910977794205454</v>
      </c>
      <c r="G26" s="162">
        <v>3428</v>
      </c>
      <c r="H26" s="66">
        <v>1.1584525129092433</v>
      </c>
      <c r="I26" s="162">
        <v>2808</v>
      </c>
      <c r="J26" s="66">
        <v>1.0065634532869243</v>
      </c>
      <c r="K26" s="162">
        <v>2757</v>
      </c>
      <c r="L26" s="162">
        <v>2794</v>
      </c>
      <c r="M26" s="162">
        <v>2748</v>
      </c>
      <c r="N26" s="162">
        <v>2595</v>
      </c>
      <c r="O26" s="162">
        <v>2611</v>
      </c>
      <c r="P26" s="162">
        <v>2697</v>
      </c>
      <c r="Q26" s="162">
        <v>2992</v>
      </c>
      <c r="R26" s="162">
        <v>3498</v>
      </c>
      <c r="S26" s="162">
        <v>2990</v>
      </c>
      <c r="T26" s="162">
        <v>2700</v>
      </c>
      <c r="U26" s="162">
        <v>2254</v>
      </c>
      <c r="V26" s="162">
        <v>3061</v>
      </c>
      <c r="W26" s="127"/>
      <c r="Z26" s="63" t="s">
        <v>22</v>
      </c>
    </row>
    <row r="27" spans="1:26" ht="18" customHeight="1">
      <c r="C27" s="63" t="s">
        <v>23</v>
      </c>
      <c r="D27" s="63"/>
      <c r="E27" s="163">
        <v>2890</v>
      </c>
      <c r="F27" s="66">
        <v>1.0271246197151063</v>
      </c>
      <c r="G27" s="162">
        <v>3044</v>
      </c>
      <c r="H27" s="66">
        <v>1.0286842034118251</v>
      </c>
      <c r="I27" s="162">
        <v>2889</v>
      </c>
      <c r="J27" s="66">
        <v>1.035598937516355</v>
      </c>
      <c r="K27" s="162">
        <v>2576</v>
      </c>
      <c r="L27" s="162">
        <v>2678</v>
      </c>
      <c r="M27" s="162">
        <v>2580</v>
      </c>
      <c r="N27" s="162">
        <v>2636</v>
      </c>
      <c r="O27" s="162">
        <v>2853</v>
      </c>
      <c r="P27" s="162">
        <v>2610</v>
      </c>
      <c r="Q27" s="162">
        <v>3191</v>
      </c>
      <c r="R27" s="162">
        <v>2898</v>
      </c>
      <c r="S27" s="162">
        <v>2997</v>
      </c>
      <c r="T27" s="162">
        <v>3212</v>
      </c>
      <c r="U27" s="162">
        <v>2932</v>
      </c>
      <c r="V27" s="162">
        <v>3508</v>
      </c>
      <c r="W27" s="127"/>
      <c r="Z27" s="63" t="s">
        <v>23</v>
      </c>
    </row>
    <row r="28" spans="1:26" ht="18" customHeight="1">
      <c r="C28" s="63" t="s">
        <v>24</v>
      </c>
      <c r="D28" s="63"/>
      <c r="E28" s="163">
        <v>4735</v>
      </c>
      <c r="F28" s="66">
        <v>1.6828495066958573</v>
      </c>
      <c r="G28" s="162">
        <v>4861</v>
      </c>
      <c r="H28" s="66">
        <v>1.6427181053826814</v>
      </c>
      <c r="I28" s="162">
        <v>4802</v>
      </c>
      <c r="J28" s="66">
        <v>1.7213382132064852</v>
      </c>
      <c r="K28" s="162">
        <v>4511</v>
      </c>
      <c r="L28" s="162">
        <v>4792</v>
      </c>
      <c r="M28" s="162">
        <v>4960</v>
      </c>
      <c r="N28" s="162">
        <v>4602</v>
      </c>
      <c r="O28" s="162">
        <v>5171</v>
      </c>
      <c r="P28" s="162">
        <v>4734</v>
      </c>
      <c r="Q28" s="162">
        <v>4787</v>
      </c>
      <c r="R28" s="162">
        <v>4969</v>
      </c>
      <c r="S28" s="162">
        <v>4373</v>
      </c>
      <c r="T28" s="162">
        <v>4781</v>
      </c>
      <c r="U28" s="162">
        <v>4284</v>
      </c>
      <c r="V28" s="162">
        <v>5664</v>
      </c>
      <c r="W28" s="127"/>
      <c r="Z28" s="63" t="s">
        <v>24</v>
      </c>
    </row>
    <row r="29" spans="1:26" ht="18" customHeight="1">
      <c r="C29" s="63" t="s">
        <v>25</v>
      </c>
      <c r="D29" s="63"/>
      <c r="E29" s="163">
        <v>8257</v>
      </c>
      <c r="F29" s="66">
        <v>2.9345909982656164</v>
      </c>
      <c r="G29" s="162">
        <v>8388</v>
      </c>
      <c r="H29" s="66">
        <v>2.8346265105842279</v>
      </c>
      <c r="I29" s="162">
        <v>7906</v>
      </c>
      <c r="J29" s="66">
        <v>2.8340066458997235</v>
      </c>
      <c r="K29" s="162">
        <v>7085</v>
      </c>
      <c r="L29" s="162">
        <v>7325</v>
      </c>
      <c r="M29" s="162">
        <v>7207</v>
      </c>
      <c r="N29" s="162">
        <v>7081</v>
      </c>
      <c r="O29" s="162">
        <v>7872</v>
      </c>
      <c r="P29" s="162">
        <v>7213</v>
      </c>
      <c r="Q29" s="162">
        <v>8517</v>
      </c>
      <c r="R29" s="162">
        <v>9068</v>
      </c>
      <c r="S29" s="162">
        <v>7202</v>
      </c>
      <c r="T29" s="162">
        <v>8224</v>
      </c>
      <c r="U29" s="162">
        <v>7323</v>
      </c>
      <c r="V29" s="162">
        <v>10761</v>
      </c>
      <c r="W29" s="127"/>
      <c r="Z29" s="63" t="s">
        <v>25</v>
      </c>
    </row>
    <row r="30" spans="1:26" ht="18" customHeight="1">
      <c r="C30" s="63" t="s">
        <v>26</v>
      </c>
      <c r="D30" s="63"/>
      <c r="E30" s="163">
        <v>3297</v>
      </c>
      <c r="F30" s="66">
        <v>1.1717750419379602</v>
      </c>
      <c r="G30" s="162">
        <v>3286</v>
      </c>
      <c r="H30" s="66">
        <v>1.1104652734596772</v>
      </c>
      <c r="I30" s="162">
        <v>3435</v>
      </c>
      <c r="J30" s="66">
        <v>1.2313196089888123</v>
      </c>
      <c r="K30" s="162">
        <v>2633</v>
      </c>
      <c r="L30" s="162">
        <v>2755</v>
      </c>
      <c r="M30" s="162">
        <v>3463</v>
      </c>
      <c r="N30" s="162">
        <v>3427</v>
      </c>
      <c r="O30" s="162">
        <v>3898</v>
      </c>
      <c r="P30" s="162">
        <v>3850</v>
      </c>
      <c r="Q30" s="162">
        <v>4129</v>
      </c>
      <c r="R30" s="162">
        <v>3981</v>
      </c>
      <c r="S30" s="162">
        <v>3547</v>
      </c>
      <c r="T30" s="162">
        <v>3231</v>
      </c>
      <c r="U30" s="162">
        <v>2701</v>
      </c>
      <c r="V30" s="162">
        <v>3604</v>
      </c>
      <c r="W30" s="127"/>
      <c r="Z30" s="63" t="s">
        <v>26</v>
      </c>
    </row>
    <row r="31" spans="1:26" ht="18" customHeight="1">
      <c r="C31" s="63" t="s">
        <v>27</v>
      </c>
      <c r="D31" s="63"/>
      <c r="E31" s="163">
        <v>2841</v>
      </c>
      <c r="F31" s="66">
        <v>1.0097097040175145</v>
      </c>
      <c r="G31" s="162">
        <v>2803</v>
      </c>
      <c r="H31" s="66">
        <v>0.94724107166995597</v>
      </c>
      <c r="I31" s="162">
        <v>2967</v>
      </c>
      <c r="J31" s="66">
        <v>1.0635590334409917</v>
      </c>
      <c r="K31" s="162">
        <v>1874</v>
      </c>
      <c r="L31" s="162">
        <v>1954</v>
      </c>
      <c r="M31" s="162">
        <v>2380</v>
      </c>
      <c r="N31" s="162">
        <v>3095</v>
      </c>
      <c r="O31" s="162">
        <v>4241</v>
      </c>
      <c r="P31" s="162">
        <v>3183</v>
      </c>
      <c r="Q31" s="162">
        <v>3223</v>
      </c>
      <c r="R31" s="162">
        <v>3455</v>
      </c>
      <c r="S31" s="162">
        <v>2908</v>
      </c>
      <c r="T31" s="162">
        <v>2535</v>
      </c>
      <c r="U31" s="162">
        <v>2395</v>
      </c>
      <c r="V31" s="162">
        <v>4356</v>
      </c>
      <c r="W31" s="127"/>
      <c r="Z31" s="63" t="s">
        <v>27</v>
      </c>
    </row>
    <row r="32" spans="1:26" ht="18" customHeight="1">
      <c r="C32" s="63" t="s">
        <v>28</v>
      </c>
      <c r="D32" s="63"/>
      <c r="E32" s="163">
        <v>12288</v>
      </c>
      <c r="F32" s="66">
        <v>4.3672343692246454</v>
      </c>
      <c r="G32" s="162">
        <v>13474</v>
      </c>
      <c r="H32" s="66">
        <v>4.5533807348130528</v>
      </c>
      <c r="I32" s="162">
        <v>13770</v>
      </c>
      <c r="J32" s="66">
        <v>4.9360323190031874</v>
      </c>
      <c r="K32" s="162">
        <v>13741</v>
      </c>
      <c r="L32" s="162">
        <v>10003</v>
      </c>
      <c r="M32" s="162">
        <v>13932</v>
      </c>
      <c r="N32" s="162">
        <v>12625</v>
      </c>
      <c r="O32" s="162">
        <v>13510</v>
      </c>
      <c r="P32" s="162">
        <v>12241</v>
      </c>
      <c r="Q32" s="162">
        <v>15704</v>
      </c>
      <c r="R32" s="162">
        <v>15473</v>
      </c>
      <c r="S32" s="162">
        <v>14774</v>
      </c>
      <c r="T32" s="162">
        <v>14604</v>
      </c>
      <c r="U32" s="162">
        <v>13668</v>
      </c>
      <c r="V32" s="162">
        <v>14963</v>
      </c>
      <c r="W32" s="127"/>
      <c r="Z32" s="63" t="s">
        <v>28</v>
      </c>
    </row>
    <row r="33" spans="1:26" ht="24.95" customHeight="1">
      <c r="B33" s="493" t="s">
        <v>85</v>
      </c>
      <c r="C33" s="493"/>
      <c r="D33" s="73"/>
      <c r="E33" s="165">
        <v>21395</v>
      </c>
      <c r="F33" s="71">
        <v>7.6039208438770576</v>
      </c>
      <c r="G33" s="164">
        <v>15996</v>
      </c>
      <c r="H33" s="71">
        <v>5.4056611425018248</v>
      </c>
      <c r="I33" s="164">
        <v>16669</v>
      </c>
      <c r="J33" s="71">
        <v>5.9752158842021874</v>
      </c>
      <c r="K33" s="164">
        <v>13642</v>
      </c>
      <c r="L33" s="164">
        <v>14580</v>
      </c>
      <c r="M33" s="164">
        <v>13933</v>
      </c>
      <c r="N33" s="164">
        <v>14256</v>
      </c>
      <c r="O33" s="164">
        <v>17526</v>
      </c>
      <c r="P33" s="164">
        <v>15621</v>
      </c>
      <c r="Q33" s="164">
        <v>15691</v>
      </c>
      <c r="R33" s="164">
        <v>18938</v>
      </c>
      <c r="S33" s="164">
        <v>15733</v>
      </c>
      <c r="T33" s="164">
        <v>14285</v>
      </c>
      <c r="U33" s="164">
        <v>21200</v>
      </c>
      <c r="V33" s="164">
        <v>24627</v>
      </c>
      <c r="W33" s="127"/>
      <c r="Y33" s="493" t="s">
        <v>85</v>
      </c>
      <c r="Z33" s="494"/>
    </row>
    <row r="34" spans="1:26" ht="18" customHeight="1">
      <c r="C34" s="63" t="s">
        <v>29</v>
      </c>
      <c r="D34" s="63"/>
      <c r="E34" s="163">
        <v>14607</v>
      </c>
      <c r="F34" s="66">
        <v>5.1914219100963859</v>
      </c>
      <c r="G34" s="162">
        <v>10040</v>
      </c>
      <c r="H34" s="66">
        <v>3.3929005920679121</v>
      </c>
      <c r="I34" s="162">
        <v>13177</v>
      </c>
      <c r="J34" s="66">
        <v>4.7234638974222944</v>
      </c>
      <c r="K34" s="162">
        <v>13156</v>
      </c>
      <c r="L34" s="162">
        <v>11615</v>
      </c>
      <c r="M34" s="162">
        <v>11378</v>
      </c>
      <c r="N34" s="162">
        <v>12363</v>
      </c>
      <c r="O34" s="162">
        <v>12090</v>
      </c>
      <c r="P34" s="162">
        <v>11668</v>
      </c>
      <c r="Q34" s="162">
        <v>12817</v>
      </c>
      <c r="R34" s="162">
        <v>14798</v>
      </c>
      <c r="S34" s="162">
        <v>13419</v>
      </c>
      <c r="T34" s="162">
        <v>11785</v>
      </c>
      <c r="U34" s="162">
        <v>15808</v>
      </c>
      <c r="V34" s="162">
        <v>17230</v>
      </c>
      <c r="W34" s="127"/>
      <c r="Z34" s="63" t="s">
        <v>29</v>
      </c>
    </row>
    <row r="35" spans="1:26" ht="18" customHeight="1">
      <c r="C35" s="63" t="s">
        <v>30</v>
      </c>
      <c r="D35" s="63"/>
      <c r="E35" s="163">
        <v>6788</v>
      </c>
      <c r="F35" s="66">
        <v>2.4124989337806717</v>
      </c>
      <c r="G35" s="162">
        <v>5956</v>
      </c>
      <c r="H35" s="66">
        <v>2.0127605504339128</v>
      </c>
      <c r="I35" s="162">
        <v>3492</v>
      </c>
      <c r="J35" s="66">
        <v>1.2517519867798932</v>
      </c>
      <c r="K35" s="162">
        <v>486</v>
      </c>
      <c r="L35" s="162">
        <v>2964</v>
      </c>
      <c r="M35" s="162">
        <v>2555</v>
      </c>
      <c r="N35" s="162">
        <v>1894</v>
      </c>
      <c r="O35" s="162">
        <v>5437</v>
      </c>
      <c r="P35" s="162">
        <v>3952</v>
      </c>
      <c r="Q35" s="162">
        <v>2874</v>
      </c>
      <c r="R35" s="162">
        <v>4140</v>
      </c>
      <c r="S35" s="162">
        <v>2315</v>
      </c>
      <c r="T35" s="162">
        <v>2499</v>
      </c>
      <c r="U35" s="162">
        <v>5392</v>
      </c>
      <c r="V35" s="162">
        <v>7397</v>
      </c>
      <c r="W35" s="127"/>
      <c r="Z35" s="63" t="s">
        <v>30</v>
      </c>
    </row>
    <row r="36" spans="1:26" ht="24.95" customHeight="1">
      <c r="B36" s="493" t="s">
        <v>84</v>
      </c>
      <c r="C36" s="493"/>
      <c r="D36" s="73"/>
      <c r="E36" s="165">
        <v>20153</v>
      </c>
      <c r="F36" s="71">
        <v>7.1625060419095279</v>
      </c>
      <c r="G36" s="164">
        <v>20368</v>
      </c>
      <c r="H36" s="71">
        <v>6.8831274162588887</v>
      </c>
      <c r="I36" s="164">
        <v>19880</v>
      </c>
      <c r="J36" s="71">
        <v>7.126239833099735</v>
      </c>
      <c r="K36" s="164">
        <v>23126</v>
      </c>
      <c r="L36" s="164">
        <v>23745</v>
      </c>
      <c r="M36" s="164">
        <v>21191</v>
      </c>
      <c r="N36" s="164">
        <v>24530</v>
      </c>
      <c r="O36" s="164">
        <v>16749</v>
      </c>
      <c r="P36" s="164">
        <v>17351</v>
      </c>
      <c r="Q36" s="164">
        <v>17037</v>
      </c>
      <c r="R36" s="164">
        <v>19694</v>
      </c>
      <c r="S36" s="164">
        <v>18483</v>
      </c>
      <c r="T36" s="164">
        <v>16318</v>
      </c>
      <c r="U36" s="164">
        <v>17914</v>
      </c>
      <c r="V36" s="164">
        <v>22420</v>
      </c>
      <c r="W36" s="144"/>
      <c r="X36" s="143"/>
      <c r="Y36" s="493" t="s">
        <v>84</v>
      </c>
      <c r="Z36" s="494"/>
    </row>
    <row r="37" spans="1:26" ht="18" customHeight="1">
      <c r="C37" s="63" t="s">
        <v>31</v>
      </c>
      <c r="D37" s="63"/>
      <c r="E37" s="163">
        <v>8561</v>
      </c>
      <c r="F37" s="66">
        <v>3.0426345568792472</v>
      </c>
      <c r="G37" s="162">
        <v>9001</v>
      </c>
      <c r="H37" s="66">
        <v>3.0417826921517208</v>
      </c>
      <c r="I37" s="162">
        <v>8273</v>
      </c>
      <c r="J37" s="66">
        <v>2.9655624818528223</v>
      </c>
      <c r="K37" s="162">
        <v>10490</v>
      </c>
      <c r="L37" s="162">
        <v>8497</v>
      </c>
      <c r="M37" s="162">
        <v>8388</v>
      </c>
      <c r="N37" s="162">
        <v>9163</v>
      </c>
      <c r="O37" s="162">
        <v>6845</v>
      </c>
      <c r="P37" s="162">
        <v>6133</v>
      </c>
      <c r="Q37" s="162">
        <v>7742</v>
      </c>
      <c r="R37" s="162">
        <v>9889</v>
      </c>
      <c r="S37" s="162">
        <v>10002</v>
      </c>
      <c r="T37" s="162">
        <v>7227</v>
      </c>
      <c r="U37" s="162">
        <v>6813</v>
      </c>
      <c r="V37" s="162">
        <v>8087</v>
      </c>
      <c r="W37" s="127"/>
      <c r="Z37" s="63" t="s">
        <v>31</v>
      </c>
    </row>
    <row r="38" spans="1:26" ht="18" customHeight="1">
      <c r="C38" s="63" t="s">
        <v>32</v>
      </c>
      <c r="D38" s="63"/>
      <c r="E38" s="163">
        <v>6220</v>
      </c>
      <c r="F38" s="66">
        <v>2.2106280742657303</v>
      </c>
      <c r="G38" s="162">
        <v>5983</v>
      </c>
      <c r="H38" s="66">
        <v>2.0218848846954502</v>
      </c>
      <c r="I38" s="162">
        <v>6079</v>
      </c>
      <c r="J38" s="66">
        <v>2.1790951682803468</v>
      </c>
      <c r="K38" s="162">
        <v>7426</v>
      </c>
      <c r="L38" s="162">
        <v>8674</v>
      </c>
      <c r="M38" s="162">
        <v>8368</v>
      </c>
      <c r="N38" s="162">
        <v>8261</v>
      </c>
      <c r="O38" s="162">
        <v>6182</v>
      </c>
      <c r="P38" s="162">
        <v>5613</v>
      </c>
      <c r="Q38" s="162">
        <v>4787</v>
      </c>
      <c r="R38" s="162">
        <v>4284</v>
      </c>
      <c r="S38" s="162">
        <v>3897</v>
      </c>
      <c r="T38" s="162">
        <v>4023</v>
      </c>
      <c r="U38" s="162">
        <v>5349</v>
      </c>
      <c r="V38" s="162">
        <v>6083</v>
      </c>
      <c r="W38" s="127"/>
      <c r="Z38" s="63" t="s">
        <v>32</v>
      </c>
    </row>
    <row r="39" spans="1:26" ht="18" customHeight="1">
      <c r="C39" s="63" t="s">
        <v>33</v>
      </c>
      <c r="D39" s="63"/>
      <c r="E39" s="163">
        <v>397</v>
      </c>
      <c r="F39" s="66">
        <v>0.14109635779477409</v>
      </c>
      <c r="G39" s="162">
        <v>456</v>
      </c>
      <c r="H39" s="66">
        <v>0.15409986752818405</v>
      </c>
      <c r="I39" s="162">
        <v>658</v>
      </c>
      <c r="J39" s="66">
        <v>0.23586850151808983</v>
      </c>
      <c r="K39" s="162">
        <v>1557</v>
      </c>
      <c r="L39" s="162">
        <v>1124</v>
      </c>
      <c r="M39" s="162">
        <v>987</v>
      </c>
      <c r="N39" s="162">
        <v>205</v>
      </c>
      <c r="O39" s="162">
        <v>48</v>
      </c>
      <c r="P39" s="162">
        <v>37</v>
      </c>
      <c r="Q39" s="162">
        <v>28</v>
      </c>
      <c r="R39" s="162">
        <v>51</v>
      </c>
      <c r="S39" s="162">
        <v>0</v>
      </c>
      <c r="T39" s="162">
        <v>109</v>
      </c>
      <c r="U39" s="162">
        <v>898</v>
      </c>
      <c r="V39" s="162">
        <v>2856</v>
      </c>
      <c r="W39" s="127"/>
      <c r="Z39" s="63" t="s">
        <v>33</v>
      </c>
    </row>
    <row r="40" spans="1:26" ht="18" customHeight="1">
      <c r="C40" s="63" t="s">
        <v>34</v>
      </c>
      <c r="D40" s="63"/>
      <c r="E40" s="163">
        <v>4975</v>
      </c>
      <c r="F40" s="66">
        <v>1.7681470529697763</v>
      </c>
      <c r="G40" s="162">
        <v>4927</v>
      </c>
      <c r="H40" s="66">
        <v>1.6650220335775501</v>
      </c>
      <c r="I40" s="162">
        <v>4870</v>
      </c>
      <c r="J40" s="66">
        <v>1.7457136814484762</v>
      </c>
      <c r="K40" s="162">
        <v>3653</v>
      </c>
      <c r="L40" s="162">
        <v>5450</v>
      </c>
      <c r="M40" s="162">
        <v>3449</v>
      </c>
      <c r="N40" s="162">
        <v>6901</v>
      </c>
      <c r="O40" s="162">
        <v>3673</v>
      </c>
      <c r="P40" s="162">
        <v>5569</v>
      </c>
      <c r="Q40" s="162">
        <v>4480</v>
      </c>
      <c r="R40" s="162">
        <v>5470</v>
      </c>
      <c r="S40" s="162">
        <v>4584</v>
      </c>
      <c r="T40" s="162">
        <v>4959</v>
      </c>
      <c r="U40" s="162">
        <v>4854</v>
      </c>
      <c r="V40" s="162">
        <v>5394</v>
      </c>
      <c r="W40" s="127"/>
      <c r="Z40" s="63" t="s">
        <v>34</v>
      </c>
    </row>
    <row r="41" spans="1:26" ht="24.95" customHeight="1">
      <c r="B41" s="493" t="s">
        <v>83</v>
      </c>
      <c r="C41" s="494"/>
      <c r="D41" s="73"/>
      <c r="E41" s="165">
        <v>8683</v>
      </c>
      <c r="F41" s="71">
        <v>3.0859941429018227</v>
      </c>
      <c r="G41" s="164">
        <v>7925</v>
      </c>
      <c r="H41" s="71">
        <v>2.6781610749141636</v>
      </c>
      <c r="I41" s="164">
        <v>9124</v>
      </c>
      <c r="J41" s="71">
        <v>3.2706142976459747</v>
      </c>
      <c r="K41" s="164">
        <v>5989</v>
      </c>
      <c r="L41" s="164">
        <v>6365</v>
      </c>
      <c r="M41" s="164">
        <v>9122</v>
      </c>
      <c r="N41" s="164">
        <v>6500</v>
      </c>
      <c r="O41" s="164">
        <v>6515</v>
      </c>
      <c r="P41" s="164">
        <v>15478</v>
      </c>
      <c r="Q41" s="164">
        <v>12672</v>
      </c>
      <c r="R41" s="164">
        <v>7650</v>
      </c>
      <c r="S41" s="164">
        <v>9582</v>
      </c>
      <c r="T41" s="164">
        <v>10714</v>
      </c>
      <c r="U41" s="164">
        <v>8462</v>
      </c>
      <c r="V41" s="164">
        <v>10440</v>
      </c>
      <c r="W41" s="127"/>
      <c r="Y41" s="493" t="s">
        <v>83</v>
      </c>
      <c r="Z41" s="493"/>
    </row>
    <row r="42" spans="1:26" ht="18" customHeight="1">
      <c r="C42" s="63" t="s">
        <v>35</v>
      </c>
      <c r="D42" s="63"/>
      <c r="E42" s="163">
        <v>2742</v>
      </c>
      <c r="F42" s="66">
        <v>0.97452446617952293</v>
      </c>
      <c r="G42" s="162">
        <v>2225</v>
      </c>
      <c r="H42" s="66">
        <v>0.75191273081186305</v>
      </c>
      <c r="I42" s="162">
        <v>3394</v>
      </c>
      <c r="J42" s="66">
        <v>1.2166226354899647</v>
      </c>
      <c r="K42" s="162">
        <v>1681</v>
      </c>
      <c r="L42" s="162">
        <v>2058</v>
      </c>
      <c r="M42" s="162">
        <v>4346</v>
      </c>
      <c r="N42" s="162">
        <v>1751</v>
      </c>
      <c r="O42" s="162">
        <v>1169</v>
      </c>
      <c r="P42" s="162">
        <v>9731</v>
      </c>
      <c r="Q42" s="162">
        <v>6352</v>
      </c>
      <c r="R42" s="162">
        <v>2345</v>
      </c>
      <c r="S42" s="162">
        <v>3130</v>
      </c>
      <c r="T42" s="162">
        <v>2621</v>
      </c>
      <c r="U42" s="162">
        <v>2735</v>
      </c>
      <c r="V42" s="162">
        <v>2807</v>
      </c>
      <c r="W42" s="127"/>
      <c r="Z42" s="63" t="s">
        <v>35</v>
      </c>
    </row>
    <row r="43" spans="1:26" ht="18" customHeight="1">
      <c r="C43" s="63" t="s">
        <v>36</v>
      </c>
      <c r="D43" s="63"/>
      <c r="E43" s="163">
        <v>885</v>
      </c>
      <c r="F43" s="66">
        <v>0.31453470188507582</v>
      </c>
      <c r="G43" s="162">
        <v>954</v>
      </c>
      <c r="H43" s="66">
        <v>0.32239314390764823</v>
      </c>
      <c r="I43" s="162">
        <v>882</v>
      </c>
      <c r="J43" s="66">
        <v>0.31616416160935445</v>
      </c>
      <c r="K43" s="162">
        <v>355</v>
      </c>
      <c r="L43" s="162">
        <v>991</v>
      </c>
      <c r="M43" s="162">
        <v>637</v>
      </c>
      <c r="N43" s="162">
        <v>758</v>
      </c>
      <c r="O43" s="162">
        <v>506</v>
      </c>
      <c r="P43" s="162">
        <v>655</v>
      </c>
      <c r="Q43" s="162">
        <v>919</v>
      </c>
      <c r="R43" s="162">
        <v>301</v>
      </c>
      <c r="S43" s="162">
        <v>1695</v>
      </c>
      <c r="T43" s="162">
        <v>1205</v>
      </c>
      <c r="U43" s="162">
        <v>1243</v>
      </c>
      <c r="V43" s="162">
        <v>1314</v>
      </c>
      <c r="W43" s="127"/>
      <c r="Z43" s="63" t="s">
        <v>36</v>
      </c>
    </row>
    <row r="44" spans="1:26" ht="18" customHeight="1">
      <c r="C44" s="63" t="s">
        <v>37</v>
      </c>
      <c r="D44" s="63"/>
      <c r="E44" s="163">
        <v>444</v>
      </c>
      <c r="F44" s="66">
        <v>0.15780046060674988</v>
      </c>
      <c r="G44" s="162">
        <v>562</v>
      </c>
      <c r="H44" s="66">
        <v>0.18992132796236719</v>
      </c>
      <c r="I44" s="162">
        <v>477</v>
      </c>
      <c r="J44" s="66">
        <v>0.17098674046220189</v>
      </c>
      <c r="K44" s="162">
        <v>411</v>
      </c>
      <c r="L44" s="162">
        <v>197</v>
      </c>
      <c r="M44" s="162">
        <v>145</v>
      </c>
      <c r="N44" s="162">
        <v>91</v>
      </c>
      <c r="O44" s="162">
        <v>327</v>
      </c>
      <c r="P44" s="162">
        <v>586</v>
      </c>
      <c r="Q44" s="162">
        <v>622</v>
      </c>
      <c r="R44" s="162">
        <v>480</v>
      </c>
      <c r="S44" s="162">
        <v>182</v>
      </c>
      <c r="T44" s="162">
        <v>1711</v>
      </c>
      <c r="U44" s="162">
        <v>432</v>
      </c>
      <c r="V44" s="162">
        <v>537</v>
      </c>
      <c r="W44" s="127"/>
      <c r="Z44" s="63" t="s">
        <v>37</v>
      </c>
    </row>
    <row r="45" spans="1:26" ht="18" customHeight="1">
      <c r="C45" s="63" t="s">
        <v>38</v>
      </c>
      <c r="D45" s="63"/>
      <c r="E45" s="163">
        <v>1823</v>
      </c>
      <c r="F45" s="66">
        <v>0.64790594523897527</v>
      </c>
      <c r="G45" s="162">
        <v>1682</v>
      </c>
      <c r="H45" s="66">
        <v>0.56841223066317015</v>
      </c>
      <c r="I45" s="162">
        <v>1936</v>
      </c>
      <c r="J45" s="66">
        <v>0.69398391936021564</v>
      </c>
      <c r="K45" s="162">
        <v>1963</v>
      </c>
      <c r="L45" s="162">
        <v>1200</v>
      </c>
      <c r="M45" s="162">
        <v>1963</v>
      </c>
      <c r="N45" s="162">
        <v>1541</v>
      </c>
      <c r="O45" s="162">
        <v>2104</v>
      </c>
      <c r="P45" s="162">
        <v>1836</v>
      </c>
      <c r="Q45" s="162">
        <v>1890</v>
      </c>
      <c r="R45" s="162">
        <v>1637</v>
      </c>
      <c r="S45" s="162">
        <v>1993</v>
      </c>
      <c r="T45" s="162">
        <v>2432</v>
      </c>
      <c r="U45" s="162">
        <v>1686</v>
      </c>
      <c r="V45" s="162">
        <v>2989</v>
      </c>
      <c r="W45" s="127"/>
      <c r="Z45" s="63" t="s">
        <v>38</v>
      </c>
    </row>
    <row r="46" spans="1:26" ht="18" customHeight="1">
      <c r="C46" s="63" t="s">
        <v>39</v>
      </c>
      <c r="D46" s="63"/>
      <c r="E46" s="163">
        <v>2023</v>
      </c>
      <c r="F46" s="66">
        <v>0.71898723380057428</v>
      </c>
      <c r="G46" s="162">
        <v>1944</v>
      </c>
      <c r="H46" s="66">
        <v>0.65695206683067942</v>
      </c>
      <c r="I46" s="162">
        <v>1984</v>
      </c>
      <c r="J46" s="66">
        <v>0.7111901322369153</v>
      </c>
      <c r="K46" s="162">
        <v>1364</v>
      </c>
      <c r="L46" s="162">
        <v>1429</v>
      </c>
      <c r="M46" s="162">
        <v>1715</v>
      </c>
      <c r="N46" s="162">
        <v>1888</v>
      </c>
      <c r="O46" s="162">
        <v>1923</v>
      </c>
      <c r="P46" s="162">
        <v>2096</v>
      </c>
      <c r="Q46" s="162">
        <v>2266</v>
      </c>
      <c r="R46" s="162">
        <v>2150</v>
      </c>
      <c r="S46" s="162">
        <v>2160</v>
      </c>
      <c r="T46" s="162">
        <v>2432</v>
      </c>
      <c r="U46" s="162">
        <v>2006</v>
      </c>
      <c r="V46" s="162">
        <v>2379</v>
      </c>
      <c r="W46" s="127"/>
      <c r="Z46" s="63" t="s">
        <v>39</v>
      </c>
    </row>
    <row r="47" spans="1:26" ht="19.5" customHeight="1">
      <c r="A47" s="134"/>
      <c r="B47" s="134"/>
      <c r="C47" s="139" t="s">
        <v>40</v>
      </c>
      <c r="D47" s="139"/>
      <c r="E47" s="170">
        <v>767</v>
      </c>
      <c r="F47" s="141">
        <v>0.27259674163373232</v>
      </c>
      <c r="G47" s="168">
        <v>557</v>
      </c>
      <c r="H47" s="141">
        <v>0.18823163643245289</v>
      </c>
      <c r="I47" s="168">
        <v>451</v>
      </c>
      <c r="J47" s="141">
        <v>0.16166670848732295</v>
      </c>
      <c r="K47" s="168">
        <v>215</v>
      </c>
      <c r="L47" s="168">
        <v>489</v>
      </c>
      <c r="M47" s="168">
        <v>316</v>
      </c>
      <c r="N47" s="168">
        <v>471</v>
      </c>
      <c r="O47" s="168">
        <v>487</v>
      </c>
      <c r="P47" s="168">
        <v>574</v>
      </c>
      <c r="Q47" s="168">
        <v>622</v>
      </c>
      <c r="R47" s="168">
        <v>736</v>
      </c>
      <c r="S47" s="168">
        <v>422</v>
      </c>
      <c r="T47" s="168">
        <v>312</v>
      </c>
      <c r="U47" s="168">
        <v>359</v>
      </c>
      <c r="V47" s="168">
        <v>414</v>
      </c>
      <c r="W47" s="118"/>
      <c r="X47" s="134"/>
      <c r="Y47" s="134"/>
      <c r="Z47" s="202" t="s">
        <v>40</v>
      </c>
    </row>
    <row r="48" spans="1:26" ht="10.15" customHeight="1">
      <c r="A48" s="85" t="s">
        <v>106</v>
      </c>
    </row>
    <row r="49" spans="1:26" ht="15.75" customHeight="1">
      <c r="H49" s="479" t="s">
        <v>118</v>
      </c>
      <c r="I49" s="480"/>
      <c r="J49" s="480"/>
      <c r="K49" s="480"/>
      <c r="L49" s="480"/>
      <c r="M49" s="480"/>
      <c r="N49" s="532" t="s">
        <v>117</v>
      </c>
      <c r="O49" s="532"/>
      <c r="P49" s="532"/>
      <c r="Q49" s="532"/>
      <c r="R49" s="532"/>
      <c r="S49" s="532"/>
      <c r="T49" s="179"/>
      <c r="U49" s="179"/>
      <c r="V49" s="179"/>
      <c r="W49" s="179"/>
      <c r="X49" s="179"/>
      <c r="Y49" s="179"/>
      <c r="Z49" s="179"/>
    </row>
    <row r="50" spans="1:26" ht="30" customHeight="1"/>
    <row r="51" spans="1:26" ht="12" customHeight="1">
      <c r="A51" s="89" t="s">
        <v>103</v>
      </c>
      <c r="E51" s="88"/>
      <c r="N51" s="87"/>
    </row>
    <row r="52" spans="1:26" ht="12" customHeight="1">
      <c r="A52" s="89"/>
    </row>
    <row r="53" spans="1:26" ht="10.5" customHeight="1">
      <c r="A53" s="73" t="s">
        <v>116</v>
      </c>
    </row>
    <row r="54" spans="1:26" ht="1.5" customHeight="1">
      <c r="A54" s="12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5" customHeight="1">
      <c r="A55" s="135"/>
      <c r="B55" s="524" t="s">
        <v>77</v>
      </c>
      <c r="C55" s="525"/>
      <c r="D55" s="135"/>
      <c r="E55" s="527" t="s">
        <v>149</v>
      </c>
      <c r="F55" s="528"/>
      <c r="G55" s="527" t="s">
        <v>140</v>
      </c>
      <c r="H55" s="528"/>
      <c r="I55" s="193" t="s">
        <v>148</v>
      </c>
      <c r="J55" s="192"/>
      <c r="K55" s="192"/>
      <c r="L55" s="192"/>
      <c r="M55" s="192"/>
      <c r="N55" s="192"/>
      <c r="O55" s="192"/>
      <c r="P55" s="192"/>
      <c r="Q55" s="192"/>
      <c r="R55" s="192"/>
      <c r="S55" s="192"/>
      <c r="T55" s="192"/>
      <c r="U55" s="192"/>
      <c r="V55" s="191"/>
      <c r="W55" s="527" t="s">
        <v>77</v>
      </c>
      <c r="X55" s="528"/>
      <c r="Y55" s="528"/>
      <c r="Z55" s="531"/>
    </row>
    <row r="56" spans="1:26" ht="15" customHeight="1">
      <c r="A56" s="134"/>
      <c r="B56" s="526"/>
      <c r="C56" s="526"/>
      <c r="D56" s="134"/>
      <c r="E56" s="132" t="s">
        <v>2</v>
      </c>
      <c r="F56" s="132" t="s">
        <v>3</v>
      </c>
      <c r="G56" s="132" t="s">
        <v>2</v>
      </c>
      <c r="H56" s="132" t="s">
        <v>3</v>
      </c>
      <c r="I56" s="132" t="s">
        <v>2</v>
      </c>
      <c r="J56" s="132" t="s">
        <v>3</v>
      </c>
      <c r="K56" s="132" t="s">
        <v>4</v>
      </c>
      <c r="L56" s="132" t="s">
        <v>5</v>
      </c>
      <c r="M56" s="132" t="s">
        <v>6</v>
      </c>
      <c r="N56" s="133" t="s">
        <v>7</v>
      </c>
      <c r="O56" s="132" t="s">
        <v>8</v>
      </c>
      <c r="P56" s="132" t="s">
        <v>9</v>
      </c>
      <c r="Q56" s="132" t="s">
        <v>10</v>
      </c>
      <c r="R56" s="132" t="s">
        <v>11</v>
      </c>
      <c r="S56" s="132" t="s">
        <v>12</v>
      </c>
      <c r="T56" s="132" t="s">
        <v>13</v>
      </c>
      <c r="U56" s="132" t="s">
        <v>14</v>
      </c>
      <c r="V56" s="132" t="s">
        <v>15</v>
      </c>
      <c r="W56" s="528"/>
      <c r="X56" s="528"/>
      <c r="Y56" s="528"/>
      <c r="Z56" s="531"/>
    </row>
    <row r="57" spans="1:26" ht="1.5" customHeight="1">
      <c r="B57" s="151"/>
      <c r="C57" s="151"/>
      <c r="E57" s="190"/>
      <c r="F57" s="153"/>
      <c r="G57" s="153"/>
      <c r="H57" s="153"/>
      <c r="I57" s="153"/>
      <c r="J57" s="153"/>
      <c r="K57" s="153"/>
      <c r="L57" s="153"/>
      <c r="M57" s="153"/>
      <c r="N57" s="153"/>
      <c r="O57" s="153"/>
      <c r="P57" s="153"/>
      <c r="Q57" s="153"/>
      <c r="R57" s="153"/>
      <c r="S57" s="153"/>
      <c r="T57" s="153"/>
      <c r="U57" s="153"/>
      <c r="V57" s="153"/>
      <c r="W57" s="152"/>
      <c r="X57" s="180"/>
      <c r="Y57" s="180"/>
      <c r="Z57" s="180"/>
    </row>
    <row r="58" spans="1:26" ht="24.95" customHeight="1">
      <c r="B58" s="493" t="s">
        <v>76</v>
      </c>
      <c r="C58" s="493"/>
      <c r="D58" s="73"/>
      <c r="E58" s="165">
        <v>14366</v>
      </c>
      <c r="F58" s="71">
        <v>5.1057689573796594</v>
      </c>
      <c r="G58" s="164">
        <v>15377</v>
      </c>
      <c r="H58" s="71">
        <v>5.1964773310984347</v>
      </c>
      <c r="I58" s="164">
        <v>12893</v>
      </c>
      <c r="J58" s="71">
        <v>4.6216604712351552</v>
      </c>
      <c r="K58" s="164">
        <v>14882</v>
      </c>
      <c r="L58" s="164">
        <v>10512</v>
      </c>
      <c r="M58" s="164">
        <v>15301</v>
      </c>
      <c r="N58" s="164">
        <v>13593</v>
      </c>
      <c r="O58" s="164">
        <v>12596</v>
      </c>
      <c r="P58" s="164">
        <v>12621</v>
      </c>
      <c r="Q58" s="164">
        <v>11852</v>
      </c>
      <c r="R58" s="164">
        <v>7557</v>
      </c>
      <c r="S58" s="164">
        <v>9769</v>
      </c>
      <c r="T58" s="164">
        <v>12917</v>
      </c>
      <c r="U58" s="164">
        <v>14814</v>
      </c>
      <c r="V58" s="164">
        <v>18307</v>
      </c>
      <c r="W58" s="127"/>
      <c r="Y58" s="493" t="s">
        <v>76</v>
      </c>
      <c r="Z58" s="493"/>
    </row>
    <row r="59" spans="1:26" ht="17.100000000000001" customHeight="1">
      <c r="C59" s="63" t="s">
        <v>44</v>
      </c>
      <c r="D59" s="63"/>
      <c r="E59" s="163">
        <v>393</v>
      </c>
      <c r="F59" s="66">
        <v>0.13967473202354211</v>
      </c>
      <c r="G59" s="162">
        <v>659</v>
      </c>
      <c r="H59" s="66">
        <v>0.22270134364270458</v>
      </c>
      <c r="I59" s="162">
        <v>87</v>
      </c>
      <c r="J59" s="66">
        <v>3.1186260839017953E-2</v>
      </c>
      <c r="K59" s="162">
        <v>20</v>
      </c>
      <c r="L59" s="162">
        <v>0</v>
      </c>
      <c r="M59" s="162">
        <v>48</v>
      </c>
      <c r="N59" s="162">
        <v>0</v>
      </c>
      <c r="O59" s="162">
        <v>125</v>
      </c>
      <c r="P59" s="162">
        <v>3</v>
      </c>
      <c r="Q59" s="162">
        <v>450</v>
      </c>
      <c r="R59" s="162">
        <v>0</v>
      </c>
      <c r="S59" s="162">
        <v>19</v>
      </c>
      <c r="T59" s="162">
        <v>0</v>
      </c>
      <c r="U59" s="162">
        <v>0</v>
      </c>
      <c r="V59" s="162">
        <v>382</v>
      </c>
      <c r="W59" s="127"/>
      <c r="Z59" s="63" t="s">
        <v>44</v>
      </c>
    </row>
    <row r="60" spans="1:26" ht="17.100000000000001" customHeight="1">
      <c r="C60" s="63" t="s">
        <v>45</v>
      </c>
      <c r="D60" s="63"/>
      <c r="E60" s="163">
        <v>5640</v>
      </c>
      <c r="F60" s="66">
        <v>2.0044923374370929</v>
      </c>
      <c r="G60" s="162">
        <v>5746</v>
      </c>
      <c r="H60" s="66">
        <v>1.9417935061775125</v>
      </c>
      <c r="I60" s="162">
        <v>4958</v>
      </c>
      <c r="J60" s="66">
        <v>1.7772584050557589</v>
      </c>
      <c r="K60" s="162">
        <v>7105</v>
      </c>
      <c r="L60" s="162">
        <v>4430</v>
      </c>
      <c r="M60" s="162">
        <v>8735</v>
      </c>
      <c r="N60" s="162">
        <v>4788</v>
      </c>
      <c r="O60" s="162">
        <v>4107</v>
      </c>
      <c r="P60" s="162">
        <v>3568</v>
      </c>
      <c r="Q60" s="162">
        <v>3510</v>
      </c>
      <c r="R60" s="162">
        <v>2147</v>
      </c>
      <c r="S60" s="162">
        <v>3962</v>
      </c>
      <c r="T60" s="162">
        <v>4525</v>
      </c>
      <c r="U60" s="162">
        <v>6042</v>
      </c>
      <c r="V60" s="162">
        <v>6581</v>
      </c>
      <c r="W60" s="127"/>
      <c r="Z60" s="63" t="s">
        <v>45</v>
      </c>
    </row>
    <row r="61" spans="1:26" ht="17.100000000000001" customHeight="1">
      <c r="C61" s="63" t="s">
        <v>46</v>
      </c>
      <c r="D61" s="63"/>
      <c r="E61" s="163">
        <v>3217</v>
      </c>
      <c r="F61" s="66">
        <v>1.1433425265133206</v>
      </c>
      <c r="G61" s="162">
        <v>3610</v>
      </c>
      <c r="H61" s="66">
        <v>1.2199572845981237</v>
      </c>
      <c r="I61" s="162">
        <v>3166</v>
      </c>
      <c r="J61" s="66">
        <v>1.1348931243256419</v>
      </c>
      <c r="K61" s="162">
        <v>2391</v>
      </c>
      <c r="L61" s="162">
        <v>2495</v>
      </c>
      <c r="M61" s="162">
        <v>2776</v>
      </c>
      <c r="N61" s="162">
        <v>3685</v>
      </c>
      <c r="O61" s="162">
        <v>2728</v>
      </c>
      <c r="P61" s="162">
        <v>4184</v>
      </c>
      <c r="Q61" s="162">
        <v>4066</v>
      </c>
      <c r="R61" s="162">
        <v>2463</v>
      </c>
      <c r="S61" s="162">
        <v>2285</v>
      </c>
      <c r="T61" s="162">
        <v>2928</v>
      </c>
      <c r="U61" s="162">
        <v>3617</v>
      </c>
      <c r="V61" s="162">
        <v>4375</v>
      </c>
      <c r="W61" s="127"/>
      <c r="Z61" s="63" t="s">
        <v>46</v>
      </c>
    </row>
    <row r="62" spans="1:26" ht="17.100000000000001" customHeight="1">
      <c r="C62" s="63" t="s">
        <v>47</v>
      </c>
      <c r="D62" s="63"/>
      <c r="E62" s="163">
        <v>1407</v>
      </c>
      <c r="F62" s="66">
        <v>0.50005686503084934</v>
      </c>
      <c r="G62" s="162">
        <v>1324</v>
      </c>
      <c r="H62" s="66">
        <v>0.44743031712130632</v>
      </c>
      <c r="I62" s="162">
        <v>1307</v>
      </c>
      <c r="J62" s="66">
        <v>0.46851083812179845</v>
      </c>
      <c r="K62" s="162">
        <v>1593</v>
      </c>
      <c r="L62" s="162">
        <v>894</v>
      </c>
      <c r="M62" s="162">
        <v>1131</v>
      </c>
      <c r="N62" s="162">
        <v>1108</v>
      </c>
      <c r="O62" s="162">
        <v>1480</v>
      </c>
      <c r="P62" s="162">
        <v>1634</v>
      </c>
      <c r="Q62" s="162">
        <v>1023</v>
      </c>
      <c r="R62" s="162">
        <v>984</v>
      </c>
      <c r="S62" s="162">
        <v>887</v>
      </c>
      <c r="T62" s="162">
        <v>1814</v>
      </c>
      <c r="U62" s="162">
        <v>1341</v>
      </c>
      <c r="V62" s="162">
        <v>1791</v>
      </c>
      <c r="W62" s="127"/>
      <c r="Z62" s="63" t="s">
        <v>47</v>
      </c>
    </row>
    <row r="63" spans="1:26" ht="17.100000000000001" customHeight="1">
      <c r="C63" s="63" t="s">
        <v>48</v>
      </c>
      <c r="D63" s="63"/>
      <c r="E63" s="163">
        <v>225</v>
      </c>
      <c r="F63" s="66">
        <v>7.9966449631798928E-2</v>
      </c>
      <c r="G63" s="162">
        <v>177</v>
      </c>
      <c r="H63" s="66">
        <v>5.981508015896618E-2</v>
      </c>
      <c r="I63" s="162">
        <v>159</v>
      </c>
      <c r="J63" s="66">
        <v>5.6995580154067298E-2</v>
      </c>
      <c r="K63" s="162">
        <v>322</v>
      </c>
      <c r="L63" s="162">
        <v>137</v>
      </c>
      <c r="M63" s="162">
        <v>118</v>
      </c>
      <c r="N63" s="162">
        <v>177</v>
      </c>
      <c r="O63" s="162">
        <v>166</v>
      </c>
      <c r="P63" s="162">
        <v>268</v>
      </c>
      <c r="Q63" s="162">
        <v>130</v>
      </c>
      <c r="R63" s="162">
        <v>70</v>
      </c>
      <c r="S63" s="162">
        <v>63</v>
      </c>
      <c r="T63" s="162">
        <v>99</v>
      </c>
      <c r="U63" s="162">
        <v>246</v>
      </c>
      <c r="V63" s="162">
        <v>112</v>
      </c>
      <c r="W63" s="127"/>
      <c r="Z63" s="63" t="s">
        <v>48</v>
      </c>
    </row>
    <row r="64" spans="1:26" ht="17.100000000000001" customHeight="1">
      <c r="C64" s="63" t="s">
        <v>49</v>
      </c>
      <c r="D64" s="63"/>
      <c r="E64" s="163">
        <v>951</v>
      </c>
      <c r="F64" s="66">
        <v>0.33799152711040342</v>
      </c>
      <c r="G64" s="162">
        <v>1003</v>
      </c>
      <c r="H64" s="66">
        <v>0.33895212090080834</v>
      </c>
      <c r="I64" s="162">
        <v>957</v>
      </c>
      <c r="J64" s="66">
        <v>0.34304886922919753</v>
      </c>
      <c r="K64" s="162">
        <v>1417</v>
      </c>
      <c r="L64" s="162">
        <v>880</v>
      </c>
      <c r="M64" s="162">
        <v>684</v>
      </c>
      <c r="N64" s="162">
        <v>738</v>
      </c>
      <c r="O64" s="162">
        <v>1044</v>
      </c>
      <c r="P64" s="162">
        <v>738</v>
      </c>
      <c r="Q64" s="162">
        <v>626</v>
      </c>
      <c r="R64" s="162">
        <v>512</v>
      </c>
      <c r="S64" s="162">
        <v>712</v>
      </c>
      <c r="T64" s="162">
        <v>948</v>
      </c>
      <c r="U64" s="162">
        <v>1161</v>
      </c>
      <c r="V64" s="162">
        <v>2028</v>
      </c>
      <c r="W64" s="127"/>
      <c r="Z64" s="63" t="s">
        <v>49</v>
      </c>
    </row>
    <row r="65" spans="2:26" ht="17.100000000000001" customHeight="1">
      <c r="C65" s="63" t="s">
        <v>50</v>
      </c>
      <c r="D65" s="63"/>
      <c r="E65" s="163">
        <v>1431</v>
      </c>
      <c r="F65" s="66">
        <v>0.50858661965824115</v>
      </c>
      <c r="G65" s="162">
        <v>1575</v>
      </c>
      <c r="H65" s="66">
        <v>0.53225283192300421</v>
      </c>
      <c r="I65" s="162">
        <v>1468</v>
      </c>
      <c r="J65" s="66">
        <v>0.52622334381239488</v>
      </c>
      <c r="K65" s="162">
        <v>1265</v>
      </c>
      <c r="L65" s="162">
        <v>1293</v>
      </c>
      <c r="M65" s="162">
        <v>1002</v>
      </c>
      <c r="N65" s="162">
        <v>1675</v>
      </c>
      <c r="O65" s="162">
        <v>1912</v>
      </c>
      <c r="P65" s="162">
        <v>1347</v>
      </c>
      <c r="Q65" s="162">
        <v>1407</v>
      </c>
      <c r="R65" s="162">
        <v>788</v>
      </c>
      <c r="S65" s="162">
        <v>1444</v>
      </c>
      <c r="T65" s="162">
        <v>1815</v>
      </c>
      <c r="U65" s="162">
        <v>1636</v>
      </c>
      <c r="V65" s="162">
        <v>2034</v>
      </c>
      <c r="W65" s="127"/>
      <c r="Z65" s="63" t="s">
        <v>50</v>
      </c>
    </row>
    <row r="66" spans="2:26" ht="17.100000000000001" customHeight="1">
      <c r="C66" s="63" t="s">
        <v>51</v>
      </c>
      <c r="D66" s="63"/>
      <c r="E66" s="163">
        <v>1102</v>
      </c>
      <c r="F66" s="66">
        <v>0.39165789997441075</v>
      </c>
      <c r="G66" s="162">
        <v>1282</v>
      </c>
      <c r="H66" s="66">
        <v>0.43323690827002626</v>
      </c>
      <c r="I66" s="162">
        <v>791</v>
      </c>
      <c r="J66" s="66">
        <v>0.2835440496972782</v>
      </c>
      <c r="K66" s="162">
        <v>768</v>
      </c>
      <c r="L66" s="162">
        <v>384</v>
      </c>
      <c r="M66" s="162">
        <v>807</v>
      </c>
      <c r="N66" s="162">
        <v>1423</v>
      </c>
      <c r="O66" s="162">
        <v>1035</v>
      </c>
      <c r="P66" s="162">
        <v>878</v>
      </c>
      <c r="Q66" s="162">
        <v>639</v>
      </c>
      <c r="R66" s="162">
        <v>591</v>
      </c>
      <c r="S66" s="162">
        <v>398</v>
      </c>
      <c r="T66" s="162">
        <v>788</v>
      </c>
      <c r="U66" s="162">
        <v>771</v>
      </c>
      <c r="V66" s="162">
        <v>1004</v>
      </c>
      <c r="W66" s="127"/>
      <c r="Z66" s="63" t="s">
        <v>51</v>
      </c>
    </row>
    <row r="67" spans="2:26" ht="24.95" customHeight="1">
      <c r="B67" s="493" t="s">
        <v>75</v>
      </c>
      <c r="C67" s="494"/>
      <c r="D67" s="73"/>
      <c r="E67" s="165">
        <v>11832</v>
      </c>
      <c r="F67" s="71">
        <v>4.2051690313041998</v>
      </c>
      <c r="G67" s="164">
        <v>11254</v>
      </c>
      <c r="H67" s="71">
        <v>3.8031576955311035</v>
      </c>
      <c r="I67" s="164">
        <v>12120</v>
      </c>
      <c r="J67" s="71">
        <v>4.3445687513666389</v>
      </c>
      <c r="K67" s="164">
        <v>9153</v>
      </c>
      <c r="L67" s="164">
        <v>9652</v>
      </c>
      <c r="M67" s="164">
        <v>14308</v>
      </c>
      <c r="N67" s="164">
        <v>13861</v>
      </c>
      <c r="O67" s="164">
        <v>11525</v>
      </c>
      <c r="P67" s="164">
        <v>13878</v>
      </c>
      <c r="Q67" s="164">
        <v>12823</v>
      </c>
      <c r="R67" s="164">
        <v>14327</v>
      </c>
      <c r="S67" s="164">
        <v>10202</v>
      </c>
      <c r="T67" s="164">
        <v>15387</v>
      </c>
      <c r="U67" s="164">
        <v>9964</v>
      </c>
      <c r="V67" s="164">
        <v>10354</v>
      </c>
      <c r="W67" s="127"/>
      <c r="Y67" s="493" t="s">
        <v>75</v>
      </c>
      <c r="Z67" s="494"/>
    </row>
    <row r="68" spans="2:26" ht="17.100000000000001" customHeight="1">
      <c r="C68" s="63" t="s">
        <v>52</v>
      </c>
      <c r="D68" s="63"/>
      <c r="E68" s="163">
        <v>1814</v>
      </c>
      <c r="F68" s="66">
        <v>0.6447072872537033</v>
      </c>
      <c r="G68" s="162">
        <v>1786</v>
      </c>
      <c r="H68" s="66">
        <v>0.60355781448538748</v>
      </c>
      <c r="I68" s="162">
        <v>1533</v>
      </c>
      <c r="J68" s="66">
        <v>0.54952342374959218</v>
      </c>
      <c r="K68" s="162">
        <v>1676</v>
      </c>
      <c r="L68" s="162">
        <v>1504</v>
      </c>
      <c r="M68" s="162">
        <v>2090</v>
      </c>
      <c r="N68" s="162">
        <v>1507</v>
      </c>
      <c r="O68" s="162">
        <v>1413</v>
      </c>
      <c r="P68" s="162">
        <v>1441</v>
      </c>
      <c r="Q68" s="162">
        <v>1886</v>
      </c>
      <c r="R68" s="162">
        <v>1073</v>
      </c>
      <c r="S68" s="162">
        <v>1087</v>
      </c>
      <c r="T68" s="162">
        <v>1536</v>
      </c>
      <c r="U68" s="162">
        <v>1214</v>
      </c>
      <c r="V68" s="162">
        <v>1967</v>
      </c>
      <c r="W68" s="127"/>
      <c r="Z68" s="63" t="s">
        <v>52</v>
      </c>
    </row>
    <row r="69" spans="2:26" ht="17.100000000000001" customHeight="1">
      <c r="C69" s="181" t="s">
        <v>53</v>
      </c>
      <c r="D69" s="181"/>
      <c r="E69" s="163">
        <v>487</v>
      </c>
      <c r="F69" s="66">
        <v>0.17308293764749366</v>
      </c>
      <c r="G69" s="162">
        <v>1205</v>
      </c>
      <c r="H69" s="66">
        <v>0.40721565870934601</v>
      </c>
      <c r="I69" s="162">
        <v>1094</v>
      </c>
      <c r="J69" s="66">
        <v>0.39215826848144419</v>
      </c>
      <c r="K69" s="162">
        <v>1130</v>
      </c>
      <c r="L69" s="162">
        <v>705</v>
      </c>
      <c r="M69" s="162">
        <v>953</v>
      </c>
      <c r="N69" s="162">
        <v>966</v>
      </c>
      <c r="O69" s="162">
        <v>938</v>
      </c>
      <c r="P69" s="162">
        <v>983</v>
      </c>
      <c r="Q69" s="162">
        <v>1466</v>
      </c>
      <c r="R69" s="162">
        <v>655</v>
      </c>
      <c r="S69" s="162">
        <v>2943</v>
      </c>
      <c r="T69" s="162">
        <v>812</v>
      </c>
      <c r="U69" s="162">
        <v>837</v>
      </c>
      <c r="V69" s="162">
        <v>744</v>
      </c>
      <c r="W69" s="127"/>
      <c r="Z69" s="63" t="s">
        <v>53</v>
      </c>
    </row>
    <row r="70" spans="2:26" ht="17.100000000000001" customHeight="1">
      <c r="C70" s="63" t="s">
        <v>54</v>
      </c>
      <c r="D70" s="63"/>
      <c r="E70" s="163">
        <v>1980</v>
      </c>
      <c r="F70" s="66">
        <v>0.70370475675983057</v>
      </c>
      <c r="G70" s="162">
        <v>1854</v>
      </c>
      <c r="H70" s="66">
        <v>0.62653761929222207</v>
      </c>
      <c r="I70" s="162">
        <v>2245</v>
      </c>
      <c r="J70" s="66">
        <v>0.80474891475396904</v>
      </c>
      <c r="K70" s="162">
        <v>1870</v>
      </c>
      <c r="L70" s="162">
        <v>1572</v>
      </c>
      <c r="M70" s="162">
        <v>4143</v>
      </c>
      <c r="N70" s="162">
        <v>1999</v>
      </c>
      <c r="O70" s="162">
        <v>1593</v>
      </c>
      <c r="P70" s="162">
        <v>2964</v>
      </c>
      <c r="Q70" s="162">
        <v>1926</v>
      </c>
      <c r="R70" s="162">
        <v>3993</v>
      </c>
      <c r="S70" s="162">
        <v>1316</v>
      </c>
      <c r="T70" s="162">
        <v>2356</v>
      </c>
      <c r="U70" s="162">
        <v>1413</v>
      </c>
      <c r="V70" s="162">
        <v>1790</v>
      </c>
      <c r="W70" s="127"/>
      <c r="Z70" s="63" t="s">
        <v>54</v>
      </c>
    </row>
    <row r="71" spans="2:26" ht="17.100000000000001" customHeight="1">
      <c r="C71" s="63" t="s">
        <v>55</v>
      </c>
      <c r="D71" s="63"/>
      <c r="E71" s="163">
        <v>7551</v>
      </c>
      <c r="F71" s="66">
        <v>2.6836740496431721</v>
      </c>
      <c r="G71" s="162">
        <v>6408</v>
      </c>
      <c r="H71" s="66">
        <v>2.1655086647381654</v>
      </c>
      <c r="I71" s="162">
        <v>7248</v>
      </c>
      <c r="J71" s="66">
        <v>2.5981381443816338</v>
      </c>
      <c r="K71" s="162">
        <v>4477</v>
      </c>
      <c r="L71" s="162">
        <v>5871</v>
      </c>
      <c r="M71" s="162">
        <v>7121</v>
      </c>
      <c r="N71" s="162">
        <v>9388</v>
      </c>
      <c r="O71" s="162">
        <v>7582</v>
      </c>
      <c r="P71" s="162">
        <v>8490</v>
      </c>
      <c r="Q71" s="162">
        <v>7545</v>
      </c>
      <c r="R71" s="162">
        <v>8607</v>
      </c>
      <c r="S71" s="162">
        <v>4856</v>
      </c>
      <c r="T71" s="162">
        <v>10682</v>
      </c>
      <c r="U71" s="162">
        <v>6500</v>
      </c>
      <c r="V71" s="162">
        <v>5853</v>
      </c>
      <c r="W71" s="127"/>
      <c r="Z71" s="63" t="s">
        <v>55</v>
      </c>
    </row>
    <row r="72" spans="2:26" ht="24.95" customHeight="1">
      <c r="B72" s="493" t="s">
        <v>74</v>
      </c>
      <c r="C72" s="494"/>
      <c r="D72" s="73"/>
      <c r="E72" s="165">
        <v>29376</v>
      </c>
      <c r="F72" s="71">
        <v>10.440419663927667</v>
      </c>
      <c r="G72" s="164">
        <v>38579</v>
      </c>
      <c r="H72" s="71">
        <v>13.037321906512748</v>
      </c>
      <c r="I72" s="164">
        <v>36456</v>
      </c>
      <c r="J72" s="71">
        <v>13.068118679853317</v>
      </c>
      <c r="K72" s="164">
        <v>49841</v>
      </c>
      <c r="L72" s="164">
        <v>38262</v>
      </c>
      <c r="M72" s="164">
        <v>32854</v>
      </c>
      <c r="N72" s="164">
        <v>46549</v>
      </c>
      <c r="O72" s="164">
        <v>33016</v>
      </c>
      <c r="P72" s="164">
        <v>49156</v>
      </c>
      <c r="Q72" s="164">
        <v>30185</v>
      </c>
      <c r="R72" s="164">
        <v>34651</v>
      </c>
      <c r="S72" s="164">
        <v>33563</v>
      </c>
      <c r="T72" s="164">
        <v>28585</v>
      </c>
      <c r="U72" s="164">
        <v>34357</v>
      </c>
      <c r="V72" s="164">
        <v>26451</v>
      </c>
      <c r="W72" s="127"/>
      <c r="Y72" s="493" t="s">
        <v>74</v>
      </c>
      <c r="Z72" s="494"/>
    </row>
    <row r="73" spans="2:26" ht="17.100000000000001" customHeight="1">
      <c r="C73" s="63" t="s">
        <v>56</v>
      </c>
      <c r="D73" s="63"/>
      <c r="E73" s="163">
        <v>5414</v>
      </c>
      <c r="F73" s="66">
        <v>1.924170481362486</v>
      </c>
      <c r="G73" s="162">
        <v>5911</v>
      </c>
      <c r="H73" s="66">
        <v>1.9975533266646841</v>
      </c>
      <c r="I73" s="162">
        <v>5723</v>
      </c>
      <c r="J73" s="66">
        <v>2.0514824227781583</v>
      </c>
      <c r="K73" s="162">
        <v>6129</v>
      </c>
      <c r="L73" s="162">
        <v>3018</v>
      </c>
      <c r="M73" s="162">
        <v>7154</v>
      </c>
      <c r="N73" s="162">
        <v>6609</v>
      </c>
      <c r="O73" s="162">
        <v>5534</v>
      </c>
      <c r="P73" s="162">
        <v>6360</v>
      </c>
      <c r="Q73" s="162">
        <v>6767</v>
      </c>
      <c r="R73" s="162">
        <v>6951</v>
      </c>
      <c r="S73" s="162">
        <v>5186</v>
      </c>
      <c r="T73" s="162">
        <v>5552</v>
      </c>
      <c r="U73" s="162">
        <v>6273</v>
      </c>
      <c r="V73" s="162">
        <v>3146</v>
      </c>
      <c r="W73" s="127"/>
      <c r="Z73" s="63" t="s">
        <v>56</v>
      </c>
    </row>
    <row r="74" spans="2:26" ht="17.100000000000001" customHeight="1">
      <c r="C74" s="63" t="s">
        <v>57</v>
      </c>
      <c r="D74" s="63"/>
      <c r="E74" s="163">
        <v>13848</v>
      </c>
      <c r="F74" s="66">
        <v>4.9216684200051182</v>
      </c>
      <c r="G74" s="162">
        <v>22554</v>
      </c>
      <c r="H74" s="66">
        <v>7.6218605531374193</v>
      </c>
      <c r="I74" s="162">
        <v>19931</v>
      </c>
      <c r="J74" s="66">
        <v>7.1445214342812289</v>
      </c>
      <c r="K74" s="162">
        <v>32100</v>
      </c>
      <c r="L74" s="162">
        <v>25588</v>
      </c>
      <c r="M74" s="162">
        <v>16241</v>
      </c>
      <c r="N74" s="162">
        <v>29949</v>
      </c>
      <c r="O74" s="162">
        <v>14059</v>
      </c>
      <c r="P74" s="162">
        <v>32455</v>
      </c>
      <c r="Q74" s="162">
        <v>13921</v>
      </c>
      <c r="R74" s="162">
        <v>16182</v>
      </c>
      <c r="S74" s="162">
        <v>17806</v>
      </c>
      <c r="T74" s="162">
        <v>13184</v>
      </c>
      <c r="U74" s="162">
        <v>15851</v>
      </c>
      <c r="V74" s="162">
        <v>11841</v>
      </c>
      <c r="W74" s="127"/>
      <c r="Z74" s="63" t="s">
        <v>57</v>
      </c>
    </row>
    <row r="75" spans="2:26" ht="17.100000000000001" customHeight="1">
      <c r="C75" s="63" t="s">
        <v>58</v>
      </c>
      <c r="D75" s="63"/>
      <c r="E75" s="163">
        <v>10114</v>
      </c>
      <c r="F75" s="66">
        <v>3.5945807625600636</v>
      </c>
      <c r="G75" s="162">
        <v>10114</v>
      </c>
      <c r="H75" s="66">
        <v>3.4179080267106436</v>
      </c>
      <c r="I75" s="162">
        <v>10801</v>
      </c>
      <c r="J75" s="66">
        <v>3.8717563600256661</v>
      </c>
      <c r="K75" s="162">
        <v>11612</v>
      </c>
      <c r="L75" s="162">
        <v>9657</v>
      </c>
      <c r="M75" s="162">
        <v>9460</v>
      </c>
      <c r="N75" s="162">
        <v>9991</v>
      </c>
      <c r="O75" s="162">
        <v>13423</v>
      </c>
      <c r="P75" s="162">
        <v>10341</v>
      </c>
      <c r="Q75" s="162">
        <v>9498</v>
      </c>
      <c r="R75" s="162">
        <v>11518</v>
      </c>
      <c r="S75" s="162">
        <v>10571</v>
      </c>
      <c r="T75" s="162">
        <v>9849</v>
      </c>
      <c r="U75" s="162">
        <v>12234</v>
      </c>
      <c r="V75" s="162">
        <v>11464</v>
      </c>
      <c r="W75" s="127"/>
      <c r="Z75" s="63" t="s">
        <v>58</v>
      </c>
    </row>
    <row r="76" spans="2:26" ht="24.95" customHeight="1">
      <c r="B76" s="493" t="s">
        <v>73</v>
      </c>
      <c r="C76" s="494"/>
      <c r="D76" s="73"/>
      <c r="E76" s="165">
        <v>15688</v>
      </c>
      <c r="F76" s="71">
        <v>5.5756162747718285</v>
      </c>
      <c r="G76" s="164">
        <v>14015</v>
      </c>
      <c r="H76" s="71">
        <v>4.7362053583497801</v>
      </c>
      <c r="I76" s="164">
        <v>14138</v>
      </c>
      <c r="J76" s="71">
        <v>5.0679466177245498</v>
      </c>
      <c r="K76" s="164">
        <v>11494</v>
      </c>
      <c r="L76" s="164">
        <v>14769</v>
      </c>
      <c r="M76" s="164">
        <v>20499</v>
      </c>
      <c r="N76" s="164">
        <v>14338</v>
      </c>
      <c r="O76" s="164">
        <v>12115</v>
      </c>
      <c r="P76" s="164">
        <v>8683</v>
      </c>
      <c r="Q76" s="164">
        <v>15550</v>
      </c>
      <c r="R76" s="164">
        <v>10943</v>
      </c>
      <c r="S76" s="164">
        <v>15930</v>
      </c>
      <c r="T76" s="164">
        <v>31738</v>
      </c>
      <c r="U76" s="164">
        <v>6046</v>
      </c>
      <c r="V76" s="164">
        <v>7554</v>
      </c>
      <c r="W76" s="127"/>
      <c r="Y76" s="493" t="s">
        <v>73</v>
      </c>
      <c r="Z76" s="494"/>
    </row>
    <row r="77" spans="2:26" ht="17.100000000000001" customHeight="1">
      <c r="C77" s="63" t="s">
        <v>59</v>
      </c>
      <c r="D77" s="63"/>
      <c r="E77" s="163">
        <v>12475</v>
      </c>
      <c r="F77" s="66">
        <v>4.4336953740297407</v>
      </c>
      <c r="G77" s="162">
        <v>10431</v>
      </c>
      <c r="H77" s="66">
        <v>3.5250344697072102</v>
      </c>
      <c r="I77" s="162">
        <v>10194</v>
      </c>
      <c r="J77" s="66">
        <v>3.6541694596890695</v>
      </c>
      <c r="K77" s="162">
        <v>9298</v>
      </c>
      <c r="L77" s="162">
        <v>7162</v>
      </c>
      <c r="M77" s="162">
        <v>15631</v>
      </c>
      <c r="N77" s="162">
        <v>12060</v>
      </c>
      <c r="O77" s="162">
        <v>9070</v>
      </c>
      <c r="P77" s="162">
        <v>5166</v>
      </c>
      <c r="Q77" s="162">
        <v>11190</v>
      </c>
      <c r="R77" s="162">
        <v>6356</v>
      </c>
      <c r="S77" s="162">
        <v>11266</v>
      </c>
      <c r="T77" s="162">
        <v>28247</v>
      </c>
      <c r="U77" s="162">
        <v>3059</v>
      </c>
      <c r="V77" s="162">
        <v>3821</v>
      </c>
      <c r="W77" s="127"/>
      <c r="Z77" s="63" t="s">
        <v>59</v>
      </c>
    </row>
    <row r="78" spans="2:26" ht="17.100000000000001" customHeight="1">
      <c r="C78" s="63" t="s">
        <v>60</v>
      </c>
      <c r="D78" s="63"/>
      <c r="E78" s="163">
        <v>378</v>
      </c>
      <c r="F78" s="66">
        <v>0.13434363538142219</v>
      </c>
      <c r="G78" s="162">
        <v>339</v>
      </c>
      <c r="H78" s="66">
        <v>0.11456108572818946</v>
      </c>
      <c r="I78" s="162">
        <v>343</v>
      </c>
      <c r="J78" s="66">
        <v>0.12295272951474896</v>
      </c>
      <c r="K78" s="162">
        <v>95</v>
      </c>
      <c r="L78" s="162">
        <v>94</v>
      </c>
      <c r="M78" s="162">
        <v>1249</v>
      </c>
      <c r="N78" s="162">
        <v>300</v>
      </c>
      <c r="O78" s="162">
        <v>1029</v>
      </c>
      <c r="P78" s="162">
        <v>55</v>
      </c>
      <c r="Q78" s="162">
        <v>297</v>
      </c>
      <c r="R78" s="162">
        <v>137</v>
      </c>
      <c r="S78" s="162">
        <v>194</v>
      </c>
      <c r="T78" s="162">
        <v>341</v>
      </c>
      <c r="U78" s="162">
        <v>15</v>
      </c>
      <c r="V78" s="162">
        <v>312</v>
      </c>
      <c r="W78" s="127"/>
      <c r="Z78" s="63" t="s">
        <v>60</v>
      </c>
    </row>
    <row r="79" spans="2:26" ht="17.100000000000001" customHeight="1">
      <c r="C79" s="63" t="s">
        <v>61</v>
      </c>
      <c r="D79" s="63"/>
      <c r="E79" s="163">
        <v>2835</v>
      </c>
      <c r="F79" s="66">
        <v>1.0075772653606663</v>
      </c>
      <c r="G79" s="162">
        <v>3245</v>
      </c>
      <c r="H79" s="66">
        <v>1.0966098029143798</v>
      </c>
      <c r="I79" s="162">
        <v>3601</v>
      </c>
      <c r="J79" s="66">
        <v>1.2908244285207318</v>
      </c>
      <c r="K79" s="162">
        <v>2101</v>
      </c>
      <c r="L79" s="162">
        <v>7514</v>
      </c>
      <c r="M79" s="162">
        <v>3620</v>
      </c>
      <c r="N79" s="162">
        <v>1978</v>
      </c>
      <c r="O79" s="162">
        <v>2016</v>
      </c>
      <c r="P79" s="162">
        <v>3462</v>
      </c>
      <c r="Q79" s="162">
        <v>4062</v>
      </c>
      <c r="R79" s="162">
        <v>4450</v>
      </c>
      <c r="S79" s="162">
        <v>4469</v>
      </c>
      <c r="T79" s="162">
        <v>3151</v>
      </c>
      <c r="U79" s="162">
        <v>2972</v>
      </c>
      <c r="V79" s="162">
        <v>3421</v>
      </c>
      <c r="W79" s="127"/>
      <c r="Z79" s="63" t="s">
        <v>61</v>
      </c>
    </row>
    <row r="80" spans="2:26" ht="24.95" customHeight="1">
      <c r="B80" s="493" t="s">
        <v>72</v>
      </c>
      <c r="C80" s="494"/>
      <c r="D80" s="73"/>
      <c r="E80" s="165">
        <v>30449</v>
      </c>
      <c r="F80" s="71">
        <v>10.821770777060646</v>
      </c>
      <c r="G80" s="164">
        <v>30774</v>
      </c>
      <c r="H80" s="71">
        <v>10.399713428316526</v>
      </c>
      <c r="I80" s="164">
        <v>31114</v>
      </c>
      <c r="J80" s="71">
        <v>11.153210571783962</v>
      </c>
      <c r="K80" s="164">
        <v>24153</v>
      </c>
      <c r="L80" s="164">
        <v>30410</v>
      </c>
      <c r="M80" s="164">
        <v>34832</v>
      </c>
      <c r="N80" s="164">
        <v>32223</v>
      </c>
      <c r="O80" s="164">
        <v>34453</v>
      </c>
      <c r="P80" s="164">
        <v>27816</v>
      </c>
      <c r="Q80" s="164">
        <v>36950</v>
      </c>
      <c r="R80" s="164">
        <v>29732</v>
      </c>
      <c r="S80" s="164">
        <v>27102</v>
      </c>
      <c r="T80" s="164">
        <v>35560</v>
      </c>
      <c r="U80" s="164">
        <v>23543</v>
      </c>
      <c r="V80" s="164">
        <v>36591</v>
      </c>
      <c r="W80" s="127"/>
      <c r="Y80" s="493" t="s">
        <v>72</v>
      </c>
      <c r="Z80" s="494"/>
    </row>
    <row r="81" spans="1:26" ht="17.100000000000001" customHeight="1">
      <c r="C81" s="63" t="s">
        <v>62</v>
      </c>
      <c r="D81" s="63"/>
      <c r="E81" s="163">
        <v>3103</v>
      </c>
      <c r="F81" s="66">
        <v>1.1028261920332092</v>
      </c>
      <c r="G81" s="162">
        <v>2066</v>
      </c>
      <c r="H81" s="66">
        <v>0.69818054016058828</v>
      </c>
      <c r="I81" s="162">
        <v>3094</v>
      </c>
      <c r="J81" s="66">
        <v>1.1090838050105924</v>
      </c>
      <c r="K81" s="162">
        <v>1423</v>
      </c>
      <c r="L81" s="162">
        <v>3754</v>
      </c>
      <c r="M81" s="162">
        <v>830</v>
      </c>
      <c r="N81" s="162">
        <v>1168</v>
      </c>
      <c r="O81" s="162">
        <v>4045</v>
      </c>
      <c r="P81" s="162">
        <v>586</v>
      </c>
      <c r="Q81" s="162">
        <v>4399</v>
      </c>
      <c r="R81" s="162">
        <v>3896</v>
      </c>
      <c r="S81" s="162">
        <v>872</v>
      </c>
      <c r="T81" s="162">
        <v>7109</v>
      </c>
      <c r="U81" s="162">
        <v>2401</v>
      </c>
      <c r="V81" s="162">
        <v>6640</v>
      </c>
      <c r="W81" s="127"/>
      <c r="Z81" s="63" t="s">
        <v>62</v>
      </c>
    </row>
    <row r="82" spans="1:26" ht="17.100000000000001" customHeight="1">
      <c r="C82" s="63" t="s">
        <v>63</v>
      </c>
      <c r="D82" s="63"/>
      <c r="E82" s="163">
        <v>5565</v>
      </c>
      <c r="F82" s="66">
        <v>1.9778368542264935</v>
      </c>
      <c r="G82" s="162">
        <v>6334</v>
      </c>
      <c r="H82" s="66">
        <v>2.1405012300954338</v>
      </c>
      <c r="I82" s="162">
        <v>6351</v>
      </c>
      <c r="J82" s="66">
        <v>2.2765970412483107</v>
      </c>
      <c r="K82" s="162">
        <v>4769</v>
      </c>
      <c r="L82" s="162">
        <v>5644</v>
      </c>
      <c r="M82" s="162">
        <v>4854</v>
      </c>
      <c r="N82" s="162">
        <v>6594</v>
      </c>
      <c r="O82" s="162">
        <v>7318</v>
      </c>
      <c r="P82" s="162">
        <v>4782</v>
      </c>
      <c r="Q82" s="162">
        <v>8903</v>
      </c>
      <c r="R82" s="162">
        <v>4860</v>
      </c>
      <c r="S82" s="162">
        <v>5978</v>
      </c>
      <c r="T82" s="162">
        <v>7005</v>
      </c>
      <c r="U82" s="162">
        <v>5787</v>
      </c>
      <c r="V82" s="162">
        <v>9718</v>
      </c>
      <c r="W82" s="127"/>
      <c r="Z82" s="63" t="s">
        <v>63</v>
      </c>
    </row>
    <row r="83" spans="1:26" ht="17.100000000000001" customHeight="1">
      <c r="C83" s="63" t="s">
        <v>64</v>
      </c>
      <c r="D83" s="63"/>
      <c r="E83" s="163">
        <v>4525</v>
      </c>
      <c r="F83" s="66">
        <v>1.6082141537061785</v>
      </c>
      <c r="G83" s="162">
        <v>4667</v>
      </c>
      <c r="H83" s="66">
        <v>1.5771580740220066</v>
      </c>
      <c r="I83" s="162">
        <v>4457</v>
      </c>
      <c r="J83" s="66">
        <v>1.597668558155207</v>
      </c>
      <c r="K83" s="162">
        <v>4342</v>
      </c>
      <c r="L83" s="162">
        <v>4067</v>
      </c>
      <c r="M83" s="162">
        <v>4436</v>
      </c>
      <c r="N83" s="162">
        <v>4664</v>
      </c>
      <c r="O83" s="162">
        <v>4565</v>
      </c>
      <c r="P83" s="162">
        <v>4369</v>
      </c>
      <c r="Q83" s="162">
        <v>4543</v>
      </c>
      <c r="R83" s="162">
        <v>4481</v>
      </c>
      <c r="S83" s="162">
        <v>4164</v>
      </c>
      <c r="T83" s="162">
        <v>4802</v>
      </c>
      <c r="U83" s="162">
        <v>4286</v>
      </c>
      <c r="V83" s="162">
        <v>4762</v>
      </c>
      <c r="W83" s="127"/>
      <c r="Z83" s="63" t="s">
        <v>64</v>
      </c>
    </row>
    <row r="84" spans="1:26" ht="17.100000000000001" customHeight="1">
      <c r="C84" s="63" t="s">
        <v>65</v>
      </c>
      <c r="D84" s="63"/>
      <c r="E84" s="163">
        <v>17256</v>
      </c>
      <c r="F84" s="66">
        <v>6.132893577094765</v>
      </c>
      <c r="G84" s="162">
        <v>17708</v>
      </c>
      <c r="H84" s="66">
        <v>5.9842115223444807</v>
      </c>
      <c r="I84" s="162">
        <v>17212</v>
      </c>
      <c r="J84" s="66">
        <v>6.1698611673698514</v>
      </c>
      <c r="K84" s="162">
        <v>13619</v>
      </c>
      <c r="L84" s="162">
        <v>16945</v>
      </c>
      <c r="M84" s="162">
        <v>24712</v>
      </c>
      <c r="N84" s="162">
        <v>19798</v>
      </c>
      <c r="O84" s="162">
        <v>18525</v>
      </c>
      <c r="P84" s="162">
        <v>18078</v>
      </c>
      <c r="Q84" s="162">
        <v>19105</v>
      </c>
      <c r="R84" s="162">
        <v>16495</v>
      </c>
      <c r="S84" s="162">
        <v>16088</v>
      </c>
      <c r="T84" s="162">
        <v>16643</v>
      </c>
      <c r="U84" s="162">
        <v>11069</v>
      </c>
      <c r="V84" s="162">
        <v>15472</v>
      </c>
      <c r="W84" s="127"/>
      <c r="Z84" s="63" t="s">
        <v>65</v>
      </c>
    </row>
    <row r="85" spans="1:26" ht="24.95" customHeight="1">
      <c r="B85" s="493" t="s">
        <v>71</v>
      </c>
      <c r="C85" s="494"/>
      <c r="D85" s="73"/>
      <c r="E85" s="165">
        <v>57558</v>
      </c>
      <c r="F85" s="71">
        <v>20.456484035142587</v>
      </c>
      <c r="G85" s="164">
        <v>67602</v>
      </c>
      <c r="H85" s="71">
        <v>22.845305361053285</v>
      </c>
      <c r="I85" s="164">
        <v>56515</v>
      </c>
      <c r="J85" s="71">
        <v>20.258523348472409</v>
      </c>
      <c r="K85" s="164">
        <v>68760</v>
      </c>
      <c r="L85" s="164">
        <v>46224</v>
      </c>
      <c r="M85" s="164">
        <v>55271</v>
      </c>
      <c r="N85" s="164">
        <v>58917</v>
      </c>
      <c r="O85" s="164">
        <v>59646</v>
      </c>
      <c r="P85" s="164">
        <v>57011</v>
      </c>
      <c r="Q85" s="164">
        <v>56664</v>
      </c>
      <c r="R85" s="164">
        <v>57072</v>
      </c>
      <c r="S85" s="164">
        <v>49611</v>
      </c>
      <c r="T85" s="164">
        <v>50166</v>
      </c>
      <c r="U85" s="164">
        <v>51236</v>
      </c>
      <c r="V85" s="164">
        <v>67604</v>
      </c>
      <c r="W85" s="127"/>
      <c r="Y85" s="493" t="s">
        <v>71</v>
      </c>
      <c r="Z85" s="494"/>
    </row>
    <row r="86" spans="1:26" ht="17.100000000000001" customHeight="1">
      <c r="C86" s="63" t="s">
        <v>66</v>
      </c>
      <c r="D86" s="63"/>
      <c r="E86" s="163">
        <v>16545</v>
      </c>
      <c r="F86" s="66">
        <v>5.8801995962582811</v>
      </c>
      <c r="G86" s="162">
        <v>21745</v>
      </c>
      <c r="H86" s="66">
        <v>7.3484684635972854</v>
      </c>
      <c r="I86" s="162">
        <v>19119</v>
      </c>
      <c r="J86" s="66">
        <v>6.8534496664503939</v>
      </c>
      <c r="K86" s="162">
        <v>19469</v>
      </c>
      <c r="L86" s="162">
        <v>17433</v>
      </c>
      <c r="M86" s="162">
        <v>19263</v>
      </c>
      <c r="N86" s="162">
        <v>17212</v>
      </c>
      <c r="O86" s="162">
        <v>22312</v>
      </c>
      <c r="P86" s="162">
        <v>18144</v>
      </c>
      <c r="Q86" s="162">
        <v>18841</v>
      </c>
      <c r="R86" s="162">
        <v>19580</v>
      </c>
      <c r="S86" s="162">
        <v>17098</v>
      </c>
      <c r="T86" s="162">
        <v>18773</v>
      </c>
      <c r="U86" s="162">
        <v>20770</v>
      </c>
      <c r="V86" s="162">
        <v>20536</v>
      </c>
      <c r="W86" s="127"/>
      <c r="Z86" s="63" t="s">
        <v>66</v>
      </c>
    </row>
    <row r="87" spans="1:26" ht="17.100000000000001" customHeight="1">
      <c r="C87" s="181" t="s">
        <v>67</v>
      </c>
      <c r="D87" s="181"/>
      <c r="E87" s="163">
        <v>14947</v>
      </c>
      <c r="F87" s="66">
        <v>5.3122601006511045</v>
      </c>
      <c r="G87" s="162">
        <v>18674</v>
      </c>
      <c r="H87" s="66">
        <v>6.3106599259239227</v>
      </c>
      <c r="I87" s="162">
        <v>13376</v>
      </c>
      <c r="J87" s="66">
        <v>4.7947979883069447</v>
      </c>
      <c r="K87" s="162">
        <v>14064</v>
      </c>
      <c r="L87" s="162">
        <v>9904</v>
      </c>
      <c r="M87" s="162">
        <v>12429</v>
      </c>
      <c r="N87" s="162">
        <v>15841</v>
      </c>
      <c r="O87" s="162">
        <v>12916</v>
      </c>
      <c r="P87" s="162">
        <v>16266</v>
      </c>
      <c r="Q87" s="162">
        <v>13207</v>
      </c>
      <c r="R87" s="162">
        <v>12427</v>
      </c>
      <c r="S87" s="162">
        <v>12317</v>
      </c>
      <c r="T87" s="162">
        <v>11487</v>
      </c>
      <c r="U87" s="162">
        <v>9878</v>
      </c>
      <c r="V87" s="162">
        <v>19781</v>
      </c>
      <c r="W87" s="127"/>
      <c r="Z87" s="63" t="s">
        <v>67</v>
      </c>
    </row>
    <row r="88" spans="1:26" ht="17.100000000000001" customHeight="1">
      <c r="C88" s="63" t="s">
        <v>68</v>
      </c>
      <c r="D88" s="63"/>
      <c r="E88" s="163">
        <v>21311</v>
      </c>
      <c r="F88" s="66">
        <v>7.5740667026811854</v>
      </c>
      <c r="G88" s="162">
        <v>22389</v>
      </c>
      <c r="H88" s="66">
        <v>7.5661007326502476</v>
      </c>
      <c r="I88" s="162">
        <v>22185</v>
      </c>
      <c r="J88" s="66">
        <v>7.9524965139495789</v>
      </c>
      <c r="K88" s="162">
        <v>32912</v>
      </c>
      <c r="L88" s="162">
        <v>18256</v>
      </c>
      <c r="M88" s="162">
        <v>22002</v>
      </c>
      <c r="N88" s="162">
        <v>22161</v>
      </c>
      <c r="O88" s="162">
        <v>22958</v>
      </c>
      <c r="P88" s="162">
        <v>20512</v>
      </c>
      <c r="Q88" s="162">
        <v>23909</v>
      </c>
      <c r="R88" s="162">
        <v>23430</v>
      </c>
      <c r="S88" s="162">
        <v>15199</v>
      </c>
      <c r="T88" s="162">
        <v>18810</v>
      </c>
      <c r="U88" s="162">
        <v>19262</v>
      </c>
      <c r="V88" s="162">
        <v>26807</v>
      </c>
      <c r="W88" s="127"/>
      <c r="Z88" s="63" t="s">
        <v>68</v>
      </c>
    </row>
    <row r="89" spans="1:26" ht="17.100000000000001" customHeight="1">
      <c r="C89" s="63" t="s">
        <v>69</v>
      </c>
      <c r="D89" s="63"/>
      <c r="E89" s="163">
        <v>4756</v>
      </c>
      <c r="F89" s="66">
        <v>1.6903130419948251</v>
      </c>
      <c r="G89" s="162">
        <v>4794</v>
      </c>
      <c r="H89" s="66">
        <v>1.6200762388818297</v>
      </c>
      <c r="I89" s="162">
        <v>1835</v>
      </c>
      <c r="J89" s="66">
        <v>0.6577791797654936</v>
      </c>
      <c r="K89" s="162">
        <v>2314</v>
      </c>
      <c r="L89" s="162">
        <v>630</v>
      </c>
      <c r="M89" s="162">
        <v>1577</v>
      </c>
      <c r="N89" s="162">
        <v>3704</v>
      </c>
      <c r="O89" s="162">
        <v>1461</v>
      </c>
      <c r="P89" s="162">
        <v>2090</v>
      </c>
      <c r="Q89" s="162">
        <v>708</v>
      </c>
      <c r="R89" s="162">
        <v>1636</v>
      </c>
      <c r="S89" s="162">
        <v>4996</v>
      </c>
      <c r="T89" s="162">
        <v>1096</v>
      </c>
      <c r="U89" s="162">
        <v>1326</v>
      </c>
      <c r="V89" s="162">
        <v>480</v>
      </c>
      <c r="W89" s="124"/>
      <c r="Z89" s="63" t="s">
        <v>69</v>
      </c>
    </row>
    <row r="90" spans="1:26" ht="6" customHeight="1">
      <c r="C90" s="63"/>
      <c r="D90" s="63"/>
      <c r="E90" s="163"/>
      <c r="F90" s="66"/>
      <c r="G90" s="162"/>
      <c r="H90" s="66"/>
      <c r="I90" s="162"/>
      <c r="J90" s="66"/>
      <c r="K90" s="164"/>
      <c r="L90" s="164"/>
      <c r="M90" s="164"/>
      <c r="N90" s="164"/>
      <c r="O90" s="164"/>
      <c r="P90" s="164"/>
      <c r="Q90" s="164"/>
      <c r="R90" s="164"/>
      <c r="S90" s="164"/>
      <c r="T90" s="164"/>
      <c r="U90" s="164"/>
      <c r="V90" s="164"/>
      <c r="W90" s="124"/>
      <c r="Z90" s="63"/>
    </row>
    <row r="91" spans="1:26" ht="24.95" customHeight="1">
      <c r="A91" s="477" t="s">
        <v>114</v>
      </c>
      <c r="B91" s="478"/>
      <c r="C91" s="478"/>
      <c r="D91" s="123"/>
      <c r="E91" s="161">
        <v>8888</v>
      </c>
      <c r="F91" s="201" t="s">
        <v>16</v>
      </c>
      <c r="G91" s="160">
        <v>8883</v>
      </c>
      <c r="H91" s="201" t="s">
        <v>16</v>
      </c>
      <c r="I91" s="160">
        <v>9284</v>
      </c>
      <c r="J91" s="201" t="s">
        <v>16</v>
      </c>
      <c r="K91" s="160">
        <v>10688</v>
      </c>
      <c r="L91" s="160">
        <v>5498</v>
      </c>
      <c r="M91" s="160">
        <v>8719</v>
      </c>
      <c r="N91" s="160">
        <v>8073</v>
      </c>
      <c r="O91" s="160">
        <v>8755</v>
      </c>
      <c r="P91" s="160">
        <v>11823</v>
      </c>
      <c r="Q91" s="160">
        <v>15059</v>
      </c>
      <c r="R91" s="160">
        <v>10702</v>
      </c>
      <c r="S91" s="160">
        <v>5851</v>
      </c>
      <c r="T91" s="160">
        <v>9535</v>
      </c>
      <c r="U91" s="160">
        <v>7101</v>
      </c>
      <c r="V91" s="200">
        <v>9603</v>
      </c>
      <c r="W91" s="118"/>
      <c r="X91" s="477" t="s">
        <v>70</v>
      </c>
      <c r="Y91" s="478"/>
      <c r="Z91" s="478"/>
    </row>
    <row r="92" spans="1:26" ht="10.9" customHeight="1">
      <c r="A92" s="85" t="s">
        <v>106</v>
      </c>
    </row>
  </sheetData>
  <mergeCells count="49">
    <mergeCell ref="E11:F11"/>
    <mergeCell ref="B14:C14"/>
    <mergeCell ref="A91:C91"/>
    <mergeCell ref="B85:C85"/>
    <mergeCell ref="B67:C67"/>
    <mergeCell ref="B72:C72"/>
    <mergeCell ref="B76:C76"/>
    <mergeCell ref="B33:C33"/>
    <mergeCell ref="A19:C19"/>
    <mergeCell ref="B16:C16"/>
    <mergeCell ref="B17:C17"/>
    <mergeCell ref="B36:C36"/>
    <mergeCell ref="B20:C20"/>
    <mergeCell ref="B15:C15"/>
    <mergeCell ref="B58:C58"/>
    <mergeCell ref="B80:C80"/>
    <mergeCell ref="Y85:Z85"/>
    <mergeCell ref="X91:Z91"/>
    <mergeCell ref="Y58:Z58"/>
    <mergeCell ref="Y67:Z67"/>
    <mergeCell ref="Y72:Z72"/>
    <mergeCell ref="Y76:Z76"/>
    <mergeCell ref="Y80:Z80"/>
    <mergeCell ref="B41:C41"/>
    <mergeCell ref="B55:C56"/>
    <mergeCell ref="E55:F55"/>
    <mergeCell ref="Y15:Z15"/>
    <mergeCell ref="G55:H55"/>
    <mergeCell ref="H49:M49"/>
    <mergeCell ref="W55:Z56"/>
    <mergeCell ref="X19:Z19"/>
    <mergeCell ref="Y20:Z20"/>
    <mergeCell ref="N49:S49"/>
    <mergeCell ref="H2:M2"/>
    <mergeCell ref="N2:S2"/>
    <mergeCell ref="G11:H11"/>
    <mergeCell ref="Y41:Z41"/>
    <mergeCell ref="Y33:Z33"/>
    <mergeCell ref="Y36:Z36"/>
    <mergeCell ref="W11:Z12"/>
    <mergeCell ref="Y14:Z14"/>
    <mergeCell ref="Y16:Z16"/>
    <mergeCell ref="Y17:Z17"/>
    <mergeCell ref="B4:M4"/>
    <mergeCell ref="B6:M7"/>
    <mergeCell ref="N5:Z5"/>
    <mergeCell ref="N6:V6"/>
    <mergeCell ref="N4:Z4"/>
    <mergeCell ref="A11:D12"/>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dimension ref="A1:Z92"/>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3" customHeight="1">
      <c r="E3" s="88"/>
      <c r="H3" s="158"/>
      <c r="N3" s="87"/>
    </row>
    <row r="4" spans="1:26" ht="9.6" customHeight="1">
      <c r="B4" s="482" t="s">
        <v>137</v>
      </c>
      <c r="C4" s="473"/>
      <c r="D4" s="473"/>
      <c r="E4" s="473"/>
      <c r="F4" s="473"/>
      <c r="G4" s="473"/>
      <c r="H4" s="473"/>
      <c r="I4" s="473"/>
      <c r="J4" s="473"/>
      <c r="K4" s="473"/>
      <c r="L4" s="473"/>
      <c r="M4" s="473"/>
      <c r="N4" s="483" t="s">
        <v>121</v>
      </c>
      <c r="O4" s="483"/>
      <c r="P4" s="483"/>
      <c r="Q4" s="483"/>
      <c r="R4" s="483"/>
      <c r="S4" s="483"/>
      <c r="T4" s="483"/>
      <c r="U4" s="483"/>
      <c r="V4" s="483"/>
      <c r="W4" s="483"/>
      <c r="X4" s="483"/>
      <c r="Y4" s="483"/>
      <c r="Z4" s="483"/>
    </row>
    <row r="5" spans="1:26" ht="9.6" customHeight="1">
      <c r="B5" s="184"/>
      <c r="C5" s="203" t="s">
        <v>136</v>
      </c>
      <c r="D5" s="198"/>
      <c r="E5" s="198"/>
      <c r="F5" s="198"/>
      <c r="G5" s="198"/>
      <c r="H5" s="198"/>
      <c r="I5" s="198"/>
      <c r="J5" s="198"/>
      <c r="K5" s="198"/>
      <c r="L5" s="198"/>
      <c r="M5" s="198"/>
      <c r="N5" s="183"/>
      <c r="O5" s="183"/>
      <c r="P5" s="183"/>
      <c r="Q5" s="183"/>
      <c r="R5" s="183"/>
      <c r="S5" s="183"/>
      <c r="T5" s="183"/>
      <c r="U5" s="183"/>
      <c r="V5" s="183"/>
      <c r="W5" s="183"/>
      <c r="X5" s="183"/>
      <c r="Y5" s="183"/>
      <c r="Z5" s="183"/>
    </row>
    <row r="6" spans="1:26" ht="28.5" customHeight="1">
      <c r="B6" s="482" t="s">
        <v>135</v>
      </c>
      <c r="C6" s="473"/>
      <c r="D6" s="473"/>
      <c r="E6" s="473"/>
      <c r="F6" s="473"/>
      <c r="G6" s="473"/>
      <c r="H6" s="473"/>
      <c r="I6" s="473"/>
      <c r="J6" s="473"/>
      <c r="K6" s="473"/>
      <c r="L6" s="473"/>
      <c r="M6" s="473"/>
      <c r="N6" s="199"/>
      <c r="O6" s="199"/>
      <c r="P6" s="199"/>
      <c r="Q6" s="199"/>
      <c r="R6" s="199"/>
      <c r="S6" s="199"/>
      <c r="T6" s="199"/>
      <c r="U6" s="199"/>
      <c r="V6" s="199"/>
      <c r="W6" s="183"/>
      <c r="X6" s="183"/>
      <c r="Y6" s="183"/>
      <c r="Z6" s="183"/>
    </row>
    <row r="7" spans="1:26" ht="9.6" customHeight="1">
      <c r="B7" s="473"/>
      <c r="C7" s="473"/>
      <c r="D7" s="473"/>
      <c r="E7" s="473"/>
      <c r="F7" s="473"/>
      <c r="G7" s="473"/>
      <c r="H7" s="473"/>
      <c r="I7" s="473"/>
      <c r="J7" s="473"/>
      <c r="K7" s="473"/>
      <c r="L7" s="473"/>
      <c r="M7" s="473"/>
      <c r="N7" s="183"/>
      <c r="O7" s="183"/>
      <c r="P7" s="183"/>
      <c r="Q7" s="183"/>
      <c r="R7" s="183"/>
      <c r="S7" s="183"/>
      <c r="T7" s="183"/>
      <c r="U7" s="183"/>
      <c r="V7" s="183"/>
      <c r="W7" s="183"/>
      <c r="X7" s="183"/>
      <c r="Y7" s="183"/>
      <c r="Z7" s="183"/>
    </row>
    <row r="8" spans="1:26" ht="4.5" customHeight="1">
      <c r="W8" s="114"/>
      <c r="X8" s="114"/>
      <c r="Y8" s="114"/>
      <c r="Z8" s="114"/>
    </row>
    <row r="9" spans="1:26" ht="9" customHeight="1">
      <c r="A9" s="73" t="s">
        <v>119</v>
      </c>
      <c r="N9" s="115"/>
      <c r="O9" s="114"/>
      <c r="P9" s="114"/>
      <c r="Q9" s="114"/>
      <c r="R9" s="114"/>
      <c r="S9" s="114"/>
      <c r="T9" s="114"/>
      <c r="U9" s="114"/>
      <c r="V9" s="114"/>
      <c r="W9" s="114"/>
      <c r="X9" s="114"/>
      <c r="Y9" s="114"/>
      <c r="Z9" s="114"/>
    </row>
    <row r="10" spans="1:26" ht="1.5" customHeight="1">
      <c r="A10" s="123"/>
      <c r="B10" s="134"/>
      <c r="C10" s="134"/>
      <c r="D10" s="134"/>
      <c r="E10" s="134"/>
      <c r="F10" s="134"/>
      <c r="G10" s="134"/>
      <c r="H10" s="134"/>
      <c r="I10" s="134"/>
      <c r="J10" s="134"/>
      <c r="K10" s="134"/>
      <c r="L10" s="134"/>
      <c r="M10" s="134"/>
      <c r="N10" s="156"/>
      <c r="O10" s="156"/>
      <c r="P10" s="156"/>
      <c r="Q10" s="156"/>
      <c r="R10" s="156"/>
      <c r="S10" s="156"/>
      <c r="T10" s="156"/>
      <c r="U10" s="156"/>
      <c r="V10" s="156"/>
      <c r="W10" s="156"/>
      <c r="X10" s="156"/>
      <c r="Y10" s="156"/>
      <c r="Z10" s="156"/>
    </row>
    <row r="11" spans="1:26" ht="15" customHeight="1">
      <c r="A11" s="524" t="s">
        <v>77</v>
      </c>
      <c r="B11" s="525"/>
      <c r="C11" s="525"/>
      <c r="D11" s="525"/>
      <c r="E11" s="533" t="s">
        <v>132</v>
      </c>
      <c r="F11" s="534"/>
      <c r="G11" s="527" t="s">
        <v>134</v>
      </c>
      <c r="H11" s="528"/>
      <c r="I11" s="193" t="s">
        <v>133</v>
      </c>
      <c r="J11" s="192"/>
      <c r="K11" s="192"/>
      <c r="L11" s="192"/>
      <c r="M11" s="192"/>
      <c r="N11" s="192"/>
      <c r="O11" s="192"/>
      <c r="P11" s="192"/>
      <c r="Q11" s="192"/>
      <c r="R11" s="192"/>
      <c r="S11" s="192"/>
      <c r="T11" s="192"/>
      <c r="U11" s="192"/>
      <c r="V11" s="191"/>
      <c r="W11" s="529" t="s">
        <v>77</v>
      </c>
      <c r="X11" s="525"/>
      <c r="Y11" s="525"/>
      <c r="Z11" s="525"/>
    </row>
    <row r="12" spans="1:26" ht="15" customHeight="1">
      <c r="A12" s="526"/>
      <c r="B12" s="526"/>
      <c r="C12" s="526"/>
      <c r="D12" s="526"/>
      <c r="E12" s="132" t="s">
        <v>2</v>
      </c>
      <c r="F12" s="132" t="s">
        <v>3</v>
      </c>
      <c r="G12" s="132" t="s">
        <v>2</v>
      </c>
      <c r="H12" s="132" t="s">
        <v>3</v>
      </c>
      <c r="I12" s="132" t="s">
        <v>2</v>
      </c>
      <c r="J12" s="132" t="s">
        <v>3</v>
      </c>
      <c r="K12" s="132" t="s">
        <v>4</v>
      </c>
      <c r="L12" s="132" t="s">
        <v>5</v>
      </c>
      <c r="M12" s="132" t="s">
        <v>6</v>
      </c>
      <c r="N12" s="133" t="s">
        <v>7</v>
      </c>
      <c r="O12" s="132" t="s">
        <v>8</v>
      </c>
      <c r="P12" s="132" t="s">
        <v>9</v>
      </c>
      <c r="Q12" s="132" t="s">
        <v>10</v>
      </c>
      <c r="R12" s="132" t="s">
        <v>11</v>
      </c>
      <c r="S12" s="132" t="s">
        <v>12</v>
      </c>
      <c r="T12" s="132" t="s">
        <v>13</v>
      </c>
      <c r="U12" s="132" t="s">
        <v>14</v>
      </c>
      <c r="V12" s="155" t="s">
        <v>15</v>
      </c>
      <c r="W12" s="530"/>
      <c r="X12" s="526"/>
      <c r="Y12" s="526"/>
      <c r="Z12" s="526"/>
    </row>
    <row r="13" spans="1:26" ht="1.5" customHeight="1">
      <c r="A13" s="151"/>
      <c r="B13" s="151"/>
      <c r="C13" s="151"/>
      <c r="D13" s="151"/>
      <c r="E13" s="154"/>
      <c r="F13" s="178"/>
      <c r="G13" s="178"/>
      <c r="H13" s="178"/>
      <c r="I13" s="178"/>
      <c r="J13" s="178"/>
      <c r="K13" s="178"/>
      <c r="L13" s="178"/>
      <c r="M13" s="178"/>
      <c r="N13" s="178"/>
      <c r="O13" s="178"/>
      <c r="P13" s="178"/>
      <c r="Q13" s="178"/>
      <c r="R13" s="178"/>
      <c r="S13" s="178"/>
      <c r="T13" s="178"/>
      <c r="U13" s="178"/>
      <c r="V13" s="177"/>
      <c r="W13" s="152"/>
      <c r="X13" s="151"/>
      <c r="Y13" s="151"/>
      <c r="Z13" s="151"/>
    </row>
    <row r="14" spans="1:26" ht="17.100000000000001" customHeight="1">
      <c r="B14" s="491" t="s">
        <v>94</v>
      </c>
      <c r="C14" s="491"/>
      <c r="D14" s="73"/>
      <c r="E14" s="150">
        <v>129</v>
      </c>
      <c r="F14" s="103" t="s">
        <v>16</v>
      </c>
      <c r="G14" s="149">
        <v>129</v>
      </c>
      <c r="H14" s="103" t="s">
        <v>16</v>
      </c>
      <c r="I14" s="149">
        <v>130</v>
      </c>
      <c r="J14" s="103" t="s">
        <v>16</v>
      </c>
      <c r="K14" s="149">
        <v>129</v>
      </c>
      <c r="L14" s="149">
        <v>131</v>
      </c>
      <c r="M14" s="149">
        <v>130</v>
      </c>
      <c r="N14" s="149">
        <v>132</v>
      </c>
      <c r="O14" s="149">
        <v>129</v>
      </c>
      <c r="P14" s="149">
        <v>131</v>
      </c>
      <c r="Q14" s="149">
        <v>130</v>
      </c>
      <c r="R14" s="149">
        <v>127</v>
      </c>
      <c r="S14" s="149">
        <v>127</v>
      </c>
      <c r="T14" s="149">
        <v>129</v>
      </c>
      <c r="U14" s="149">
        <v>130</v>
      </c>
      <c r="V14" s="149">
        <v>129</v>
      </c>
      <c r="W14" s="127"/>
      <c r="Y14" s="491" t="str">
        <f>B14</f>
        <v>集計世帯数</v>
      </c>
      <c r="Z14" s="492"/>
    </row>
    <row r="15" spans="1:26" ht="17.100000000000001" customHeight="1">
      <c r="A15" s="181"/>
      <c r="B15" s="491" t="s">
        <v>93</v>
      </c>
      <c r="C15" s="491"/>
      <c r="D15" s="73"/>
      <c r="E15" s="148">
        <v>3.3</v>
      </c>
      <c r="F15" s="176" t="s">
        <v>16</v>
      </c>
      <c r="G15" s="107">
        <v>3.12</v>
      </c>
      <c r="H15" s="103" t="s">
        <v>16</v>
      </c>
      <c r="I15" s="107">
        <v>3.12</v>
      </c>
      <c r="J15" s="103" t="s">
        <v>16</v>
      </c>
      <c r="K15" s="107">
        <v>3.09</v>
      </c>
      <c r="L15" s="107">
        <v>3.11</v>
      </c>
      <c r="M15" s="107">
        <v>3.15</v>
      </c>
      <c r="N15" s="107">
        <v>3.12</v>
      </c>
      <c r="O15" s="107">
        <v>3.09</v>
      </c>
      <c r="P15" s="107">
        <v>3.08</v>
      </c>
      <c r="Q15" s="107">
        <v>3.18</v>
      </c>
      <c r="R15" s="107">
        <v>3.15</v>
      </c>
      <c r="S15" s="107">
        <v>3.07</v>
      </c>
      <c r="T15" s="107">
        <v>3.12</v>
      </c>
      <c r="U15" s="107">
        <v>3.08</v>
      </c>
      <c r="V15" s="107">
        <v>3.16</v>
      </c>
      <c r="W15" s="127"/>
      <c r="Y15" s="491" t="str">
        <f>B15</f>
        <v>世帯人員（人）</v>
      </c>
      <c r="Z15" s="492"/>
    </row>
    <row r="16" spans="1:26" ht="17.100000000000001" customHeight="1">
      <c r="A16" s="181"/>
      <c r="B16" s="491" t="s">
        <v>91</v>
      </c>
      <c r="C16" s="492"/>
      <c r="D16" s="73"/>
      <c r="E16" s="148">
        <v>1.37</v>
      </c>
      <c r="F16" s="176" t="s">
        <v>16</v>
      </c>
      <c r="G16" s="107">
        <v>1.36</v>
      </c>
      <c r="H16" s="103" t="s">
        <v>16</v>
      </c>
      <c r="I16" s="107">
        <v>1.39</v>
      </c>
      <c r="J16" s="103" t="s">
        <v>16</v>
      </c>
      <c r="K16" s="107">
        <v>1.36</v>
      </c>
      <c r="L16" s="107">
        <v>1.36</v>
      </c>
      <c r="M16" s="107">
        <v>1.32</v>
      </c>
      <c r="N16" s="107">
        <v>1.37</v>
      </c>
      <c r="O16" s="107">
        <v>1.41</v>
      </c>
      <c r="P16" s="107">
        <v>1.4</v>
      </c>
      <c r="Q16" s="107">
        <v>1.48</v>
      </c>
      <c r="R16" s="107">
        <v>1.46</v>
      </c>
      <c r="S16" s="107">
        <v>1.52</v>
      </c>
      <c r="T16" s="107">
        <v>1.43</v>
      </c>
      <c r="U16" s="107">
        <v>1.31</v>
      </c>
      <c r="V16" s="107">
        <v>1.27</v>
      </c>
      <c r="W16" s="127"/>
      <c r="Y16" s="491" t="str">
        <f>B16</f>
        <v>有業人員（人）</v>
      </c>
      <c r="Z16" s="492"/>
    </row>
    <row r="17" spans="1:26" ht="17.100000000000001" customHeight="1">
      <c r="A17" s="181"/>
      <c r="B17" s="491" t="s">
        <v>89</v>
      </c>
      <c r="C17" s="492"/>
      <c r="D17" s="73"/>
      <c r="E17" s="174">
        <v>55.9</v>
      </c>
      <c r="F17" s="103" t="s">
        <v>16</v>
      </c>
      <c r="G17" s="66">
        <v>56.5</v>
      </c>
      <c r="H17" s="103" t="s">
        <v>16</v>
      </c>
      <c r="I17" s="66">
        <v>55.6</v>
      </c>
      <c r="J17" s="103" t="s">
        <v>16</v>
      </c>
      <c r="K17" s="66">
        <v>57</v>
      </c>
      <c r="L17" s="66">
        <v>57.6</v>
      </c>
      <c r="M17" s="66">
        <v>57.1</v>
      </c>
      <c r="N17" s="66">
        <v>56.5</v>
      </c>
      <c r="O17" s="66">
        <v>56.4</v>
      </c>
      <c r="P17" s="66">
        <v>55.6</v>
      </c>
      <c r="Q17" s="66">
        <v>55</v>
      </c>
      <c r="R17" s="66">
        <v>54.3</v>
      </c>
      <c r="S17" s="66">
        <v>54.5</v>
      </c>
      <c r="T17" s="66">
        <v>54.1</v>
      </c>
      <c r="U17" s="66">
        <v>54.6</v>
      </c>
      <c r="V17" s="66">
        <v>54.5</v>
      </c>
      <c r="W17" s="127"/>
      <c r="Y17" s="491" t="str">
        <f>B17</f>
        <v>世帯主の年齢（歳）</v>
      </c>
      <c r="Z17" s="492"/>
    </row>
    <row r="18" spans="1:26" ht="6" customHeight="1">
      <c r="A18" s="181"/>
      <c r="B18" s="181"/>
      <c r="C18" s="182"/>
      <c r="D18" s="73"/>
      <c r="E18" s="174"/>
      <c r="F18" s="103"/>
      <c r="G18" s="66"/>
      <c r="H18" s="103"/>
      <c r="I18" s="66"/>
      <c r="J18" s="103"/>
      <c r="K18" s="66"/>
      <c r="L18" s="66"/>
      <c r="M18" s="66"/>
      <c r="N18" s="66"/>
      <c r="O18" s="66"/>
      <c r="P18" s="66"/>
      <c r="Q18" s="66"/>
      <c r="R18" s="66"/>
      <c r="S18" s="66"/>
      <c r="T18" s="66"/>
      <c r="U18" s="66"/>
      <c r="V18" s="66"/>
      <c r="W18" s="127"/>
      <c r="Y18" s="181"/>
      <c r="Z18" s="182"/>
    </row>
    <row r="19" spans="1:26" ht="24.95" customHeight="1">
      <c r="A19" s="493" t="s">
        <v>87</v>
      </c>
      <c r="B19" s="493"/>
      <c r="C19" s="493"/>
      <c r="D19" s="73"/>
      <c r="E19" s="165">
        <v>290340</v>
      </c>
      <c r="F19" s="71">
        <v>100</v>
      </c>
      <c r="G19" s="164">
        <v>281368</v>
      </c>
      <c r="H19" s="71">
        <v>100</v>
      </c>
      <c r="I19" s="164">
        <v>295912</v>
      </c>
      <c r="J19" s="71">
        <v>100</v>
      </c>
      <c r="K19" s="164">
        <v>317494</v>
      </c>
      <c r="L19" s="164">
        <v>339438</v>
      </c>
      <c r="M19" s="164">
        <v>341025</v>
      </c>
      <c r="N19" s="164">
        <v>317611</v>
      </c>
      <c r="O19" s="164">
        <v>303753</v>
      </c>
      <c r="P19" s="164">
        <v>292399</v>
      </c>
      <c r="Q19" s="164">
        <v>314707</v>
      </c>
      <c r="R19" s="164">
        <v>266219</v>
      </c>
      <c r="S19" s="164">
        <v>257847</v>
      </c>
      <c r="T19" s="164">
        <v>261164</v>
      </c>
      <c r="U19" s="164">
        <v>246609</v>
      </c>
      <c r="V19" s="164">
        <v>292680</v>
      </c>
      <c r="W19" s="127"/>
      <c r="X19" s="493" t="str">
        <f>A19</f>
        <v>消費支出</v>
      </c>
      <c r="Y19" s="494"/>
      <c r="Z19" s="494"/>
    </row>
    <row r="20" spans="1:26" ht="24.95" customHeight="1">
      <c r="B20" s="493" t="s">
        <v>86</v>
      </c>
      <c r="C20" s="493"/>
      <c r="D20" s="73"/>
      <c r="E20" s="165">
        <v>75857</v>
      </c>
      <c r="F20" s="71">
        <v>26.126954604945922</v>
      </c>
      <c r="G20" s="164">
        <v>71868</v>
      </c>
      <c r="H20" s="71">
        <v>25.542350231725003</v>
      </c>
      <c r="I20" s="164">
        <v>74021</v>
      </c>
      <c r="J20" s="71">
        <v>25.014531347157266</v>
      </c>
      <c r="K20" s="164">
        <v>69023</v>
      </c>
      <c r="L20" s="164">
        <v>72413</v>
      </c>
      <c r="M20" s="164">
        <v>76563</v>
      </c>
      <c r="N20" s="164">
        <v>73035</v>
      </c>
      <c r="O20" s="164">
        <v>79014</v>
      </c>
      <c r="P20" s="164">
        <v>74314</v>
      </c>
      <c r="Q20" s="164">
        <v>75638</v>
      </c>
      <c r="R20" s="164">
        <v>74468</v>
      </c>
      <c r="S20" s="164">
        <v>70620</v>
      </c>
      <c r="T20" s="164">
        <v>72242</v>
      </c>
      <c r="U20" s="164">
        <v>66296</v>
      </c>
      <c r="V20" s="164">
        <v>84631</v>
      </c>
      <c r="W20" s="127"/>
      <c r="Y20" s="493" t="str">
        <f>B20</f>
        <v>食料</v>
      </c>
      <c r="Z20" s="492"/>
    </row>
    <row r="21" spans="1:26" ht="23.1" customHeight="1">
      <c r="C21" s="63" t="s">
        <v>17</v>
      </c>
      <c r="D21" s="63"/>
      <c r="E21" s="163">
        <v>7728</v>
      </c>
      <c r="F21" s="66">
        <v>2.661706964248812</v>
      </c>
      <c r="G21" s="162">
        <v>7792</v>
      </c>
      <c r="H21" s="66">
        <v>2.7693270023598986</v>
      </c>
      <c r="I21" s="162">
        <v>7758</v>
      </c>
      <c r="J21" s="66">
        <v>2.621725377815026</v>
      </c>
      <c r="K21" s="162">
        <v>7406</v>
      </c>
      <c r="L21" s="162">
        <v>7880</v>
      </c>
      <c r="M21" s="162">
        <v>8862</v>
      </c>
      <c r="N21" s="162">
        <v>8027</v>
      </c>
      <c r="O21" s="162">
        <v>7916</v>
      </c>
      <c r="P21" s="162">
        <v>7237</v>
      </c>
      <c r="Q21" s="162">
        <v>7157</v>
      </c>
      <c r="R21" s="162">
        <v>7258</v>
      </c>
      <c r="S21" s="162">
        <v>7229</v>
      </c>
      <c r="T21" s="162">
        <v>7845</v>
      </c>
      <c r="U21" s="162">
        <v>7175</v>
      </c>
      <c r="V21" s="162">
        <v>9099</v>
      </c>
      <c r="W21" s="127"/>
      <c r="Z21" s="63" t="str">
        <f t="shared" ref="Z21:Z32" si="0">C21</f>
        <v>穀類</v>
      </c>
    </row>
    <row r="22" spans="1:26" ht="18" customHeight="1">
      <c r="C22" s="63" t="s">
        <v>18</v>
      </c>
      <c r="D22" s="63"/>
      <c r="E22" s="163">
        <v>8036</v>
      </c>
      <c r="F22" s="66">
        <v>2.7677894881862644</v>
      </c>
      <c r="G22" s="162">
        <v>7548</v>
      </c>
      <c r="H22" s="66">
        <v>2.682607830314748</v>
      </c>
      <c r="I22" s="162">
        <v>7493</v>
      </c>
      <c r="J22" s="66">
        <v>2.5321717267295685</v>
      </c>
      <c r="K22" s="162">
        <v>7110</v>
      </c>
      <c r="L22" s="162">
        <v>7820</v>
      </c>
      <c r="M22" s="162">
        <v>7841</v>
      </c>
      <c r="N22" s="162">
        <v>7213</v>
      </c>
      <c r="O22" s="162">
        <v>7852</v>
      </c>
      <c r="P22" s="162">
        <v>7312</v>
      </c>
      <c r="Q22" s="162">
        <v>6708</v>
      </c>
      <c r="R22" s="162">
        <v>6738</v>
      </c>
      <c r="S22" s="162">
        <v>7092</v>
      </c>
      <c r="T22" s="162">
        <v>7360</v>
      </c>
      <c r="U22" s="162">
        <v>6293</v>
      </c>
      <c r="V22" s="162">
        <v>10582</v>
      </c>
      <c r="W22" s="127"/>
      <c r="Z22" s="63" t="str">
        <f t="shared" si="0"/>
        <v>魚介類</v>
      </c>
    </row>
    <row r="23" spans="1:26" ht="18" customHeight="1">
      <c r="C23" s="63" t="s">
        <v>19</v>
      </c>
      <c r="D23" s="63"/>
      <c r="E23" s="163">
        <v>6181</v>
      </c>
      <c r="F23" s="66">
        <v>2.1288833781084247</v>
      </c>
      <c r="G23" s="162">
        <v>6273</v>
      </c>
      <c r="H23" s="66">
        <v>2.2294646157345541</v>
      </c>
      <c r="I23" s="162">
        <v>6229</v>
      </c>
      <c r="J23" s="66">
        <v>2.1050177079672334</v>
      </c>
      <c r="K23" s="162">
        <v>5518</v>
      </c>
      <c r="L23" s="162">
        <v>5978</v>
      </c>
      <c r="M23" s="162">
        <v>6254</v>
      </c>
      <c r="N23" s="162">
        <v>5849</v>
      </c>
      <c r="O23" s="162">
        <v>6295</v>
      </c>
      <c r="P23" s="162">
        <v>6292</v>
      </c>
      <c r="Q23" s="162">
        <v>6073</v>
      </c>
      <c r="R23" s="162">
        <v>5999</v>
      </c>
      <c r="S23" s="162">
        <v>6141</v>
      </c>
      <c r="T23" s="162">
        <v>6687</v>
      </c>
      <c r="U23" s="162">
        <v>6098</v>
      </c>
      <c r="V23" s="162">
        <v>7558</v>
      </c>
      <c r="W23" s="127"/>
      <c r="Z23" s="63" t="str">
        <f t="shared" si="0"/>
        <v>肉類</v>
      </c>
    </row>
    <row r="24" spans="1:26" ht="18" customHeight="1">
      <c r="C24" s="63" t="s">
        <v>20</v>
      </c>
      <c r="D24" s="63"/>
      <c r="E24" s="163">
        <v>3651</v>
      </c>
      <c r="F24" s="66">
        <v>1.2574912171936352</v>
      </c>
      <c r="G24" s="162">
        <v>3637</v>
      </c>
      <c r="H24" s="66">
        <v>1.2926132324926787</v>
      </c>
      <c r="I24" s="162">
        <v>3777</v>
      </c>
      <c r="J24" s="66">
        <v>1.2763929816972612</v>
      </c>
      <c r="K24" s="162">
        <v>3251</v>
      </c>
      <c r="L24" s="162">
        <v>3514</v>
      </c>
      <c r="M24" s="162">
        <v>4020</v>
      </c>
      <c r="N24" s="162">
        <v>4013</v>
      </c>
      <c r="O24" s="162">
        <v>4087</v>
      </c>
      <c r="P24" s="162">
        <v>3950</v>
      </c>
      <c r="Q24" s="162">
        <v>4228</v>
      </c>
      <c r="R24" s="162">
        <v>3794</v>
      </c>
      <c r="S24" s="162">
        <v>3427</v>
      </c>
      <c r="T24" s="162">
        <v>3533</v>
      </c>
      <c r="U24" s="162">
        <v>3795</v>
      </c>
      <c r="V24" s="162">
        <v>3715</v>
      </c>
      <c r="W24" s="127"/>
      <c r="Z24" s="63" t="str">
        <f t="shared" si="0"/>
        <v>乳卵類</v>
      </c>
    </row>
    <row r="25" spans="1:26" ht="18" customHeight="1">
      <c r="C25" s="63" t="s">
        <v>21</v>
      </c>
      <c r="D25" s="63"/>
      <c r="E25" s="163">
        <v>9607</v>
      </c>
      <c r="F25" s="66">
        <v>3.3088792450230762</v>
      </c>
      <c r="G25" s="162">
        <v>9239</v>
      </c>
      <c r="H25" s="66">
        <v>3.2836001251030678</v>
      </c>
      <c r="I25" s="162">
        <v>9481</v>
      </c>
      <c r="J25" s="66">
        <v>3.2039930790234936</v>
      </c>
      <c r="K25" s="162">
        <v>8761</v>
      </c>
      <c r="L25" s="162">
        <v>9350</v>
      </c>
      <c r="M25" s="162">
        <v>10282</v>
      </c>
      <c r="N25" s="162">
        <v>9836</v>
      </c>
      <c r="O25" s="162">
        <v>10483</v>
      </c>
      <c r="P25" s="162">
        <v>10473</v>
      </c>
      <c r="Q25" s="162">
        <v>9280</v>
      </c>
      <c r="R25" s="162">
        <v>8754</v>
      </c>
      <c r="S25" s="162">
        <v>9083</v>
      </c>
      <c r="T25" s="162">
        <v>9577</v>
      </c>
      <c r="U25" s="162">
        <v>8984</v>
      </c>
      <c r="V25" s="162">
        <v>8910</v>
      </c>
      <c r="W25" s="127"/>
      <c r="Z25" s="63" t="str">
        <f t="shared" si="0"/>
        <v>野菜･海藻</v>
      </c>
    </row>
    <row r="26" spans="1:26" ht="18" customHeight="1">
      <c r="C26" s="63" t="s">
        <v>22</v>
      </c>
      <c r="D26" s="63"/>
      <c r="E26" s="163">
        <v>3722</v>
      </c>
      <c r="F26" s="66">
        <v>1.2819453055038919</v>
      </c>
      <c r="G26" s="162">
        <v>3070</v>
      </c>
      <c r="H26" s="66">
        <v>1.0910977794205454</v>
      </c>
      <c r="I26" s="162">
        <v>3428</v>
      </c>
      <c r="J26" s="66">
        <v>1.1584525129092433</v>
      </c>
      <c r="K26" s="162">
        <v>2938</v>
      </c>
      <c r="L26" s="162">
        <v>3431</v>
      </c>
      <c r="M26" s="162">
        <v>3518</v>
      </c>
      <c r="N26" s="162">
        <v>3254</v>
      </c>
      <c r="O26" s="162">
        <v>3643</v>
      </c>
      <c r="P26" s="162">
        <v>3756</v>
      </c>
      <c r="Q26" s="162">
        <v>4035</v>
      </c>
      <c r="R26" s="162">
        <v>4114</v>
      </c>
      <c r="S26" s="162">
        <v>3300</v>
      </c>
      <c r="T26" s="162">
        <v>3118</v>
      </c>
      <c r="U26" s="162">
        <v>2811</v>
      </c>
      <c r="V26" s="162">
        <v>3213</v>
      </c>
      <c r="W26" s="127"/>
      <c r="Z26" s="63" t="str">
        <f t="shared" si="0"/>
        <v>果物</v>
      </c>
    </row>
    <row r="27" spans="1:26" ht="18" customHeight="1">
      <c r="C27" s="63" t="s">
        <v>23</v>
      </c>
      <c r="D27" s="63"/>
      <c r="E27" s="163">
        <v>2988</v>
      </c>
      <c r="F27" s="66">
        <v>1.0291382517048977</v>
      </c>
      <c r="G27" s="162">
        <v>2890</v>
      </c>
      <c r="H27" s="66">
        <v>1.0271246197151063</v>
      </c>
      <c r="I27" s="162">
        <v>3044</v>
      </c>
      <c r="J27" s="66">
        <v>1.0286842034118251</v>
      </c>
      <c r="K27" s="162">
        <v>3012</v>
      </c>
      <c r="L27" s="162">
        <v>3191</v>
      </c>
      <c r="M27" s="162">
        <v>3389</v>
      </c>
      <c r="N27" s="162">
        <v>2827</v>
      </c>
      <c r="O27" s="162">
        <v>3198</v>
      </c>
      <c r="P27" s="162">
        <v>3009</v>
      </c>
      <c r="Q27" s="162">
        <v>3233</v>
      </c>
      <c r="R27" s="162">
        <v>2684</v>
      </c>
      <c r="S27" s="162">
        <v>2945</v>
      </c>
      <c r="T27" s="162">
        <v>3068</v>
      </c>
      <c r="U27" s="162">
        <v>2804</v>
      </c>
      <c r="V27" s="162">
        <v>3166</v>
      </c>
      <c r="W27" s="127"/>
      <c r="Z27" s="63" t="str">
        <f t="shared" si="0"/>
        <v>油脂･調味料</v>
      </c>
    </row>
    <row r="28" spans="1:26" ht="18" customHeight="1">
      <c r="C28" s="63" t="s">
        <v>24</v>
      </c>
      <c r="D28" s="63"/>
      <c r="E28" s="163">
        <v>5061</v>
      </c>
      <c r="F28" s="66">
        <v>1.7431287456085969</v>
      </c>
      <c r="G28" s="162">
        <v>4735</v>
      </c>
      <c r="H28" s="66">
        <v>1.6828495066958573</v>
      </c>
      <c r="I28" s="162">
        <v>4861</v>
      </c>
      <c r="J28" s="66">
        <v>1.6427181053826814</v>
      </c>
      <c r="K28" s="162">
        <v>4885</v>
      </c>
      <c r="L28" s="162">
        <v>5199</v>
      </c>
      <c r="M28" s="162">
        <v>5538</v>
      </c>
      <c r="N28" s="162">
        <v>4806</v>
      </c>
      <c r="O28" s="162">
        <v>5298</v>
      </c>
      <c r="P28" s="162">
        <v>4533</v>
      </c>
      <c r="Q28" s="162">
        <v>4333</v>
      </c>
      <c r="R28" s="162">
        <v>4415</v>
      </c>
      <c r="S28" s="162">
        <v>4121</v>
      </c>
      <c r="T28" s="162">
        <v>4311</v>
      </c>
      <c r="U28" s="162">
        <v>4522</v>
      </c>
      <c r="V28" s="162">
        <v>6366</v>
      </c>
      <c r="W28" s="127"/>
      <c r="Z28" s="63" t="str">
        <f t="shared" si="0"/>
        <v>菓子類</v>
      </c>
    </row>
    <row r="29" spans="1:26" ht="18" customHeight="1">
      <c r="C29" s="63" t="s">
        <v>25</v>
      </c>
      <c r="D29" s="63"/>
      <c r="E29" s="163">
        <v>9019</v>
      </c>
      <c r="F29" s="66">
        <v>3.1063580629606671</v>
      </c>
      <c r="G29" s="162">
        <v>8257</v>
      </c>
      <c r="H29" s="66">
        <v>2.9345909982656164</v>
      </c>
      <c r="I29" s="162">
        <v>8388</v>
      </c>
      <c r="J29" s="66">
        <v>2.8346265105842279</v>
      </c>
      <c r="K29" s="162">
        <v>7974</v>
      </c>
      <c r="L29" s="162">
        <v>7594</v>
      </c>
      <c r="M29" s="162">
        <v>7827</v>
      </c>
      <c r="N29" s="162">
        <v>7975</v>
      </c>
      <c r="O29" s="162">
        <v>8137</v>
      </c>
      <c r="P29" s="162">
        <v>7660</v>
      </c>
      <c r="Q29" s="162">
        <v>8490</v>
      </c>
      <c r="R29" s="162">
        <v>8766</v>
      </c>
      <c r="S29" s="162">
        <v>8569</v>
      </c>
      <c r="T29" s="162">
        <v>9123</v>
      </c>
      <c r="U29" s="162">
        <v>7513</v>
      </c>
      <c r="V29" s="162">
        <v>11028</v>
      </c>
      <c r="W29" s="127"/>
      <c r="Z29" s="63" t="str">
        <f t="shared" si="0"/>
        <v>調理食品</v>
      </c>
    </row>
    <row r="30" spans="1:26" ht="18" customHeight="1">
      <c r="C30" s="63" t="s">
        <v>26</v>
      </c>
      <c r="D30" s="63"/>
      <c r="E30" s="163">
        <v>3210</v>
      </c>
      <c r="F30" s="66">
        <v>1.1056003306468278</v>
      </c>
      <c r="G30" s="162">
        <v>3297</v>
      </c>
      <c r="H30" s="66">
        <v>1.1717750419379602</v>
      </c>
      <c r="I30" s="162">
        <v>3286</v>
      </c>
      <c r="J30" s="66">
        <v>1.1104652734596772</v>
      </c>
      <c r="K30" s="162">
        <v>2884</v>
      </c>
      <c r="L30" s="162">
        <v>3200</v>
      </c>
      <c r="M30" s="162">
        <v>3117</v>
      </c>
      <c r="N30" s="162">
        <v>3411</v>
      </c>
      <c r="O30" s="162">
        <v>3394</v>
      </c>
      <c r="P30" s="162">
        <v>3492</v>
      </c>
      <c r="Q30" s="162">
        <v>4133</v>
      </c>
      <c r="R30" s="162">
        <v>3336</v>
      </c>
      <c r="S30" s="162">
        <v>3610</v>
      </c>
      <c r="T30" s="162">
        <v>3127</v>
      </c>
      <c r="U30" s="162">
        <v>2713</v>
      </c>
      <c r="V30" s="162">
        <v>3013</v>
      </c>
      <c r="W30" s="127"/>
      <c r="Z30" s="63" t="str">
        <f t="shared" si="0"/>
        <v>飲料</v>
      </c>
    </row>
    <row r="31" spans="1:26" ht="18" customHeight="1">
      <c r="C31" s="63" t="s">
        <v>27</v>
      </c>
      <c r="D31" s="63"/>
      <c r="E31" s="163">
        <v>2625</v>
      </c>
      <c r="F31" s="66">
        <v>0.9041124199214714</v>
      </c>
      <c r="G31" s="162">
        <v>2841</v>
      </c>
      <c r="H31" s="66">
        <v>1.0097097040175145</v>
      </c>
      <c r="I31" s="162">
        <v>2803</v>
      </c>
      <c r="J31" s="66">
        <v>0.94724107166995597</v>
      </c>
      <c r="K31" s="162">
        <v>1688</v>
      </c>
      <c r="L31" s="162">
        <v>2910</v>
      </c>
      <c r="M31" s="162">
        <v>2856</v>
      </c>
      <c r="N31" s="162">
        <v>2537</v>
      </c>
      <c r="O31" s="162">
        <v>3247</v>
      </c>
      <c r="P31" s="162">
        <v>3076</v>
      </c>
      <c r="Q31" s="162">
        <v>2951</v>
      </c>
      <c r="R31" s="162">
        <v>3046</v>
      </c>
      <c r="S31" s="162">
        <v>3015</v>
      </c>
      <c r="T31" s="162">
        <v>2637</v>
      </c>
      <c r="U31" s="162">
        <v>2175</v>
      </c>
      <c r="V31" s="162">
        <v>3501</v>
      </c>
      <c r="W31" s="127"/>
      <c r="Z31" s="63" t="str">
        <f t="shared" si="0"/>
        <v>酒類</v>
      </c>
    </row>
    <row r="32" spans="1:26" ht="18" customHeight="1">
      <c r="C32" s="63" t="s">
        <v>28</v>
      </c>
      <c r="D32" s="63"/>
      <c r="E32" s="163">
        <v>14028</v>
      </c>
      <c r="F32" s="66">
        <v>4.8315767720603437</v>
      </c>
      <c r="G32" s="162">
        <v>12288</v>
      </c>
      <c r="H32" s="66">
        <v>4.3672343692246454</v>
      </c>
      <c r="I32" s="162">
        <v>13474</v>
      </c>
      <c r="J32" s="66">
        <v>4.5533807348130528</v>
      </c>
      <c r="K32" s="162">
        <v>13597</v>
      </c>
      <c r="L32" s="162">
        <v>12346</v>
      </c>
      <c r="M32" s="162">
        <v>13060</v>
      </c>
      <c r="N32" s="162">
        <v>13287</v>
      </c>
      <c r="O32" s="162">
        <v>15466</v>
      </c>
      <c r="P32" s="162">
        <v>13525</v>
      </c>
      <c r="Q32" s="162">
        <v>15016</v>
      </c>
      <c r="R32" s="162">
        <v>15562</v>
      </c>
      <c r="S32" s="162">
        <v>12087</v>
      </c>
      <c r="T32" s="162">
        <v>11856</v>
      </c>
      <c r="U32" s="162">
        <v>11413</v>
      </c>
      <c r="V32" s="162">
        <v>14479</v>
      </c>
      <c r="W32" s="127"/>
      <c r="Z32" s="63" t="str">
        <f t="shared" si="0"/>
        <v>外食</v>
      </c>
    </row>
    <row r="33" spans="1:26" ht="24.95" customHeight="1">
      <c r="B33" s="493" t="s">
        <v>85</v>
      </c>
      <c r="C33" s="493"/>
      <c r="D33" s="73"/>
      <c r="E33" s="165">
        <v>20670</v>
      </c>
      <c r="F33" s="71">
        <v>7.1192395122959287</v>
      </c>
      <c r="G33" s="164">
        <v>21395</v>
      </c>
      <c r="H33" s="71">
        <v>7.6039208438770576</v>
      </c>
      <c r="I33" s="164">
        <v>15996</v>
      </c>
      <c r="J33" s="71">
        <v>5.4056611425018248</v>
      </c>
      <c r="K33" s="164">
        <v>10345</v>
      </c>
      <c r="L33" s="164">
        <v>15526</v>
      </c>
      <c r="M33" s="164">
        <v>9355</v>
      </c>
      <c r="N33" s="164">
        <v>10745</v>
      </c>
      <c r="O33" s="164">
        <v>22646</v>
      </c>
      <c r="P33" s="164">
        <v>27361</v>
      </c>
      <c r="Q33" s="164">
        <v>12223</v>
      </c>
      <c r="R33" s="164">
        <v>15007</v>
      </c>
      <c r="S33" s="164">
        <v>18755</v>
      </c>
      <c r="T33" s="164">
        <v>15434</v>
      </c>
      <c r="U33" s="164">
        <v>16090</v>
      </c>
      <c r="V33" s="164">
        <v>18463</v>
      </c>
      <c r="W33" s="127"/>
      <c r="Y33" s="493" t="str">
        <f>B33</f>
        <v>住居</v>
      </c>
      <c r="Z33" s="494"/>
    </row>
    <row r="34" spans="1:26" ht="18" customHeight="1">
      <c r="C34" s="63" t="s">
        <v>29</v>
      </c>
      <c r="D34" s="63"/>
      <c r="E34" s="163">
        <v>9959</v>
      </c>
      <c r="F34" s="66">
        <v>3.430116415237308</v>
      </c>
      <c r="G34" s="162">
        <v>14607</v>
      </c>
      <c r="H34" s="66">
        <v>5.1914219100963859</v>
      </c>
      <c r="I34" s="162">
        <v>10040</v>
      </c>
      <c r="J34" s="66">
        <v>3.3929005920679121</v>
      </c>
      <c r="K34" s="162">
        <v>7783</v>
      </c>
      <c r="L34" s="162">
        <v>9675</v>
      </c>
      <c r="M34" s="162">
        <v>7586</v>
      </c>
      <c r="N34" s="162">
        <v>7610</v>
      </c>
      <c r="O34" s="162">
        <v>7746</v>
      </c>
      <c r="P34" s="162">
        <v>9061</v>
      </c>
      <c r="Q34" s="162">
        <v>7888</v>
      </c>
      <c r="R34" s="162">
        <v>10589</v>
      </c>
      <c r="S34" s="162">
        <v>11462</v>
      </c>
      <c r="T34" s="162">
        <v>12218</v>
      </c>
      <c r="U34" s="162">
        <v>13997</v>
      </c>
      <c r="V34" s="162">
        <v>14866</v>
      </c>
      <c r="W34" s="127"/>
      <c r="Z34" s="63" t="str">
        <f>C34</f>
        <v>家賃地代</v>
      </c>
    </row>
    <row r="35" spans="1:26" ht="18" customHeight="1">
      <c r="C35" s="63" t="s">
        <v>30</v>
      </c>
      <c r="D35" s="63"/>
      <c r="E35" s="163">
        <v>10711</v>
      </c>
      <c r="F35" s="66">
        <v>3.6891230970586211</v>
      </c>
      <c r="G35" s="162">
        <v>6788</v>
      </c>
      <c r="H35" s="66">
        <v>2.4124989337806717</v>
      </c>
      <c r="I35" s="162">
        <v>5956</v>
      </c>
      <c r="J35" s="66">
        <v>2.0127605504339128</v>
      </c>
      <c r="K35" s="162">
        <v>2562</v>
      </c>
      <c r="L35" s="162">
        <v>5851</v>
      </c>
      <c r="M35" s="162">
        <v>1770</v>
      </c>
      <c r="N35" s="162">
        <v>3135</v>
      </c>
      <c r="O35" s="162">
        <v>14901</v>
      </c>
      <c r="P35" s="162">
        <v>18300</v>
      </c>
      <c r="Q35" s="162">
        <v>4335</v>
      </c>
      <c r="R35" s="162">
        <v>4417</v>
      </c>
      <c r="S35" s="162">
        <v>7292</v>
      </c>
      <c r="T35" s="162">
        <v>3216</v>
      </c>
      <c r="U35" s="162">
        <v>2093</v>
      </c>
      <c r="V35" s="162">
        <v>3596</v>
      </c>
      <c r="W35" s="127"/>
      <c r="Z35" s="63" t="str">
        <f>C35</f>
        <v>設備修繕･維持</v>
      </c>
    </row>
    <row r="36" spans="1:26" ht="24.95" customHeight="1">
      <c r="B36" s="493" t="s">
        <v>84</v>
      </c>
      <c r="C36" s="493"/>
      <c r="D36" s="73"/>
      <c r="E36" s="165">
        <v>21348</v>
      </c>
      <c r="F36" s="71">
        <v>7.3527588344699319</v>
      </c>
      <c r="G36" s="164">
        <v>20153</v>
      </c>
      <c r="H36" s="71">
        <v>7.1625060419095279</v>
      </c>
      <c r="I36" s="164">
        <v>20368</v>
      </c>
      <c r="J36" s="71">
        <v>6.8831274162588887</v>
      </c>
      <c r="K36" s="164">
        <v>27036</v>
      </c>
      <c r="L36" s="164">
        <v>27674</v>
      </c>
      <c r="M36" s="164">
        <v>22132</v>
      </c>
      <c r="N36" s="164">
        <v>23319</v>
      </c>
      <c r="O36" s="164">
        <v>18042</v>
      </c>
      <c r="P36" s="164">
        <v>18855</v>
      </c>
      <c r="Q36" s="164">
        <v>16974</v>
      </c>
      <c r="R36" s="164">
        <v>20134</v>
      </c>
      <c r="S36" s="164">
        <v>17530</v>
      </c>
      <c r="T36" s="164">
        <v>17622</v>
      </c>
      <c r="U36" s="164">
        <v>16138</v>
      </c>
      <c r="V36" s="164">
        <v>18958</v>
      </c>
      <c r="W36" s="144"/>
      <c r="X36" s="143"/>
      <c r="Y36" s="493" t="str">
        <f>B36</f>
        <v>光熱･水道</v>
      </c>
      <c r="Z36" s="494"/>
    </row>
    <row r="37" spans="1:26" ht="18" customHeight="1">
      <c r="C37" s="63" t="s">
        <v>31</v>
      </c>
      <c r="D37" s="63"/>
      <c r="E37" s="163">
        <v>9440</v>
      </c>
      <c r="F37" s="66">
        <v>3.2513604739271202</v>
      </c>
      <c r="G37" s="162">
        <v>8561</v>
      </c>
      <c r="H37" s="66">
        <v>3.0426345568792472</v>
      </c>
      <c r="I37" s="162">
        <v>9001</v>
      </c>
      <c r="J37" s="66">
        <v>3.0417826921517208</v>
      </c>
      <c r="K37" s="162">
        <v>11479</v>
      </c>
      <c r="L37" s="162">
        <v>11219</v>
      </c>
      <c r="M37" s="162">
        <v>9686</v>
      </c>
      <c r="N37" s="162">
        <v>9167</v>
      </c>
      <c r="O37" s="162">
        <v>7645</v>
      </c>
      <c r="P37" s="162">
        <v>7277</v>
      </c>
      <c r="Q37" s="162">
        <v>8603</v>
      </c>
      <c r="R37" s="162">
        <v>10740</v>
      </c>
      <c r="S37" s="162">
        <v>9455</v>
      </c>
      <c r="T37" s="162">
        <v>8053</v>
      </c>
      <c r="U37" s="162">
        <v>6839</v>
      </c>
      <c r="V37" s="162">
        <v>7851</v>
      </c>
      <c r="W37" s="127"/>
      <c r="Z37" s="63" t="str">
        <f>C37</f>
        <v>電気代</v>
      </c>
    </row>
    <row r="38" spans="1:26" ht="18" customHeight="1">
      <c r="C38" s="63" t="s">
        <v>32</v>
      </c>
      <c r="D38" s="63"/>
      <c r="E38" s="163">
        <v>6140</v>
      </c>
      <c r="F38" s="66">
        <v>2.1147620031686989</v>
      </c>
      <c r="G38" s="162">
        <v>6220</v>
      </c>
      <c r="H38" s="66">
        <v>2.2106280742657303</v>
      </c>
      <c r="I38" s="162">
        <v>5983</v>
      </c>
      <c r="J38" s="66">
        <v>2.0218848846954502</v>
      </c>
      <c r="K38" s="162">
        <v>8375</v>
      </c>
      <c r="L38" s="162">
        <v>8862</v>
      </c>
      <c r="M38" s="162">
        <v>7419</v>
      </c>
      <c r="N38" s="162">
        <v>7654</v>
      </c>
      <c r="O38" s="162">
        <v>6629</v>
      </c>
      <c r="P38" s="162">
        <v>5764</v>
      </c>
      <c r="Q38" s="162">
        <v>4715</v>
      </c>
      <c r="R38" s="162">
        <v>3677</v>
      </c>
      <c r="S38" s="162">
        <v>3836</v>
      </c>
      <c r="T38" s="162">
        <v>4346</v>
      </c>
      <c r="U38" s="162">
        <v>4794</v>
      </c>
      <c r="V38" s="162">
        <v>5728</v>
      </c>
      <c r="W38" s="127"/>
      <c r="Z38" s="63" t="str">
        <f>C38</f>
        <v>ガス代</v>
      </c>
    </row>
    <row r="39" spans="1:26" ht="18" customHeight="1">
      <c r="C39" s="63" t="s">
        <v>33</v>
      </c>
      <c r="D39" s="63"/>
      <c r="E39" s="163">
        <v>470</v>
      </c>
      <c r="F39" s="66">
        <v>0.16187917613832059</v>
      </c>
      <c r="G39" s="162">
        <v>397</v>
      </c>
      <c r="H39" s="66">
        <v>0.14109635779477409</v>
      </c>
      <c r="I39" s="162">
        <v>456</v>
      </c>
      <c r="J39" s="66">
        <v>0.15409986752818405</v>
      </c>
      <c r="K39" s="162">
        <v>1310</v>
      </c>
      <c r="L39" s="162">
        <v>1194</v>
      </c>
      <c r="M39" s="162">
        <v>899</v>
      </c>
      <c r="N39" s="162">
        <v>45</v>
      </c>
      <c r="O39" s="162">
        <v>175</v>
      </c>
      <c r="P39" s="162">
        <v>22</v>
      </c>
      <c r="Q39" s="162">
        <v>32</v>
      </c>
      <c r="R39" s="162">
        <v>2</v>
      </c>
      <c r="S39" s="162">
        <v>30</v>
      </c>
      <c r="T39" s="162">
        <v>333</v>
      </c>
      <c r="U39" s="162">
        <v>426</v>
      </c>
      <c r="V39" s="162">
        <v>1004</v>
      </c>
      <c r="W39" s="127"/>
      <c r="Z39" s="63" t="str">
        <f>C39</f>
        <v>他の光熱</v>
      </c>
    </row>
    <row r="40" spans="1:26" ht="18" customHeight="1">
      <c r="C40" s="63" t="s">
        <v>34</v>
      </c>
      <c r="D40" s="63"/>
      <c r="E40" s="163">
        <v>5298</v>
      </c>
      <c r="F40" s="66">
        <v>1.8247571812357926</v>
      </c>
      <c r="G40" s="162">
        <v>4975</v>
      </c>
      <c r="H40" s="66">
        <v>1.7681470529697763</v>
      </c>
      <c r="I40" s="162">
        <v>4927</v>
      </c>
      <c r="J40" s="66">
        <v>1.6650220335775501</v>
      </c>
      <c r="K40" s="162">
        <v>5871</v>
      </c>
      <c r="L40" s="162">
        <v>6399</v>
      </c>
      <c r="M40" s="162">
        <v>4128</v>
      </c>
      <c r="N40" s="162">
        <v>6453</v>
      </c>
      <c r="O40" s="162">
        <v>3593</v>
      </c>
      <c r="P40" s="162">
        <v>5793</v>
      </c>
      <c r="Q40" s="162">
        <v>3624</v>
      </c>
      <c r="R40" s="162">
        <v>5716</v>
      </c>
      <c r="S40" s="162">
        <v>4208</v>
      </c>
      <c r="T40" s="162">
        <v>4890</v>
      </c>
      <c r="U40" s="162">
        <v>4078</v>
      </c>
      <c r="V40" s="162">
        <v>4376</v>
      </c>
      <c r="W40" s="127"/>
      <c r="Z40" s="63" t="str">
        <f>C40</f>
        <v>上下水道料</v>
      </c>
    </row>
    <row r="41" spans="1:26" ht="24.95" customHeight="1">
      <c r="B41" s="493" t="s">
        <v>83</v>
      </c>
      <c r="C41" s="494"/>
      <c r="D41" s="73"/>
      <c r="E41" s="165">
        <v>10114</v>
      </c>
      <c r="F41" s="71">
        <v>3.4835021009850515</v>
      </c>
      <c r="G41" s="164">
        <v>8683</v>
      </c>
      <c r="H41" s="71">
        <v>3.0859941429018227</v>
      </c>
      <c r="I41" s="164">
        <v>7925</v>
      </c>
      <c r="J41" s="71">
        <v>2.6781610749141636</v>
      </c>
      <c r="K41" s="164">
        <v>6948</v>
      </c>
      <c r="L41" s="164">
        <v>7947</v>
      </c>
      <c r="M41" s="164">
        <v>7929</v>
      </c>
      <c r="N41" s="164">
        <v>10714</v>
      </c>
      <c r="O41" s="164">
        <v>6836</v>
      </c>
      <c r="P41" s="164">
        <v>8474</v>
      </c>
      <c r="Q41" s="164">
        <v>7201</v>
      </c>
      <c r="R41" s="164">
        <v>7580</v>
      </c>
      <c r="S41" s="164">
        <v>6924</v>
      </c>
      <c r="T41" s="164">
        <v>5558</v>
      </c>
      <c r="U41" s="164">
        <v>8536</v>
      </c>
      <c r="V41" s="164">
        <v>10458</v>
      </c>
      <c r="W41" s="127"/>
      <c r="Y41" s="493" t="str">
        <f>B41</f>
        <v>家具･家事用品</v>
      </c>
      <c r="Z41" s="493"/>
    </row>
    <row r="42" spans="1:26" ht="18" customHeight="1">
      <c r="C42" s="63" t="s">
        <v>35</v>
      </c>
      <c r="D42" s="63"/>
      <c r="E42" s="163">
        <v>3403</v>
      </c>
      <c r="F42" s="66">
        <v>1.1720741199972446</v>
      </c>
      <c r="G42" s="162">
        <v>2742</v>
      </c>
      <c r="H42" s="66">
        <v>0.97452446617952293</v>
      </c>
      <c r="I42" s="162">
        <v>2225</v>
      </c>
      <c r="J42" s="66">
        <v>0.75191273081186305</v>
      </c>
      <c r="K42" s="162">
        <v>1036</v>
      </c>
      <c r="L42" s="162">
        <v>2189</v>
      </c>
      <c r="M42" s="162">
        <v>2557</v>
      </c>
      <c r="N42" s="162">
        <v>2400</v>
      </c>
      <c r="O42" s="162">
        <v>1306</v>
      </c>
      <c r="P42" s="162">
        <v>2925</v>
      </c>
      <c r="Q42" s="162">
        <v>2160</v>
      </c>
      <c r="R42" s="162">
        <v>1393</v>
      </c>
      <c r="S42" s="162">
        <v>2112</v>
      </c>
      <c r="T42" s="162">
        <v>843</v>
      </c>
      <c r="U42" s="162">
        <v>3894</v>
      </c>
      <c r="V42" s="162">
        <v>3891</v>
      </c>
      <c r="W42" s="127"/>
      <c r="Z42" s="63" t="str">
        <f t="shared" ref="Z42:Z47" si="1">C42</f>
        <v>家庭用耐久財</v>
      </c>
    </row>
    <row r="43" spans="1:26" ht="18" customHeight="1">
      <c r="C43" s="63" t="s">
        <v>36</v>
      </c>
      <c r="D43" s="63"/>
      <c r="E43" s="163">
        <v>1180</v>
      </c>
      <c r="F43" s="66">
        <v>0.40642005924089003</v>
      </c>
      <c r="G43" s="162">
        <v>885</v>
      </c>
      <c r="H43" s="66">
        <v>0.31453470188507582</v>
      </c>
      <c r="I43" s="162">
        <v>954</v>
      </c>
      <c r="J43" s="66">
        <v>0.32239314390764823</v>
      </c>
      <c r="K43" s="162">
        <v>566</v>
      </c>
      <c r="L43" s="162">
        <v>1124</v>
      </c>
      <c r="M43" s="162">
        <v>227</v>
      </c>
      <c r="N43" s="162">
        <v>1673</v>
      </c>
      <c r="O43" s="162">
        <v>1235</v>
      </c>
      <c r="P43" s="162">
        <v>991</v>
      </c>
      <c r="Q43" s="162">
        <v>472</v>
      </c>
      <c r="R43" s="162">
        <v>2220</v>
      </c>
      <c r="S43" s="162">
        <v>669</v>
      </c>
      <c r="T43" s="162">
        <v>391</v>
      </c>
      <c r="U43" s="162">
        <v>681</v>
      </c>
      <c r="V43" s="162">
        <v>1202</v>
      </c>
      <c r="W43" s="127"/>
      <c r="Z43" s="63" t="str">
        <f t="shared" si="1"/>
        <v>室内装備･装飾品</v>
      </c>
    </row>
    <row r="44" spans="1:26" ht="18" customHeight="1">
      <c r="C44" s="63" t="s">
        <v>37</v>
      </c>
      <c r="D44" s="63"/>
      <c r="E44" s="163">
        <v>694</v>
      </c>
      <c r="F44" s="66">
        <v>0.23903010263828617</v>
      </c>
      <c r="G44" s="162">
        <v>444</v>
      </c>
      <c r="H44" s="66">
        <v>0.15780046060674988</v>
      </c>
      <c r="I44" s="162">
        <v>562</v>
      </c>
      <c r="J44" s="66">
        <v>0.18992132796236719</v>
      </c>
      <c r="K44" s="162">
        <v>1328</v>
      </c>
      <c r="L44" s="162">
        <v>264</v>
      </c>
      <c r="M44" s="162">
        <v>475</v>
      </c>
      <c r="N44" s="162">
        <v>1988</v>
      </c>
      <c r="O44" s="162">
        <v>291</v>
      </c>
      <c r="P44" s="162">
        <v>270</v>
      </c>
      <c r="Q44" s="162">
        <v>342</v>
      </c>
      <c r="R44" s="162">
        <v>382</v>
      </c>
      <c r="S44" s="162">
        <v>448</v>
      </c>
      <c r="T44" s="162">
        <v>409</v>
      </c>
      <c r="U44" s="162">
        <v>356</v>
      </c>
      <c r="V44" s="162">
        <v>196</v>
      </c>
      <c r="W44" s="127"/>
      <c r="Z44" s="63" t="str">
        <f t="shared" si="1"/>
        <v>寝具類</v>
      </c>
    </row>
    <row r="45" spans="1:26" ht="18" customHeight="1">
      <c r="C45" s="63" t="s">
        <v>38</v>
      </c>
      <c r="D45" s="63"/>
      <c r="E45" s="163">
        <v>1987</v>
      </c>
      <c r="F45" s="66">
        <v>0.68437004890817654</v>
      </c>
      <c r="G45" s="162">
        <v>1823</v>
      </c>
      <c r="H45" s="66">
        <v>0.64790594523897527</v>
      </c>
      <c r="I45" s="162">
        <v>1682</v>
      </c>
      <c r="J45" s="66">
        <v>0.56841223066317015</v>
      </c>
      <c r="K45" s="162">
        <v>2030</v>
      </c>
      <c r="L45" s="162">
        <v>2007</v>
      </c>
      <c r="M45" s="162">
        <v>1895</v>
      </c>
      <c r="N45" s="162">
        <v>1963</v>
      </c>
      <c r="O45" s="162">
        <v>1525</v>
      </c>
      <c r="P45" s="162">
        <v>1365</v>
      </c>
      <c r="Q45" s="162">
        <v>1490</v>
      </c>
      <c r="R45" s="162">
        <v>1287</v>
      </c>
      <c r="S45" s="162">
        <v>1257</v>
      </c>
      <c r="T45" s="162">
        <v>1464</v>
      </c>
      <c r="U45" s="162">
        <v>1369</v>
      </c>
      <c r="V45" s="162">
        <v>2533</v>
      </c>
      <c r="W45" s="127"/>
      <c r="Z45" s="63" t="str">
        <f t="shared" si="1"/>
        <v>家事雑貨</v>
      </c>
    </row>
    <row r="46" spans="1:26" ht="18" customHeight="1">
      <c r="C46" s="63" t="s">
        <v>39</v>
      </c>
      <c r="D46" s="63"/>
      <c r="E46" s="163">
        <v>1892</v>
      </c>
      <c r="F46" s="66">
        <v>0.6516497899014948</v>
      </c>
      <c r="G46" s="162">
        <v>2023</v>
      </c>
      <c r="H46" s="66">
        <v>0.71898723380057428</v>
      </c>
      <c r="I46" s="162">
        <v>1944</v>
      </c>
      <c r="J46" s="66">
        <v>0.65695206683067942</v>
      </c>
      <c r="K46" s="162">
        <v>1682</v>
      </c>
      <c r="L46" s="162">
        <v>1883</v>
      </c>
      <c r="M46" s="162">
        <v>2158</v>
      </c>
      <c r="N46" s="162">
        <v>1886</v>
      </c>
      <c r="O46" s="162">
        <v>2098</v>
      </c>
      <c r="P46" s="162">
        <v>2326</v>
      </c>
      <c r="Q46" s="162">
        <v>2135</v>
      </c>
      <c r="R46" s="162">
        <v>1761</v>
      </c>
      <c r="S46" s="162">
        <v>1826</v>
      </c>
      <c r="T46" s="162">
        <v>1896</v>
      </c>
      <c r="U46" s="162">
        <v>1768</v>
      </c>
      <c r="V46" s="162">
        <v>1911</v>
      </c>
      <c r="W46" s="127"/>
      <c r="Z46" s="63" t="str">
        <f t="shared" si="1"/>
        <v>家事用消耗品</v>
      </c>
    </row>
    <row r="47" spans="1:26" ht="19.5" customHeight="1">
      <c r="A47" s="134"/>
      <c r="B47" s="134"/>
      <c r="C47" s="139" t="s">
        <v>40</v>
      </c>
      <c r="D47" s="139"/>
      <c r="E47" s="170">
        <v>957</v>
      </c>
      <c r="F47" s="141">
        <v>0.32961355651994217</v>
      </c>
      <c r="G47" s="168">
        <v>767</v>
      </c>
      <c r="H47" s="141">
        <v>0.27259674163373232</v>
      </c>
      <c r="I47" s="168">
        <v>557</v>
      </c>
      <c r="J47" s="141">
        <v>0.18823163643245289</v>
      </c>
      <c r="K47" s="168">
        <v>306</v>
      </c>
      <c r="L47" s="168">
        <v>481</v>
      </c>
      <c r="M47" s="168">
        <v>618</v>
      </c>
      <c r="N47" s="168">
        <v>804</v>
      </c>
      <c r="O47" s="168">
        <v>381</v>
      </c>
      <c r="P47" s="168">
        <v>596</v>
      </c>
      <c r="Q47" s="168">
        <v>601</v>
      </c>
      <c r="R47" s="168">
        <v>537</v>
      </c>
      <c r="S47" s="168">
        <v>612</v>
      </c>
      <c r="T47" s="168">
        <v>555</v>
      </c>
      <c r="U47" s="168">
        <v>469</v>
      </c>
      <c r="V47" s="168">
        <v>724</v>
      </c>
      <c r="W47" s="118"/>
      <c r="X47" s="134"/>
      <c r="Y47" s="134"/>
      <c r="Z47" s="202" t="str">
        <f t="shared" si="1"/>
        <v>家事サービス</v>
      </c>
    </row>
    <row r="48" spans="1:26" ht="10.15" customHeight="1">
      <c r="A48" s="85" t="s">
        <v>106</v>
      </c>
    </row>
    <row r="49" spans="1:26" ht="15.75" customHeight="1">
      <c r="H49" s="479" t="s">
        <v>118</v>
      </c>
      <c r="I49" s="480"/>
      <c r="J49" s="480"/>
      <c r="K49" s="480"/>
      <c r="L49" s="480"/>
      <c r="M49" s="480"/>
      <c r="N49" s="532" t="s">
        <v>117</v>
      </c>
      <c r="O49" s="532"/>
      <c r="P49" s="532"/>
      <c r="Q49" s="532"/>
      <c r="R49" s="532"/>
      <c r="S49" s="532"/>
      <c r="T49" s="179"/>
      <c r="U49" s="179"/>
      <c r="V49" s="179"/>
      <c r="W49" s="179"/>
      <c r="X49" s="179"/>
      <c r="Y49" s="179"/>
      <c r="Z49" s="179"/>
    </row>
    <row r="50" spans="1:26" ht="30" customHeight="1"/>
    <row r="51" spans="1:26" ht="12" customHeight="1">
      <c r="A51" s="89" t="s">
        <v>103</v>
      </c>
      <c r="E51" s="88"/>
      <c r="N51" s="87"/>
    </row>
    <row r="52" spans="1:26" ht="12" customHeight="1">
      <c r="A52" s="89"/>
    </row>
    <row r="53" spans="1:26" ht="10.5" customHeight="1">
      <c r="A53" s="73" t="s">
        <v>116</v>
      </c>
    </row>
    <row r="54" spans="1:26" ht="1.5" customHeight="1">
      <c r="A54" s="12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5" customHeight="1">
      <c r="A55" s="135"/>
      <c r="B55" s="524" t="s">
        <v>77</v>
      </c>
      <c r="C55" s="525"/>
      <c r="D55" s="135"/>
      <c r="E55" s="527" t="str">
        <f>E11</f>
        <v>平成14年</v>
      </c>
      <c r="F55" s="528"/>
      <c r="G55" s="527" t="str">
        <f>G11</f>
        <v>平成15年</v>
      </c>
      <c r="H55" s="528"/>
      <c r="I55" s="193" t="str">
        <f>I11</f>
        <v>平　　　　　　　　　　　　　　　成　　　　　　　　　　　　　　　16　　　　　　　　　　　　　　　年</v>
      </c>
      <c r="J55" s="192"/>
      <c r="K55" s="192"/>
      <c r="L55" s="192"/>
      <c r="M55" s="192"/>
      <c r="N55" s="192"/>
      <c r="O55" s="192"/>
      <c r="P55" s="192"/>
      <c r="Q55" s="192"/>
      <c r="R55" s="192"/>
      <c r="S55" s="192"/>
      <c r="T55" s="192"/>
      <c r="U55" s="192"/>
      <c r="V55" s="191"/>
      <c r="W55" s="527" t="s">
        <v>77</v>
      </c>
      <c r="X55" s="528"/>
      <c r="Y55" s="528"/>
      <c r="Z55" s="531"/>
    </row>
    <row r="56" spans="1:26" ht="15" customHeight="1">
      <c r="A56" s="134"/>
      <c r="B56" s="526"/>
      <c r="C56" s="526"/>
      <c r="D56" s="134"/>
      <c r="E56" s="132" t="s">
        <v>2</v>
      </c>
      <c r="F56" s="132" t="s">
        <v>3</v>
      </c>
      <c r="G56" s="132" t="s">
        <v>2</v>
      </c>
      <c r="H56" s="132" t="s">
        <v>3</v>
      </c>
      <c r="I56" s="132" t="s">
        <v>2</v>
      </c>
      <c r="J56" s="132" t="s">
        <v>3</v>
      </c>
      <c r="K56" s="132" t="s">
        <v>4</v>
      </c>
      <c r="L56" s="132" t="s">
        <v>5</v>
      </c>
      <c r="M56" s="132" t="s">
        <v>6</v>
      </c>
      <c r="N56" s="133" t="s">
        <v>7</v>
      </c>
      <c r="O56" s="132" t="s">
        <v>8</v>
      </c>
      <c r="P56" s="132" t="s">
        <v>9</v>
      </c>
      <c r="Q56" s="132" t="s">
        <v>10</v>
      </c>
      <c r="R56" s="132" t="s">
        <v>11</v>
      </c>
      <c r="S56" s="132" t="s">
        <v>12</v>
      </c>
      <c r="T56" s="132" t="s">
        <v>13</v>
      </c>
      <c r="U56" s="132" t="s">
        <v>14</v>
      </c>
      <c r="V56" s="132" t="s">
        <v>15</v>
      </c>
      <c r="W56" s="528"/>
      <c r="X56" s="528"/>
      <c r="Y56" s="528"/>
      <c r="Z56" s="531"/>
    </row>
    <row r="57" spans="1:26" ht="1.5" customHeight="1">
      <c r="B57" s="151"/>
      <c r="C57" s="151"/>
      <c r="E57" s="190"/>
      <c r="F57" s="153"/>
      <c r="G57" s="153"/>
      <c r="H57" s="153"/>
      <c r="I57" s="153"/>
      <c r="J57" s="153"/>
      <c r="K57" s="153"/>
      <c r="L57" s="153"/>
      <c r="M57" s="153"/>
      <c r="N57" s="153"/>
      <c r="O57" s="153"/>
      <c r="P57" s="153"/>
      <c r="Q57" s="153"/>
      <c r="R57" s="153"/>
      <c r="S57" s="153"/>
      <c r="T57" s="153"/>
      <c r="U57" s="153"/>
      <c r="V57" s="153"/>
      <c r="W57" s="152"/>
      <c r="X57" s="180"/>
      <c r="Y57" s="180"/>
      <c r="Z57" s="180"/>
    </row>
    <row r="58" spans="1:26" ht="24.95" customHeight="1">
      <c r="B58" s="493" t="s">
        <v>76</v>
      </c>
      <c r="C58" s="493"/>
      <c r="D58" s="73"/>
      <c r="E58" s="165">
        <v>14580</v>
      </c>
      <c r="F58" s="71">
        <v>5.021698698078116</v>
      </c>
      <c r="G58" s="164">
        <v>14366</v>
      </c>
      <c r="H58" s="71">
        <v>5.1057689573796594</v>
      </c>
      <c r="I58" s="164">
        <v>15377</v>
      </c>
      <c r="J58" s="71">
        <v>5.1964773310984347</v>
      </c>
      <c r="K58" s="164">
        <v>20682</v>
      </c>
      <c r="L58" s="164">
        <v>15266</v>
      </c>
      <c r="M58" s="164">
        <v>18064</v>
      </c>
      <c r="N58" s="164">
        <v>20041</v>
      </c>
      <c r="O58" s="164">
        <v>17238</v>
      </c>
      <c r="P58" s="164">
        <v>15489</v>
      </c>
      <c r="Q58" s="164">
        <v>16396</v>
      </c>
      <c r="R58" s="164">
        <v>10459</v>
      </c>
      <c r="S58" s="164">
        <v>8694</v>
      </c>
      <c r="T58" s="164">
        <v>13992</v>
      </c>
      <c r="U58" s="164">
        <v>11406</v>
      </c>
      <c r="V58" s="164">
        <v>16796</v>
      </c>
      <c r="W58" s="127"/>
      <c r="Y58" s="493" t="str">
        <f>B58</f>
        <v>被服及び履物</v>
      </c>
      <c r="Z58" s="493"/>
    </row>
    <row r="59" spans="1:26" ht="17.100000000000001" customHeight="1">
      <c r="C59" s="63" t="s">
        <v>44</v>
      </c>
      <c r="D59" s="63"/>
      <c r="E59" s="163">
        <v>587</v>
      </c>
      <c r="F59" s="66">
        <v>0.20217675828339191</v>
      </c>
      <c r="G59" s="162">
        <v>393</v>
      </c>
      <c r="H59" s="66">
        <v>0.13967473202354211</v>
      </c>
      <c r="I59" s="162">
        <v>659</v>
      </c>
      <c r="J59" s="66">
        <v>0.22270134364270458</v>
      </c>
      <c r="K59" s="162">
        <v>4120</v>
      </c>
      <c r="L59" s="162">
        <v>517</v>
      </c>
      <c r="M59" s="162">
        <v>0</v>
      </c>
      <c r="N59" s="162">
        <v>1826</v>
      </c>
      <c r="O59" s="162">
        <v>0</v>
      </c>
      <c r="P59" s="162">
        <v>98</v>
      </c>
      <c r="Q59" s="162">
        <v>391</v>
      </c>
      <c r="R59" s="162">
        <v>0</v>
      </c>
      <c r="S59" s="162">
        <v>240</v>
      </c>
      <c r="T59" s="162">
        <v>0</v>
      </c>
      <c r="U59" s="162">
        <v>191</v>
      </c>
      <c r="V59" s="162">
        <v>526</v>
      </c>
      <c r="W59" s="127"/>
      <c r="Z59" s="63" t="str">
        <f t="shared" ref="Z59:Z66" si="2">C59</f>
        <v>和服</v>
      </c>
    </row>
    <row r="60" spans="1:26" ht="17.100000000000001" customHeight="1">
      <c r="C60" s="63" t="s">
        <v>45</v>
      </c>
      <c r="D60" s="63"/>
      <c r="E60" s="163">
        <v>5475</v>
      </c>
      <c r="F60" s="66">
        <v>1.885720190121926</v>
      </c>
      <c r="G60" s="162">
        <v>5640</v>
      </c>
      <c r="H60" s="66">
        <v>2.0044923374370929</v>
      </c>
      <c r="I60" s="162">
        <v>5746</v>
      </c>
      <c r="J60" s="66">
        <v>1.9417935061775125</v>
      </c>
      <c r="K60" s="162">
        <v>7867</v>
      </c>
      <c r="L60" s="162">
        <v>7974</v>
      </c>
      <c r="M60" s="162">
        <v>7812</v>
      </c>
      <c r="N60" s="162">
        <v>5910</v>
      </c>
      <c r="O60" s="162">
        <v>6265</v>
      </c>
      <c r="P60" s="162">
        <v>4866</v>
      </c>
      <c r="Q60" s="162">
        <v>5605</v>
      </c>
      <c r="R60" s="162">
        <v>3617</v>
      </c>
      <c r="S60" s="162">
        <v>2380</v>
      </c>
      <c r="T60" s="162">
        <v>5404</v>
      </c>
      <c r="U60" s="162">
        <v>4129</v>
      </c>
      <c r="V60" s="162">
        <v>7127</v>
      </c>
      <c r="W60" s="127"/>
      <c r="Z60" s="63" t="str">
        <f t="shared" si="2"/>
        <v>洋服</v>
      </c>
    </row>
    <row r="61" spans="1:26" ht="17.100000000000001" customHeight="1">
      <c r="C61" s="63" t="s">
        <v>46</v>
      </c>
      <c r="D61" s="63"/>
      <c r="E61" s="163">
        <v>3215</v>
      </c>
      <c r="F61" s="66">
        <v>1.1073224495419163</v>
      </c>
      <c r="G61" s="162">
        <v>3217</v>
      </c>
      <c r="H61" s="66">
        <v>1.1433425265133206</v>
      </c>
      <c r="I61" s="162">
        <v>3610</v>
      </c>
      <c r="J61" s="66">
        <v>1.2199572845981237</v>
      </c>
      <c r="K61" s="162">
        <v>3354</v>
      </c>
      <c r="L61" s="162">
        <v>3130</v>
      </c>
      <c r="M61" s="162">
        <v>4327</v>
      </c>
      <c r="N61" s="162">
        <v>4425</v>
      </c>
      <c r="O61" s="162">
        <v>4038</v>
      </c>
      <c r="P61" s="162">
        <v>4055</v>
      </c>
      <c r="Q61" s="162">
        <v>5086</v>
      </c>
      <c r="R61" s="162">
        <v>3136</v>
      </c>
      <c r="S61" s="162">
        <v>2379</v>
      </c>
      <c r="T61" s="162">
        <v>3523</v>
      </c>
      <c r="U61" s="162">
        <v>2440</v>
      </c>
      <c r="V61" s="162">
        <v>3432</v>
      </c>
      <c r="W61" s="127"/>
      <c r="Z61" s="63" t="str">
        <f t="shared" si="2"/>
        <v>シャツ･セーター類</v>
      </c>
    </row>
    <row r="62" spans="1:26" ht="17.100000000000001" customHeight="1">
      <c r="C62" s="63" t="s">
        <v>47</v>
      </c>
      <c r="D62" s="63"/>
      <c r="E62" s="163">
        <v>1234</v>
      </c>
      <c r="F62" s="66">
        <v>0.42501894330784601</v>
      </c>
      <c r="G62" s="162">
        <v>1407</v>
      </c>
      <c r="H62" s="66">
        <v>0.50005686503084934</v>
      </c>
      <c r="I62" s="162">
        <v>1324</v>
      </c>
      <c r="J62" s="66">
        <v>0.44743031712130632</v>
      </c>
      <c r="K62" s="162">
        <v>1510</v>
      </c>
      <c r="L62" s="162">
        <v>973</v>
      </c>
      <c r="M62" s="162">
        <v>1026</v>
      </c>
      <c r="N62" s="162">
        <v>1118</v>
      </c>
      <c r="O62" s="162">
        <v>1561</v>
      </c>
      <c r="P62" s="162">
        <v>1894</v>
      </c>
      <c r="Q62" s="162">
        <v>1651</v>
      </c>
      <c r="R62" s="162">
        <v>1111</v>
      </c>
      <c r="S62" s="162">
        <v>936</v>
      </c>
      <c r="T62" s="162">
        <v>1269</v>
      </c>
      <c r="U62" s="162">
        <v>1507</v>
      </c>
      <c r="V62" s="162">
        <v>1336</v>
      </c>
      <c r="W62" s="127"/>
      <c r="Z62" s="63" t="str">
        <f t="shared" si="2"/>
        <v>下着類</v>
      </c>
    </row>
    <row r="63" spans="1:26" ht="17.100000000000001" customHeight="1">
      <c r="C63" s="63" t="s">
        <v>48</v>
      </c>
      <c r="D63" s="63"/>
      <c r="E63" s="163">
        <v>229</v>
      </c>
      <c r="F63" s="66">
        <v>7.8873045395054076E-2</v>
      </c>
      <c r="G63" s="162">
        <v>225</v>
      </c>
      <c r="H63" s="66">
        <v>7.9966449631798928E-2</v>
      </c>
      <c r="I63" s="162">
        <v>177</v>
      </c>
      <c r="J63" s="66">
        <v>5.981508015896618E-2</v>
      </c>
      <c r="K63" s="162">
        <v>128</v>
      </c>
      <c r="L63" s="162">
        <v>249</v>
      </c>
      <c r="M63" s="162">
        <v>140</v>
      </c>
      <c r="N63" s="162">
        <v>142</v>
      </c>
      <c r="O63" s="162">
        <v>181</v>
      </c>
      <c r="P63" s="162">
        <v>257</v>
      </c>
      <c r="Q63" s="162">
        <v>147</v>
      </c>
      <c r="R63" s="162">
        <v>191</v>
      </c>
      <c r="S63" s="162">
        <v>148</v>
      </c>
      <c r="T63" s="162">
        <v>204</v>
      </c>
      <c r="U63" s="162">
        <v>117</v>
      </c>
      <c r="V63" s="162">
        <v>217</v>
      </c>
      <c r="W63" s="127"/>
      <c r="Z63" s="63" t="str">
        <f t="shared" si="2"/>
        <v>生地･糸類</v>
      </c>
    </row>
    <row r="64" spans="1:26" ht="17.100000000000001" customHeight="1">
      <c r="C64" s="63" t="s">
        <v>49</v>
      </c>
      <c r="D64" s="63"/>
      <c r="E64" s="163">
        <v>874</v>
      </c>
      <c r="F64" s="66">
        <v>0.30102638286147276</v>
      </c>
      <c r="G64" s="162">
        <v>951</v>
      </c>
      <c r="H64" s="66">
        <v>0.33799152711040342</v>
      </c>
      <c r="I64" s="162">
        <v>1003</v>
      </c>
      <c r="J64" s="66">
        <v>0.33895212090080834</v>
      </c>
      <c r="K64" s="162">
        <v>1578</v>
      </c>
      <c r="L64" s="162">
        <v>942</v>
      </c>
      <c r="M64" s="162">
        <v>1264</v>
      </c>
      <c r="N64" s="162">
        <v>1109</v>
      </c>
      <c r="O64" s="162">
        <v>1025</v>
      </c>
      <c r="P64" s="162">
        <v>1122</v>
      </c>
      <c r="Q64" s="162">
        <v>753</v>
      </c>
      <c r="R64" s="162">
        <v>540</v>
      </c>
      <c r="S64" s="162">
        <v>546</v>
      </c>
      <c r="T64" s="162">
        <v>951</v>
      </c>
      <c r="U64" s="162">
        <v>1035</v>
      </c>
      <c r="V64" s="162">
        <v>1166</v>
      </c>
      <c r="W64" s="127"/>
      <c r="Z64" s="63" t="str">
        <f t="shared" si="2"/>
        <v>他の被服</v>
      </c>
    </row>
    <row r="65" spans="2:26" ht="17.100000000000001" customHeight="1">
      <c r="C65" s="63" t="s">
        <v>50</v>
      </c>
      <c r="D65" s="63"/>
      <c r="E65" s="163">
        <v>1537</v>
      </c>
      <c r="F65" s="66">
        <v>0.52937934835021005</v>
      </c>
      <c r="G65" s="162">
        <v>1431</v>
      </c>
      <c r="H65" s="66">
        <v>0.50858661965824115</v>
      </c>
      <c r="I65" s="162">
        <v>1575</v>
      </c>
      <c r="J65" s="66">
        <v>0.53225283192300421</v>
      </c>
      <c r="K65" s="162">
        <v>1315</v>
      </c>
      <c r="L65" s="162">
        <v>747</v>
      </c>
      <c r="M65" s="162">
        <v>2288</v>
      </c>
      <c r="N65" s="162">
        <v>2554</v>
      </c>
      <c r="O65" s="162">
        <v>2322</v>
      </c>
      <c r="P65" s="162">
        <v>1198</v>
      </c>
      <c r="Q65" s="162">
        <v>1317</v>
      </c>
      <c r="R65" s="162">
        <v>1067</v>
      </c>
      <c r="S65" s="162">
        <v>1267</v>
      </c>
      <c r="T65" s="162">
        <v>1821</v>
      </c>
      <c r="U65" s="162">
        <v>1211</v>
      </c>
      <c r="V65" s="162">
        <v>1798</v>
      </c>
      <c r="W65" s="127"/>
      <c r="Z65" s="63" t="str">
        <f t="shared" si="2"/>
        <v>履物類</v>
      </c>
    </row>
    <row r="66" spans="2:26" ht="17.100000000000001" customHeight="1">
      <c r="C66" s="63" t="s">
        <v>51</v>
      </c>
      <c r="D66" s="63"/>
      <c r="E66" s="163">
        <v>1429</v>
      </c>
      <c r="F66" s="66">
        <v>0.49218158021629815</v>
      </c>
      <c r="G66" s="162">
        <v>1102</v>
      </c>
      <c r="H66" s="66">
        <v>0.39165789997441075</v>
      </c>
      <c r="I66" s="162">
        <v>1282</v>
      </c>
      <c r="J66" s="66">
        <v>0.43323690827002626</v>
      </c>
      <c r="K66" s="162">
        <v>809</v>
      </c>
      <c r="L66" s="162">
        <v>734</v>
      </c>
      <c r="M66" s="162">
        <v>1206</v>
      </c>
      <c r="N66" s="162">
        <v>2958</v>
      </c>
      <c r="O66" s="162">
        <v>1846</v>
      </c>
      <c r="P66" s="162">
        <v>1998</v>
      </c>
      <c r="Q66" s="162">
        <v>1446</v>
      </c>
      <c r="R66" s="162">
        <v>797</v>
      </c>
      <c r="S66" s="162">
        <v>798</v>
      </c>
      <c r="T66" s="162">
        <v>821</v>
      </c>
      <c r="U66" s="162">
        <v>777</v>
      </c>
      <c r="V66" s="162">
        <v>1195</v>
      </c>
      <c r="W66" s="127"/>
      <c r="Z66" s="63" t="str">
        <f t="shared" si="2"/>
        <v>被服関連サービス</v>
      </c>
    </row>
    <row r="67" spans="2:26" ht="24.95" customHeight="1">
      <c r="B67" s="493" t="s">
        <v>75</v>
      </c>
      <c r="C67" s="494"/>
      <c r="D67" s="73"/>
      <c r="E67" s="165">
        <v>9329</v>
      </c>
      <c r="F67" s="71">
        <v>3.213129434456155</v>
      </c>
      <c r="G67" s="164">
        <v>11832</v>
      </c>
      <c r="H67" s="71">
        <v>4.2051690313041998</v>
      </c>
      <c r="I67" s="164">
        <v>11254</v>
      </c>
      <c r="J67" s="71">
        <v>3.8031576955311035</v>
      </c>
      <c r="K67" s="164">
        <v>11000</v>
      </c>
      <c r="L67" s="164">
        <v>9860</v>
      </c>
      <c r="M67" s="164">
        <v>13300</v>
      </c>
      <c r="N67" s="164">
        <v>9717</v>
      </c>
      <c r="O67" s="164">
        <v>9793</v>
      </c>
      <c r="P67" s="164">
        <v>15803</v>
      </c>
      <c r="Q67" s="164">
        <v>12410</v>
      </c>
      <c r="R67" s="164">
        <v>12679</v>
      </c>
      <c r="S67" s="164">
        <v>9571</v>
      </c>
      <c r="T67" s="164">
        <v>8295</v>
      </c>
      <c r="U67" s="164">
        <v>12811</v>
      </c>
      <c r="V67" s="164">
        <v>9813</v>
      </c>
      <c r="W67" s="127"/>
      <c r="Y67" s="493" t="str">
        <f>B67</f>
        <v>保健医療</v>
      </c>
      <c r="Z67" s="494"/>
    </row>
    <row r="68" spans="2:26" ht="17.100000000000001" customHeight="1">
      <c r="C68" s="63" t="s">
        <v>52</v>
      </c>
      <c r="D68" s="63"/>
      <c r="E68" s="163">
        <v>1611</v>
      </c>
      <c r="F68" s="66">
        <v>0.55486670799752014</v>
      </c>
      <c r="G68" s="162">
        <v>1814</v>
      </c>
      <c r="H68" s="66">
        <v>0.6447072872537033</v>
      </c>
      <c r="I68" s="162">
        <v>1786</v>
      </c>
      <c r="J68" s="66">
        <v>0.60355781448538748</v>
      </c>
      <c r="K68" s="162">
        <v>1748</v>
      </c>
      <c r="L68" s="162">
        <v>1714</v>
      </c>
      <c r="M68" s="162">
        <v>1634</v>
      </c>
      <c r="N68" s="162">
        <v>1883</v>
      </c>
      <c r="O68" s="162">
        <v>1650</v>
      </c>
      <c r="P68" s="162">
        <v>2086</v>
      </c>
      <c r="Q68" s="162">
        <v>2113</v>
      </c>
      <c r="R68" s="162">
        <v>1475</v>
      </c>
      <c r="S68" s="162">
        <v>1276</v>
      </c>
      <c r="T68" s="162">
        <v>2027</v>
      </c>
      <c r="U68" s="162">
        <v>1814</v>
      </c>
      <c r="V68" s="162">
        <v>2018</v>
      </c>
      <c r="W68" s="127"/>
      <c r="Z68" s="63" t="str">
        <f>C68</f>
        <v>医薬品</v>
      </c>
    </row>
    <row r="69" spans="2:26" ht="17.100000000000001" customHeight="1">
      <c r="C69" s="181" t="s">
        <v>53</v>
      </c>
      <c r="D69" s="181"/>
      <c r="E69" s="163">
        <v>591</v>
      </c>
      <c r="F69" s="66">
        <v>0.20355445339946271</v>
      </c>
      <c r="G69" s="162">
        <v>487</v>
      </c>
      <c r="H69" s="66">
        <v>0.17308293764749366</v>
      </c>
      <c r="I69" s="162">
        <v>1205</v>
      </c>
      <c r="J69" s="66">
        <v>0.40721565870934601</v>
      </c>
      <c r="K69" s="162">
        <v>1919</v>
      </c>
      <c r="L69" s="162">
        <v>977</v>
      </c>
      <c r="M69" s="162">
        <v>1116</v>
      </c>
      <c r="N69" s="162">
        <v>884</v>
      </c>
      <c r="O69" s="162">
        <v>1160</v>
      </c>
      <c r="P69" s="162">
        <v>2207</v>
      </c>
      <c r="Q69" s="162">
        <v>1697</v>
      </c>
      <c r="R69" s="162">
        <v>1395</v>
      </c>
      <c r="S69" s="162">
        <v>698</v>
      </c>
      <c r="T69" s="162">
        <v>314</v>
      </c>
      <c r="U69" s="162">
        <v>1091</v>
      </c>
      <c r="V69" s="162">
        <v>1006</v>
      </c>
      <c r="W69" s="127"/>
      <c r="Z69" s="63" t="str">
        <f>C69</f>
        <v>健康保持用摂取品</v>
      </c>
    </row>
    <row r="70" spans="2:26" ht="17.100000000000001" customHeight="1">
      <c r="C70" s="63" t="s">
        <v>54</v>
      </c>
      <c r="D70" s="63"/>
      <c r="E70" s="163">
        <v>2023</v>
      </c>
      <c r="F70" s="66">
        <v>0.69676930495281386</v>
      </c>
      <c r="G70" s="162">
        <v>1980</v>
      </c>
      <c r="H70" s="66">
        <v>0.70370475675983057</v>
      </c>
      <c r="I70" s="162">
        <v>1854</v>
      </c>
      <c r="J70" s="66">
        <v>0.62653761929222207</v>
      </c>
      <c r="K70" s="162">
        <v>1641</v>
      </c>
      <c r="L70" s="162">
        <v>1654</v>
      </c>
      <c r="M70" s="162">
        <v>2136</v>
      </c>
      <c r="N70" s="162">
        <v>1249</v>
      </c>
      <c r="O70" s="162">
        <v>1929</v>
      </c>
      <c r="P70" s="162">
        <v>2375</v>
      </c>
      <c r="Q70" s="162">
        <v>2154</v>
      </c>
      <c r="R70" s="162">
        <v>2299</v>
      </c>
      <c r="S70" s="162">
        <v>1517</v>
      </c>
      <c r="T70" s="162">
        <v>1200</v>
      </c>
      <c r="U70" s="162">
        <v>2023</v>
      </c>
      <c r="V70" s="162">
        <v>2075</v>
      </c>
      <c r="W70" s="127"/>
      <c r="Z70" s="63" t="str">
        <f>C70</f>
        <v>保健医療用品･器具</v>
      </c>
    </row>
    <row r="71" spans="2:26" ht="17.100000000000001" customHeight="1">
      <c r="C71" s="63" t="s">
        <v>55</v>
      </c>
      <c r="D71" s="63"/>
      <c r="E71" s="163">
        <v>5104</v>
      </c>
      <c r="F71" s="66">
        <v>1.7579389681063582</v>
      </c>
      <c r="G71" s="162">
        <v>7551</v>
      </c>
      <c r="H71" s="66">
        <v>2.6836740496431721</v>
      </c>
      <c r="I71" s="162">
        <v>6408</v>
      </c>
      <c r="J71" s="66">
        <v>2.1655086647381654</v>
      </c>
      <c r="K71" s="162">
        <v>5693</v>
      </c>
      <c r="L71" s="162">
        <v>5514</v>
      </c>
      <c r="M71" s="162">
        <v>8415</v>
      </c>
      <c r="N71" s="162">
        <v>5701</v>
      </c>
      <c r="O71" s="162">
        <v>5053</v>
      </c>
      <c r="P71" s="162">
        <v>9135</v>
      </c>
      <c r="Q71" s="162">
        <v>6446</v>
      </c>
      <c r="R71" s="162">
        <v>7510</v>
      </c>
      <c r="S71" s="162">
        <v>6081</v>
      </c>
      <c r="T71" s="162">
        <v>4754</v>
      </c>
      <c r="U71" s="162">
        <v>7884</v>
      </c>
      <c r="V71" s="162">
        <v>4714</v>
      </c>
      <c r="W71" s="127"/>
      <c r="Z71" s="63" t="str">
        <f>C71</f>
        <v>保健医療サービス</v>
      </c>
    </row>
    <row r="72" spans="2:26" ht="24.95" customHeight="1">
      <c r="B72" s="493" t="s">
        <v>74</v>
      </c>
      <c r="C72" s="494"/>
      <c r="D72" s="73"/>
      <c r="E72" s="165">
        <v>31113</v>
      </c>
      <c r="F72" s="71">
        <v>10.716057036577805</v>
      </c>
      <c r="G72" s="164">
        <v>29376</v>
      </c>
      <c r="H72" s="71">
        <v>10.440419663927667</v>
      </c>
      <c r="I72" s="164">
        <v>38579</v>
      </c>
      <c r="J72" s="71">
        <v>13.037321906512748</v>
      </c>
      <c r="K72" s="164">
        <v>28456</v>
      </c>
      <c r="L72" s="164">
        <v>48144</v>
      </c>
      <c r="M72" s="164">
        <v>77482</v>
      </c>
      <c r="N72" s="164">
        <v>27422</v>
      </c>
      <c r="O72" s="164">
        <v>23755</v>
      </c>
      <c r="P72" s="164">
        <v>29086</v>
      </c>
      <c r="Q72" s="164">
        <v>65971</v>
      </c>
      <c r="R72" s="164">
        <v>28238</v>
      </c>
      <c r="S72" s="164">
        <v>45666</v>
      </c>
      <c r="T72" s="164">
        <v>27467</v>
      </c>
      <c r="U72" s="164">
        <v>33383</v>
      </c>
      <c r="V72" s="164">
        <v>27876</v>
      </c>
      <c r="W72" s="127"/>
      <c r="Y72" s="493" t="str">
        <f>B72</f>
        <v>交通･通信</v>
      </c>
      <c r="Z72" s="494"/>
    </row>
    <row r="73" spans="2:26" ht="17.100000000000001" customHeight="1">
      <c r="C73" s="63" t="s">
        <v>56</v>
      </c>
      <c r="D73" s="63"/>
      <c r="E73" s="163">
        <v>5744</v>
      </c>
      <c r="F73" s="66">
        <v>1.9783701866776884</v>
      </c>
      <c r="G73" s="162">
        <v>5414</v>
      </c>
      <c r="H73" s="66">
        <v>1.924170481362486</v>
      </c>
      <c r="I73" s="162">
        <v>5911</v>
      </c>
      <c r="J73" s="66">
        <v>1.9975533266646841</v>
      </c>
      <c r="K73" s="162">
        <v>5721</v>
      </c>
      <c r="L73" s="162">
        <v>4731</v>
      </c>
      <c r="M73" s="162">
        <v>5522</v>
      </c>
      <c r="N73" s="162">
        <v>5774</v>
      </c>
      <c r="O73" s="162">
        <v>5561</v>
      </c>
      <c r="P73" s="162">
        <v>4925</v>
      </c>
      <c r="Q73" s="162">
        <v>7934</v>
      </c>
      <c r="R73" s="162">
        <v>6637</v>
      </c>
      <c r="S73" s="162">
        <v>4935</v>
      </c>
      <c r="T73" s="162">
        <v>6668</v>
      </c>
      <c r="U73" s="162">
        <v>5198</v>
      </c>
      <c r="V73" s="162">
        <v>7321</v>
      </c>
      <c r="W73" s="127"/>
      <c r="Z73" s="63" t="str">
        <f>C73</f>
        <v>交通</v>
      </c>
    </row>
    <row r="74" spans="2:26" ht="17.100000000000001" customHeight="1">
      <c r="C74" s="63" t="s">
        <v>57</v>
      </c>
      <c r="D74" s="63"/>
      <c r="E74" s="163">
        <v>16388</v>
      </c>
      <c r="F74" s="66">
        <v>5.6444168905421224</v>
      </c>
      <c r="G74" s="162">
        <v>13848</v>
      </c>
      <c r="H74" s="66">
        <v>4.9216684200051182</v>
      </c>
      <c r="I74" s="162">
        <v>22554</v>
      </c>
      <c r="J74" s="66">
        <v>7.6218605531374193</v>
      </c>
      <c r="K74" s="162">
        <v>12510</v>
      </c>
      <c r="L74" s="162">
        <v>34129</v>
      </c>
      <c r="M74" s="162">
        <v>61674</v>
      </c>
      <c r="N74" s="162">
        <v>9257</v>
      </c>
      <c r="O74" s="162">
        <v>8485</v>
      </c>
      <c r="P74" s="162">
        <v>14963</v>
      </c>
      <c r="Q74" s="162">
        <v>48876</v>
      </c>
      <c r="R74" s="162">
        <v>11732</v>
      </c>
      <c r="S74" s="162">
        <v>30861</v>
      </c>
      <c r="T74" s="162">
        <v>11969</v>
      </c>
      <c r="U74" s="162">
        <v>15943</v>
      </c>
      <c r="V74" s="162">
        <v>10246</v>
      </c>
      <c r="W74" s="127"/>
      <c r="Z74" s="63" t="str">
        <f>C74</f>
        <v>自動車等関係費</v>
      </c>
    </row>
    <row r="75" spans="2:26" ht="17.100000000000001" customHeight="1">
      <c r="C75" s="63" t="s">
        <v>58</v>
      </c>
      <c r="D75" s="63"/>
      <c r="E75" s="163">
        <v>8981</v>
      </c>
      <c r="F75" s="66">
        <v>3.0932699593579938</v>
      </c>
      <c r="G75" s="162">
        <v>10114</v>
      </c>
      <c r="H75" s="66">
        <v>3.5945807625600636</v>
      </c>
      <c r="I75" s="162">
        <v>10114</v>
      </c>
      <c r="J75" s="66">
        <v>3.4179080267106436</v>
      </c>
      <c r="K75" s="162">
        <v>10225</v>
      </c>
      <c r="L75" s="162">
        <v>9283</v>
      </c>
      <c r="M75" s="162">
        <v>10286</v>
      </c>
      <c r="N75" s="162">
        <v>12391</v>
      </c>
      <c r="O75" s="162">
        <v>9709</v>
      </c>
      <c r="P75" s="162">
        <v>9198</v>
      </c>
      <c r="Q75" s="162">
        <v>9161</v>
      </c>
      <c r="R75" s="162">
        <v>9869</v>
      </c>
      <c r="S75" s="162">
        <v>9869</v>
      </c>
      <c r="T75" s="162">
        <v>8830</v>
      </c>
      <c r="U75" s="162">
        <v>12242</v>
      </c>
      <c r="V75" s="162">
        <v>10308</v>
      </c>
      <c r="W75" s="127"/>
      <c r="Z75" s="63" t="str">
        <f>C75</f>
        <v>通信</v>
      </c>
    </row>
    <row r="76" spans="2:26" ht="24.95" customHeight="1">
      <c r="B76" s="493" t="s">
        <v>73</v>
      </c>
      <c r="C76" s="494"/>
      <c r="D76" s="73"/>
      <c r="E76" s="165">
        <v>14972</v>
      </c>
      <c r="F76" s="71">
        <v>5.1567128194530545</v>
      </c>
      <c r="G76" s="164">
        <v>15688</v>
      </c>
      <c r="H76" s="71">
        <v>5.5756162747718285</v>
      </c>
      <c r="I76" s="164">
        <v>14015</v>
      </c>
      <c r="J76" s="71">
        <v>4.7362053583497801</v>
      </c>
      <c r="K76" s="164">
        <v>21873</v>
      </c>
      <c r="L76" s="164">
        <v>19453</v>
      </c>
      <c r="M76" s="164">
        <v>14971</v>
      </c>
      <c r="N76" s="164">
        <v>29485</v>
      </c>
      <c r="O76" s="164">
        <v>12701</v>
      </c>
      <c r="P76" s="164">
        <v>6074</v>
      </c>
      <c r="Q76" s="164">
        <v>9522</v>
      </c>
      <c r="R76" s="164">
        <v>5273</v>
      </c>
      <c r="S76" s="164">
        <v>12729</v>
      </c>
      <c r="T76" s="164">
        <v>20907</v>
      </c>
      <c r="U76" s="164">
        <v>9784</v>
      </c>
      <c r="V76" s="164">
        <v>5407</v>
      </c>
      <c r="W76" s="127"/>
      <c r="Y76" s="493" t="str">
        <f>B76</f>
        <v>教育</v>
      </c>
      <c r="Z76" s="494"/>
    </row>
    <row r="77" spans="2:26" ht="17.100000000000001" customHeight="1">
      <c r="C77" s="63" t="s">
        <v>59</v>
      </c>
      <c r="D77" s="63"/>
      <c r="E77" s="163">
        <v>10394</v>
      </c>
      <c r="F77" s="66">
        <v>3.5799407591100092</v>
      </c>
      <c r="G77" s="162">
        <v>12475</v>
      </c>
      <c r="H77" s="66">
        <v>4.4336953740297407</v>
      </c>
      <c r="I77" s="162">
        <v>10431</v>
      </c>
      <c r="J77" s="66">
        <v>3.5250344697072102</v>
      </c>
      <c r="K77" s="162">
        <v>18173</v>
      </c>
      <c r="L77" s="162">
        <v>15348</v>
      </c>
      <c r="M77" s="162">
        <v>11612</v>
      </c>
      <c r="N77" s="162">
        <v>20612</v>
      </c>
      <c r="O77" s="162">
        <v>10208</v>
      </c>
      <c r="P77" s="162">
        <v>2901</v>
      </c>
      <c r="Q77" s="162">
        <v>5702</v>
      </c>
      <c r="R77" s="162">
        <v>1212</v>
      </c>
      <c r="S77" s="162">
        <v>10028</v>
      </c>
      <c r="T77" s="162">
        <v>19008</v>
      </c>
      <c r="U77" s="162">
        <v>7114</v>
      </c>
      <c r="V77" s="162">
        <v>3252</v>
      </c>
      <c r="W77" s="127"/>
      <c r="Z77" s="63" t="str">
        <f>C77</f>
        <v>授業料等</v>
      </c>
    </row>
    <row r="78" spans="2:26" ht="17.100000000000001" customHeight="1">
      <c r="C78" s="63" t="s">
        <v>60</v>
      </c>
      <c r="D78" s="63"/>
      <c r="E78" s="163">
        <v>318</v>
      </c>
      <c r="F78" s="66">
        <v>0.10952676172762968</v>
      </c>
      <c r="G78" s="162">
        <v>378</v>
      </c>
      <c r="H78" s="66">
        <v>0.13434363538142219</v>
      </c>
      <c r="I78" s="162">
        <v>339</v>
      </c>
      <c r="J78" s="66">
        <v>0.11456108572818946</v>
      </c>
      <c r="K78" s="162">
        <v>57</v>
      </c>
      <c r="L78" s="162">
        <v>479</v>
      </c>
      <c r="M78" s="162">
        <v>1033</v>
      </c>
      <c r="N78" s="162">
        <v>960</v>
      </c>
      <c r="O78" s="162">
        <v>338</v>
      </c>
      <c r="P78" s="162">
        <v>346</v>
      </c>
      <c r="Q78" s="162">
        <v>112</v>
      </c>
      <c r="R78" s="162">
        <v>48</v>
      </c>
      <c r="S78" s="162">
        <v>301</v>
      </c>
      <c r="T78" s="162">
        <v>107</v>
      </c>
      <c r="U78" s="162">
        <v>248</v>
      </c>
      <c r="V78" s="162">
        <v>36</v>
      </c>
      <c r="W78" s="127"/>
      <c r="Z78" s="63" t="str">
        <f>C78</f>
        <v>教科書･学習参考教材</v>
      </c>
    </row>
    <row r="79" spans="2:26" ht="17.100000000000001" customHeight="1">
      <c r="C79" s="63" t="s">
        <v>61</v>
      </c>
      <c r="D79" s="63"/>
      <c r="E79" s="163">
        <v>4259</v>
      </c>
      <c r="F79" s="66">
        <v>1.4669008748363987</v>
      </c>
      <c r="G79" s="162">
        <v>2835</v>
      </c>
      <c r="H79" s="66">
        <v>1.0075772653606663</v>
      </c>
      <c r="I79" s="162">
        <v>3245</v>
      </c>
      <c r="J79" s="66">
        <v>1.0966098029143798</v>
      </c>
      <c r="K79" s="162">
        <v>3644</v>
      </c>
      <c r="L79" s="162">
        <v>3626</v>
      </c>
      <c r="M79" s="162">
        <v>2326</v>
      </c>
      <c r="N79" s="162">
        <v>7913</v>
      </c>
      <c r="O79" s="162">
        <v>2154</v>
      </c>
      <c r="P79" s="162">
        <v>2827</v>
      </c>
      <c r="Q79" s="162">
        <v>3707</v>
      </c>
      <c r="R79" s="162">
        <v>4013</v>
      </c>
      <c r="S79" s="162">
        <v>2399</v>
      </c>
      <c r="T79" s="162">
        <v>1792</v>
      </c>
      <c r="U79" s="162">
        <v>2423</v>
      </c>
      <c r="V79" s="162">
        <v>2120</v>
      </c>
      <c r="W79" s="127"/>
      <c r="Z79" s="63" t="str">
        <f>C79</f>
        <v>補習教育</v>
      </c>
    </row>
    <row r="80" spans="2:26" ht="24.95" customHeight="1">
      <c r="B80" s="493" t="s">
        <v>72</v>
      </c>
      <c r="C80" s="494"/>
      <c r="D80" s="73"/>
      <c r="E80" s="165">
        <v>30891</v>
      </c>
      <c r="F80" s="71">
        <v>10.639594957635875</v>
      </c>
      <c r="G80" s="164">
        <v>30449</v>
      </c>
      <c r="H80" s="71">
        <v>10.821770777060646</v>
      </c>
      <c r="I80" s="164">
        <v>30774</v>
      </c>
      <c r="J80" s="71">
        <v>10.399713428316526</v>
      </c>
      <c r="K80" s="164">
        <v>33955</v>
      </c>
      <c r="L80" s="164">
        <v>29883</v>
      </c>
      <c r="M80" s="164">
        <v>34846</v>
      </c>
      <c r="N80" s="164">
        <v>32425</v>
      </c>
      <c r="O80" s="164">
        <v>38687</v>
      </c>
      <c r="P80" s="164">
        <v>33431</v>
      </c>
      <c r="Q80" s="164">
        <v>29824</v>
      </c>
      <c r="R80" s="164">
        <v>28115</v>
      </c>
      <c r="S80" s="164">
        <v>23735</v>
      </c>
      <c r="T80" s="164">
        <v>24880</v>
      </c>
      <c r="U80" s="164">
        <v>25555</v>
      </c>
      <c r="V80" s="164">
        <v>33955</v>
      </c>
      <c r="W80" s="127"/>
      <c r="Y80" s="493" t="str">
        <f>B80</f>
        <v>教養娯楽</v>
      </c>
      <c r="Z80" s="494"/>
    </row>
    <row r="81" spans="1:26" ht="17.100000000000001" customHeight="1">
      <c r="C81" s="63" t="s">
        <v>62</v>
      </c>
      <c r="D81" s="63"/>
      <c r="E81" s="163">
        <v>2625</v>
      </c>
      <c r="F81" s="66">
        <v>0.9041124199214714</v>
      </c>
      <c r="G81" s="162">
        <v>3103</v>
      </c>
      <c r="H81" s="66">
        <v>1.1028261920332092</v>
      </c>
      <c r="I81" s="162">
        <v>2066</v>
      </c>
      <c r="J81" s="66">
        <v>0.69818054016058828</v>
      </c>
      <c r="K81" s="162">
        <v>732</v>
      </c>
      <c r="L81" s="162">
        <v>1627</v>
      </c>
      <c r="M81" s="162">
        <v>3197</v>
      </c>
      <c r="N81" s="162">
        <v>3178</v>
      </c>
      <c r="O81" s="162">
        <v>2561</v>
      </c>
      <c r="P81" s="162">
        <v>512</v>
      </c>
      <c r="Q81" s="162">
        <v>3279</v>
      </c>
      <c r="R81" s="162">
        <v>1777</v>
      </c>
      <c r="S81" s="162">
        <v>1904</v>
      </c>
      <c r="T81" s="162">
        <v>1375</v>
      </c>
      <c r="U81" s="162">
        <v>3021</v>
      </c>
      <c r="V81" s="162">
        <v>1628</v>
      </c>
      <c r="W81" s="127"/>
      <c r="Z81" s="63" t="str">
        <f>C81</f>
        <v>教養娯楽用耐久財</v>
      </c>
    </row>
    <row r="82" spans="1:26" ht="17.100000000000001" customHeight="1">
      <c r="C82" s="63" t="s">
        <v>63</v>
      </c>
      <c r="D82" s="63"/>
      <c r="E82" s="163">
        <v>6585</v>
      </c>
      <c r="F82" s="66">
        <v>2.2680305848315765</v>
      </c>
      <c r="G82" s="162">
        <v>5565</v>
      </c>
      <c r="H82" s="66">
        <v>1.9778368542264935</v>
      </c>
      <c r="I82" s="162">
        <v>6334</v>
      </c>
      <c r="J82" s="66">
        <v>2.1405012300954338</v>
      </c>
      <c r="K82" s="162">
        <v>5299</v>
      </c>
      <c r="L82" s="162">
        <v>5651</v>
      </c>
      <c r="M82" s="162">
        <v>8360</v>
      </c>
      <c r="N82" s="162">
        <v>7208</v>
      </c>
      <c r="O82" s="162">
        <v>6746</v>
      </c>
      <c r="P82" s="162">
        <v>6568</v>
      </c>
      <c r="Q82" s="162">
        <v>5464</v>
      </c>
      <c r="R82" s="162">
        <v>6141</v>
      </c>
      <c r="S82" s="162">
        <v>4668</v>
      </c>
      <c r="T82" s="162">
        <v>4098</v>
      </c>
      <c r="U82" s="162">
        <v>5189</v>
      </c>
      <c r="V82" s="162">
        <v>10618</v>
      </c>
      <c r="W82" s="127"/>
      <c r="Z82" s="63" t="str">
        <f>C82</f>
        <v>教養娯楽用品</v>
      </c>
    </row>
    <row r="83" spans="1:26" ht="17.100000000000001" customHeight="1">
      <c r="C83" s="63" t="s">
        <v>64</v>
      </c>
      <c r="D83" s="63"/>
      <c r="E83" s="163">
        <v>4737</v>
      </c>
      <c r="F83" s="66">
        <v>1.631535441206861</v>
      </c>
      <c r="G83" s="162">
        <v>4525</v>
      </c>
      <c r="H83" s="66">
        <v>1.6082141537061785</v>
      </c>
      <c r="I83" s="162">
        <v>4667</v>
      </c>
      <c r="J83" s="66">
        <v>1.5771580740220066</v>
      </c>
      <c r="K83" s="162">
        <v>4701</v>
      </c>
      <c r="L83" s="162">
        <v>5231</v>
      </c>
      <c r="M83" s="162">
        <v>4915</v>
      </c>
      <c r="N83" s="162">
        <v>4817</v>
      </c>
      <c r="O83" s="162">
        <v>5071</v>
      </c>
      <c r="P83" s="162">
        <v>4147</v>
      </c>
      <c r="Q83" s="162">
        <v>4842</v>
      </c>
      <c r="R83" s="162">
        <v>3967</v>
      </c>
      <c r="S83" s="162">
        <v>4521</v>
      </c>
      <c r="T83" s="162">
        <v>4468</v>
      </c>
      <c r="U83" s="162">
        <v>4695</v>
      </c>
      <c r="V83" s="162">
        <v>4628</v>
      </c>
      <c r="W83" s="127"/>
      <c r="Z83" s="63" t="str">
        <f>C83</f>
        <v>書籍･他の印刷物</v>
      </c>
    </row>
    <row r="84" spans="1:26" ht="17.100000000000001" customHeight="1">
      <c r="C84" s="63" t="s">
        <v>65</v>
      </c>
      <c r="D84" s="63"/>
      <c r="E84" s="163">
        <v>16944</v>
      </c>
      <c r="F84" s="66">
        <v>5.8359165116759666</v>
      </c>
      <c r="G84" s="162">
        <v>17256</v>
      </c>
      <c r="H84" s="66">
        <v>6.132893577094765</v>
      </c>
      <c r="I84" s="162">
        <v>17708</v>
      </c>
      <c r="J84" s="66">
        <v>5.9842115223444807</v>
      </c>
      <c r="K84" s="162">
        <v>23224</v>
      </c>
      <c r="L84" s="162">
        <v>17375</v>
      </c>
      <c r="M84" s="162">
        <v>18375</v>
      </c>
      <c r="N84" s="162">
        <v>17223</v>
      </c>
      <c r="O84" s="162">
        <v>24309</v>
      </c>
      <c r="P84" s="162">
        <v>22204</v>
      </c>
      <c r="Q84" s="162">
        <v>16239</v>
      </c>
      <c r="R84" s="162">
        <v>16229</v>
      </c>
      <c r="S84" s="162">
        <v>12643</v>
      </c>
      <c r="T84" s="162">
        <v>14939</v>
      </c>
      <c r="U84" s="162">
        <v>12650</v>
      </c>
      <c r="V84" s="162">
        <v>17081</v>
      </c>
      <c r="W84" s="127"/>
      <c r="Z84" s="63" t="str">
        <f>C84</f>
        <v>教養娯楽サービス</v>
      </c>
    </row>
    <row r="85" spans="1:26" ht="24.95" customHeight="1">
      <c r="B85" s="493" t="s">
        <v>71</v>
      </c>
      <c r="C85" s="494"/>
      <c r="D85" s="73"/>
      <c r="E85" s="165">
        <v>61465</v>
      </c>
      <c r="F85" s="71">
        <v>21.170007577323137</v>
      </c>
      <c r="G85" s="164">
        <v>57558</v>
      </c>
      <c r="H85" s="71">
        <v>20.456484035142587</v>
      </c>
      <c r="I85" s="164">
        <v>67602</v>
      </c>
      <c r="J85" s="71">
        <v>22.845305361053285</v>
      </c>
      <c r="K85" s="164">
        <v>88175</v>
      </c>
      <c r="L85" s="164">
        <v>93272</v>
      </c>
      <c r="M85" s="164">
        <v>66382</v>
      </c>
      <c r="N85" s="164">
        <v>80708</v>
      </c>
      <c r="O85" s="164">
        <v>75041</v>
      </c>
      <c r="P85" s="164">
        <v>63511</v>
      </c>
      <c r="Q85" s="164">
        <v>68548</v>
      </c>
      <c r="R85" s="164">
        <v>64266</v>
      </c>
      <c r="S85" s="164">
        <v>43624</v>
      </c>
      <c r="T85" s="164">
        <v>54767</v>
      </c>
      <c r="U85" s="164">
        <v>46610</v>
      </c>
      <c r="V85" s="164">
        <v>66323</v>
      </c>
      <c r="W85" s="127"/>
      <c r="Y85" s="493" t="str">
        <f>B85</f>
        <v>その他の消費支出</v>
      </c>
      <c r="Z85" s="494"/>
    </row>
    <row r="86" spans="1:26" ht="17.100000000000001" customHeight="1">
      <c r="C86" s="63" t="s">
        <v>66</v>
      </c>
      <c r="D86" s="63"/>
      <c r="E86" s="163">
        <v>18363</v>
      </c>
      <c r="F86" s="66">
        <v>6.3246538541020874</v>
      </c>
      <c r="G86" s="162">
        <v>16545</v>
      </c>
      <c r="H86" s="66">
        <v>5.8801995962582811</v>
      </c>
      <c r="I86" s="162">
        <v>21745</v>
      </c>
      <c r="J86" s="66">
        <v>7.3484684635972854</v>
      </c>
      <c r="K86" s="162">
        <v>21211</v>
      </c>
      <c r="L86" s="162">
        <v>49903</v>
      </c>
      <c r="M86" s="162">
        <v>21188</v>
      </c>
      <c r="N86" s="162">
        <v>20505</v>
      </c>
      <c r="O86" s="162">
        <v>24571</v>
      </c>
      <c r="P86" s="162">
        <v>20226</v>
      </c>
      <c r="Q86" s="162">
        <v>18513</v>
      </c>
      <c r="R86" s="162">
        <v>15857</v>
      </c>
      <c r="S86" s="162">
        <v>16659</v>
      </c>
      <c r="T86" s="162">
        <v>15873</v>
      </c>
      <c r="U86" s="162">
        <v>17186</v>
      </c>
      <c r="V86" s="162">
        <v>19250</v>
      </c>
      <c r="W86" s="127"/>
      <c r="Z86" s="63" t="str">
        <f>C86</f>
        <v>諸雑費</v>
      </c>
    </row>
    <row r="87" spans="1:26" ht="17.100000000000001" customHeight="1">
      <c r="C87" s="181" t="s">
        <v>67</v>
      </c>
      <c r="D87" s="181"/>
      <c r="E87" s="163">
        <v>16646</v>
      </c>
      <c r="F87" s="66">
        <v>5.7332782255286912</v>
      </c>
      <c r="G87" s="162">
        <v>14947</v>
      </c>
      <c r="H87" s="66">
        <v>5.3122601006511045</v>
      </c>
      <c r="I87" s="162">
        <v>18674</v>
      </c>
      <c r="J87" s="66">
        <v>6.3106599259239227</v>
      </c>
      <c r="K87" s="162">
        <v>22381</v>
      </c>
      <c r="L87" s="162">
        <v>19106</v>
      </c>
      <c r="M87" s="162">
        <v>18225</v>
      </c>
      <c r="N87" s="162">
        <v>20579</v>
      </c>
      <c r="O87" s="162">
        <v>20161</v>
      </c>
      <c r="P87" s="162">
        <v>21802</v>
      </c>
      <c r="Q87" s="162">
        <v>26346</v>
      </c>
      <c r="R87" s="162">
        <v>16766</v>
      </c>
      <c r="S87" s="162">
        <v>11874</v>
      </c>
      <c r="T87" s="162">
        <v>13614</v>
      </c>
      <c r="U87" s="162">
        <v>14000</v>
      </c>
      <c r="V87" s="162">
        <v>19237</v>
      </c>
      <c r="W87" s="127"/>
      <c r="Z87" s="63" t="str">
        <f>C87</f>
        <v>こづかい(使途不明)</v>
      </c>
    </row>
    <row r="88" spans="1:26" ht="17.100000000000001" customHeight="1">
      <c r="C88" s="63" t="s">
        <v>68</v>
      </c>
      <c r="D88" s="63"/>
      <c r="E88" s="163">
        <v>24774</v>
      </c>
      <c r="F88" s="66">
        <v>8.532754701384583</v>
      </c>
      <c r="G88" s="162">
        <v>21311</v>
      </c>
      <c r="H88" s="66">
        <v>7.5740667026811854</v>
      </c>
      <c r="I88" s="162">
        <v>22389</v>
      </c>
      <c r="J88" s="66">
        <v>7.5661007326502476</v>
      </c>
      <c r="K88" s="162">
        <v>39883</v>
      </c>
      <c r="L88" s="162">
        <v>19604</v>
      </c>
      <c r="M88" s="162">
        <v>23870</v>
      </c>
      <c r="N88" s="162">
        <v>22739</v>
      </c>
      <c r="O88" s="162">
        <v>25038</v>
      </c>
      <c r="P88" s="162">
        <v>18344</v>
      </c>
      <c r="Q88" s="162">
        <v>21116</v>
      </c>
      <c r="R88" s="162">
        <v>27600</v>
      </c>
      <c r="S88" s="162">
        <v>13437</v>
      </c>
      <c r="T88" s="162">
        <v>15076</v>
      </c>
      <c r="U88" s="162">
        <v>14708</v>
      </c>
      <c r="V88" s="162">
        <v>27255</v>
      </c>
      <c r="W88" s="127"/>
      <c r="Z88" s="63" t="str">
        <f>C88</f>
        <v>交際費</v>
      </c>
    </row>
    <row r="89" spans="1:26" ht="17.100000000000001" customHeight="1">
      <c r="C89" s="63" t="s">
        <v>69</v>
      </c>
      <c r="D89" s="63"/>
      <c r="E89" s="163">
        <v>1683</v>
      </c>
      <c r="F89" s="66">
        <v>0.57966522008679477</v>
      </c>
      <c r="G89" s="162">
        <v>4756</v>
      </c>
      <c r="H89" s="66">
        <v>1.6903130419948251</v>
      </c>
      <c r="I89" s="162">
        <v>4794</v>
      </c>
      <c r="J89" s="66">
        <v>1.6200762388818297</v>
      </c>
      <c r="K89" s="162">
        <v>4701</v>
      </c>
      <c r="L89" s="162">
        <v>4658</v>
      </c>
      <c r="M89" s="162">
        <v>3100</v>
      </c>
      <c r="N89" s="162">
        <v>16885</v>
      </c>
      <c r="O89" s="162">
        <v>5270</v>
      </c>
      <c r="P89" s="162">
        <v>3139</v>
      </c>
      <c r="Q89" s="162">
        <v>2572</v>
      </c>
      <c r="R89" s="162">
        <v>4042</v>
      </c>
      <c r="S89" s="162">
        <v>1654</v>
      </c>
      <c r="T89" s="162">
        <v>10204</v>
      </c>
      <c r="U89" s="162">
        <v>715</v>
      </c>
      <c r="V89" s="162">
        <v>581</v>
      </c>
      <c r="W89" s="124"/>
      <c r="Z89" s="63" t="str">
        <f>C89</f>
        <v>仕送り金</v>
      </c>
    </row>
    <row r="90" spans="1:26" ht="6" customHeight="1">
      <c r="C90" s="63"/>
      <c r="D90" s="63"/>
      <c r="E90" s="163"/>
      <c r="F90" s="66"/>
      <c r="G90" s="162"/>
      <c r="H90" s="66"/>
      <c r="I90" s="162"/>
      <c r="J90" s="66"/>
      <c r="K90" s="164"/>
      <c r="L90" s="164"/>
      <c r="M90" s="164"/>
      <c r="N90" s="164"/>
      <c r="O90" s="164"/>
      <c r="P90" s="164"/>
      <c r="Q90" s="164"/>
      <c r="R90" s="164"/>
      <c r="S90" s="164"/>
      <c r="T90" s="164"/>
      <c r="U90" s="164"/>
      <c r="V90" s="164"/>
      <c r="W90" s="124"/>
      <c r="Z90" s="63"/>
    </row>
    <row r="91" spans="1:26" ht="24.95" customHeight="1">
      <c r="A91" s="477" t="s">
        <v>114</v>
      </c>
      <c r="B91" s="478"/>
      <c r="C91" s="478"/>
      <c r="D91" s="123"/>
      <c r="E91" s="161">
        <v>9773</v>
      </c>
      <c r="F91" s="201" t="s">
        <v>16</v>
      </c>
      <c r="G91" s="160">
        <v>8888</v>
      </c>
      <c r="H91" s="201" t="s">
        <v>16</v>
      </c>
      <c r="I91" s="160">
        <v>8883</v>
      </c>
      <c r="J91" s="201" t="s">
        <v>16</v>
      </c>
      <c r="K91" s="160">
        <v>9463</v>
      </c>
      <c r="L91" s="160">
        <v>6464</v>
      </c>
      <c r="M91" s="160">
        <v>6953</v>
      </c>
      <c r="N91" s="160">
        <v>9189</v>
      </c>
      <c r="O91" s="160">
        <v>8477</v>
      </c>
      <c r="P91" s="160">
        <v>8307</v>
      </c>
      <c r="Q91" s="160">
        <v>12050</v>
      </c>
      <c r="R91" s="160">
        <v>9587</v>
      </c>
      <c r="S91" s="160">
        <v>5469</v>
      </c>
      <c r="T91" s="160">
        <v>5211</v>
      </c>
      <c r="U91" s="160">
        <v>7606</v>
      </c>
      <c r="V91" s="200">
        <v>17820</v>
      </c>
      <c r="W91" s="118"/>
      <c r="X91" s="477" t="str">
        <f>A91</f>
        <v>現物総額</v>
      </c>
      <c r="Y91" s="478"/>
      <c r="Z91" s="478"/>
    </row>
    <row r="92" spans="1:26" ht="10.9" customHeight="1">
      <c r="A92" s="85" t="s">
        <v>106</v>
      </c>
    </row>
  </sheetData>
  <mergeCells count="47">
    <mergeCell ref="B6:M7"/>
    <mergeCell ref="N49:S49"/>
    <mergeCell ref="E55:F55"/>
    <mergeCell ref="G55:H55"/>
    <mergeCell ref="N4:Z4"/>
    <mergeCell ref="W55:Z56"/>
    <mergeCell ref="H49:M49"/>
    <mergeCell ref="Y15:Z15"/>
    <mergeCell ref="H2:M2"/>
    <mergeCell ref="N2:S2"/>
    <mergeCell ref="G11:H11"/>
    <mergeCell ref="Y41:Z41"/>
    <mergeCell ref="Y33:Z33"/>
    <mergeCell ref="Y36:Z36"/>
    <mergeCell ref="W11:Z12"/>
    <mergeCell ref="Y14:Z14"/>
    <mergeCell ref="X19:Z19"/>
    <mergeCell ref="Y20:Z20"/>
    <mergeCell ref="B4:M4"/>
    <mergeCell ref="B36:C36"/>
    <mergeCell ref="B20:C20"/>
    <mergeCell ref="B15:C15"/>
    <mergeCell ref="Y16:Z16"/>
    <mergeCell ref="Y17:Z17"/>
    <mergeCell ref="Y85:Z85"/>
    <mergeCell ref="X91:Z91"/>
    <mergeCell ref="Y58:Z58"/>
    <mergeCell ref="Y67:Z67"/>
    <mergeCell ref="Y72:Z72"/>
    <mergeCell ref="Y76:Z76"/>
    <mergeCell ref="Y80:Z80"/>
    <mergeCell ref="A91:C91"/>
    <mergeCell ref="B85:C85"/>
    <mergeCell ref="B67:C67"/>
    <mergeCell ref="B72:C72"/>
    <mergeCell ref="B76:C76"/>
    <mergeCell ref="B80:C80"/>
    <mergeCell ref="B58:C58"/>
    <mergeCell ref="B41:C41"/>
    <mergeCell ref="B55:C56"/>
    <mergeCell ref="A11:D12"/>
    <mergeCell ref="E11:F11"/>
    <mergeCell ref="B14:C14"/>
    <mergeCell ref="B33:C33"/>
    <mergeCell ref="A19:C19"/>
    <mergeCell ref="B16:C16"/>
    <mergeCell ref="B17:C17"/>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9.75" customHeight="1">
      <c r="E3" s="88"/>
      <c r="H3" s="158"/>
      <c r="N3" s="87"/>
    </row>
    <row r="4" spans="1:26" ht="9.6" customHeight="1">
      <c r="B4" s="482" t="s">
        <v>122</v>
      </c>
      <c r="C4" s="473"/>
      <c r="D4" s="473"/>
      <c r="E4" s="473"/>
      <c r="F4" s="473"/>
      <c r="G4" s="473"/>
      <c r="H4" s="473"/>
      <c r="I4" s="473"/>
      <c r="J4" s="473"/>
      <c r="K4" s="473"/>
      <c r="L4" s="473"/>
      <c r="M4" s="473"/>
      <c r="N4" s="483" t="s">
        <v>121</v>
      </c>
      <c r="O4" s="483"/>
      <c r="P4" s="483"/>
      <c r="Q4" s="483"/>
      <c r="R4" s="483"/>
      <c r="S4" s="483"/>
      <c r="T4" s="483"/>
      <c r="U4" s="483"/>
      <c r="V4" s="483"/>
      <c r="W4" s="483"/>
      <c r="X4" s="483"/>
      <c r="Y4" s="483"/>
      <c r="Z4" s="483"/>
    </row>
    <row r="5" spans="1:26" ht="28.5" customHeight="1">
      <c r="B5" s="482" t="s">
        <v>120</v>
      </c>
      <c r="C5" s="473"/>
      <c r="D5" s="473"/>
      <c r="E5" s="473"/>
      <c r="F5" s="473"/>
      <c r="G5" s="473"/>
      <c r="H5" s="473"/>
      <c r="I5" s="473"/>
      <c r="J5" s="473"/>
      <c r="K5" s="473"/>
      <c r="L5" s="473"/>
      <c r="M5" s="473"/>
      <c r="N5" s="199"/>
      <c r="O5" s="199"/>
      <c r="P5" s="199"/>
      <c r="Q5" s="199"/>
      <c r="R5" s="199"/>
      <c r="S5" s="199"/>
      <c r="T5" s="199"/>
      <c r="U5" s="199"/>
      <c r="V5" s="199"/>
      <c r="W5" s="183"/>
      <c r="X5" s="183"/>
      <c r="Y5" s="183"/>
      <c r="Z5" s="183"/>
    </row>
    <row r="6" spans="1:26" ht="9.6" customHeight="1">
      <c r="B6" s="473"/>
      <c r="C6" s="473"/>
      <c r="D6" s="473"/>
      <c r="E6" s="473"/>
      <c r="F6" s="473"/>
      <c r="G6" s="473"/>
      <c r="H6" s="473"/>
      <c r="I6" s="473"/>
      <c r="J6" s="473"/>
      <c r="K6" s="473"/>
      <c r="L6" s="473"/>
      <c r="M6" s="473"/>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4" t="s">
        <v>77</v>
      </c>
      <c r="B10" s="525"/>
      <c r="C10" s="525"/>
      <c r="D10" s="525"/>
      <c r="E10" s="533" t="s">
        <v>127</v>
      </c>
      <c r="F10" s="534"/>
      <c r="G10" s="527" t="s">
        <v>132</v>
      </c>
      <c r="H10" s="528"/>
      <c r="I10" s="193" t="s">
        <v>131</v>
      </c>
      <c r="J10" s="192"/>
      <c r="K10" s="192"/>
      <c r="L10" s="192"/>
      <c r="M10" s="192"/>
      <c r="N10" s="192"/>
      <c r="O10" s="192"/>
      <c r="P10" s="192"/>
      <c r="Q10" s="192"/>
      <c r="R10" s="192"/>
      <c r="S10" s="192"/>
      <c r="T10" s="192"/>
      <c r="U10" s="192"/>
      <c r="V10" s="191"/>
      <c r="W10" s="529" t="s">
        <v>77</v>
      </c>
      <c r="X10" s="525"/>
      <c r="Y10" s="525"/>
      <c r="Z10" s="525"/>
    </row>
    <row r="11" spans="1:26" ht="15" customHeight="1">
      <c r="A11" s="526"/>
      <c r="B11" s="526"/>
      <c r="C11" s="526"/>
      <c r="D11" s="526"/>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30"/>
      <c r="X11" s="526"/>
      <c r="Y11" s="526"/>
      <c r="Z11" s="526"/>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00000000000001" customHeight="1">
      <c r="B13" s="491" t="s">
        <v>94</v>
      </c>
      <c r="C13" s="491"/>
      <c r="D13" s="73"/>
      <c r="E13" s="150">
        <v>130</v>
      </c>
      <c r="F13" s="103" t="s">
        <v>16</v>
      </c>
      <c r="G13" s="149">
        <v>129</v>
      </c>
      <c r="H13" s="103" t="s">
        <v>16</v>
      </c>
      <c r="I13" s="149">
        <v>129</v>
      </c>
      <c r="J13" s="103" t="s">
        <v>16</v>
      </c>
      <c r="K13" s="149">
        <v>126</v>
      </c>
      <c r="L13" s="149">
        <v>130</v>
      </c>
      <c r="M13" s="149">
        <v>127</v>
      </c>
      <c r="N13" s="149">
        <v>130</v>
      </c>
      <c r="O13" s="149">
        <v>131</v>
      </c>
      <c r="P13" s="149">
        <v>129</v>
      </c>
      <c r="Q13" s="149">
        <v>128</v>
      </c>
      <c r="R13" s="149">
        <v>129</v>
      </c>
      <c r="S13" s="149">
        <v>130</v>
      </c>
      <c r="T13" s="149">
        <v>127</v>
      </c>
      <c r="U13" s="149">
        <v>130</v>
      </c>
      <c r="V13" s="149">
        <v>129</v>
      </c>
      <c r="W13" s="127"/>
      <c r="Y13" s="491" t="str">
        <f>B13</f>
        <v>集計世帯数</v>
      </c>
      <c r="Z13" s="492"/>
    </row>
    <row r="14" spans="1:26" ht="17.100000000000001" customHeight="1">
      <c r="A14" s="181"/>
      <c r="B14" s="491" t="s">
        <v>93</v>
      </c>
      <c r="C14" s="491"/>
      <c r="D14" s="73"/>
      <c r="E14" s="148">
        <v>3.16</v>
      </c>
      <c r="F14" s="176" t="s">
        <v>16</v>
      </c>
      <c r="G14" s="107">
        <v>3.3</v>
      </c>
      <c r="H14" s="103" t="s">
        <v>16</v>
      </c>
      <c r="I14" s="107">
        <v>3.12</v>
      </c>
      <c r="J14" s="103" t="s">
        <v>16</v>
      </c>
      <c r="K14" s="107">
        <v>3.26</v>
      </c>
      <c r="L14" s="107">
        <v>3.17</v>
      </c>
      <c r="M14" s="107">
        <v>3.15</v>
      </c>
      <c r="N14" s="107">
        <v>3.09</v>
      </c>
      <c r="O14" s="107">
        <v>3.1</v>
      </c>
      <c r="P14" s="107">
        <v>3.02</v>
      </c>
      <c r="Q14" s="107">
        <v>3.03</v>
      </c>
      <c r="R14" s="107">
        <v>3.14</v>
      </c>
      <c r="S14" s="107">
        <v>3.14</v>
      </c>
      <c r="T14" s="107">
        <v>3.11</v>
      </c>
      <c r="U14" s="107">
        <v>3.09</v>
      </c>
      <c r="V14" s="107">
        <v>3.12</v>
      </c>
      <c r="W14" s="127"/>
      <c r="Y14" s="491" t="str">
        <f>B14</f>
        <v>世帯人員（人）</v>
      </c>
      <c r="Z14" s="492"/>
    </row>
    <row r="15" spans="1:26" ht="17.100000000000001" customHeight="1">
      <c r="A15" s="181"/>
      <c r="B15" s="491" t="s">
        <v>91</v>
      </c>
      <c r="C15" s="492"/>
      <c r="D15" s="73"/>
      <c r="E15" s="148">
        <v>1.56</v>
      </c>
      <c r="F15" s="176" t="s">
        <v>16</v>
      </c>
      <c r="G15" s="107">
        <v>1.37</v>
      </c>
      <c r="H15" s="103" t="s">
        <v>16</v>
      </c>
      <c r="I15" s="107">
        <v>1.36</v>
      </c>
      <c r="J15" s="103" t="s">
        <v>16</v>
      </c>
      <c r="K15" s="107">
        <v>1.28</v>
      </c>
      <c r="L15" s="107">
        <v>1.28</v>
      </c>
      <c r="M15" s="107">
        <v>1.38</v>
      </c>
      <c r="N15" s="107">
        <v>1.32</v>
      </c>
      <c r="O15" s="107">
        <v>1.37</v>
      </c>
      <c r="P15" s="107">
        <v>1.38</v>
      </c>
      <c r="Q15" s="107">
        <v>1.41</v>
      </c>
      <c r="R15" s="107">
        <v>1.4</v>
      </c>
      <c r="S15" s="107">
        <v>1.39</v>
      </c>
      <c r="T15" s="107">
        <v>1.35</v>
      </c>
      <c r="U15" s="107">
        <v>1.33</v>
      </c>
      <c r="V15" s="107">
        <v>1.37</v>
      </c>
      <c r="W15" s="127"/>
      <c r="Y15" s="491" t="str">
        <f>B15</f>
        <v>有業人員（人）</v>
      </c>
      <c r="Z15" s="492"/>
    </row>
    <row r="16" spans="1:26" ht="17.100000000000001" customHeight="1">
      <c r="A16" s="181"/>
      <c r="B16" s="491" t="s">
        <v>89</v>
      </c>
      <c r="C16" s="492"/>
      <c r="D16" s="73"/>
      <c r="E16" s="174">
        <v>54.7</v>
      </c>
      <c r="F16" s="103" t="s">
        <v>16</v>
      </c>
      <c r="G16" s="66">
        <v>55.9</v>
      </c>
      <c r="H16" s="103" t="s">
        <v>16</v>
      </c>
      <c r="I16" s="66">
        <v>56.5</v>
      </c>
      <c r="J16" s="103" t="s">
        <v>16</v>
      </c>
      <c r="K16" s="66">
        <v>55.2</v>
      </c>
      <c r="L16" s="66">
        <v>55.8</v>
      </c>
      <c r="M16" s="66">
        <v>56.3</v>
      </c>
      <c r="N16" s="66">
        <v>56.7</v>
      </c>
      <c r="O16" s="66">
        <v>56.7</v>
      </c>
      <c r="P16" s="66">
        <v>57.5</v>
      </c>
      <c r="Q16" s="66">
        <v>57.6</v>
      </c>
      <c r="R16" s="66">
        <v>56.4</v>
      </c>
      <c r="S16" s="66">
        <v>56.1</v>
      </c>
      <c r="T16" s="66">
        <v>56.3</v>
      </c>
      <c r="U16" s="66">
        <v>56.6</v>
      </c>
      <c r="V16" s="66">
        <v>56.3</v>
      </c>
      <c r="W16" s="127"/>
      <c r="Y16" s="491" t="str">
        <f>B16</f>
        <v>世帯主の年齢（歳）</v>
      </c>
      <c r="Z16" s="492"/>
    </row>
    <row r="17" spans="1:26" ht="6" customHeight="1">
      <c r="A17" s="181"/>
      <c r="B17" s="181"/>
      <c r="C17" s="182"/>
      <c r="D17" s="73"/>
      <c r="E17" s="174"/>
      <c r="F17" s="103"/>
      <c r="G17" s="66"/>
      <c r="H17" s="103"/>
      <c r="I17" s="149"/>
      <c r="J17" s="103"/>
      <c r="K17" s="149"/>
      <c r="L17" s="149"/>
      <c r="M17" s="149"/>
      <c r="N17" s="149"/>
      <c r="O17" s="149"/>
      <c r="P17" s="149"/>
      <c r="Q17" s="149"/>
      <c r="R17" s="149"/>
      <c r="S17" s="149"/>
      <c r="T17" s="149"/>
      <c r="U17" s="149"/>
      <c r="V17" s="149"/>
      <c r="W17" s="127"/>
      <c r="Y17" s="181"/>
      <c r="Z17" s="182"/>
    </row>
    <row r="18" spans="1:26" ht="24.95" customHeight="1">
      <c r="A18" s="493" t="s">
        <v>87</v>
      </c>
      <c r="B18" s="493"/>
      <c r="C18" s="493"/>
      <c r="D18" s="73"/>
      <c r="E18" s="165">
        <v>303283</v>
      </c>
      <c r="F18" s="71">
        <v>100</v>
      </c>
      <c r="G18" s="164">
        <v>290340</v>
      </c>
      <c r="H18" s="71">
        <v>100</v>
      </c>
      <c r="I18" s="164">
        <v>281368</v>
      </c>
      <c r="J18" s="71">
        <v>100</v>
      </c>
      <c r="K18" s="164">
        <v>284857</v>
      </c>
      <c r="L18" s="164">
        <v>250008</v>
      </c>
      <c r="M18" s="164">
        <v>290974</v>
      </c>
      <c r="N18" s="164">
        <v>269015</v>
      </c>
      <c r="O18" s="164">
        <v>268331</v>
      </c>
      <c r="P18" s="164">
        <v>246367</v>
      </c>
      <c r="Q18" s="164">
        <v>294083</v>
      </c>
      <c r="R18" s="164">
        <v>258729</v>
      </c>
      <c r="S18" s="164">
        <v>290691</v>
      </c>
      <c r="T18" s="164">
        <v>308972</v>
      </c>
      <c r="U18" s="164">
        <v>279791</v>
      </c>
      <c r="V18" s="164">
        <v>334598</v>
      </c>
      <c r="W18" s="127"/>
      <c r="X18" s="493" t="str">
        <f>A18</f>
        <v>消費支出</v>
      </c>
      <c r="Y18" s="494"/>
      <c r="Z18" s="494"/>
    </row>
    <row r="19" spans="1:26" ht="24.95" customHeight="1">
      <c r="B19" s="493" t="s">
        <v>86</v>
      </c>
      <c r="C19" s="493"/>
      <c r="D19" s="73"/>
      <c r="E19" s="165">
        <v>73876</v>
      </c>
      <c r="F19" s="71">
        <v>24.358767224011896</v>
      </c>
      <c r="G19" s="164">
        <v>75857</v>
      </c>
      <c r="H19" s="71">
        <v>26.126954604945922</v>
      </c>
      <c r="I19" s="164">
        <v>71868</v>
      </c>
      <c r="J19" s="71">
        <v>25.542350231725003</v>
      </c>
      <c r="K19" s="164">
        <v>67588</v>
      </c>
      <c r="L19" s="164">
        <v>64432</v>
      </c>
      <c r="M19" s="164">
        <v>72871</v>
      </c>
      <c r="N19" s="164">
        <v>67358</v>
      </c>
      <c r="O19" s="164">
        <v>71301</v>
      </c>
      <c r="P19" s="164">
        <v>66732</v>
      </c>
      <c r="Q19" s="164">
        <v>69388</v>
      </c>
      <c r="R19" s="164">
        <v>70608</v>
      </c>
      <c r="S19" s="164">
        <v>72403</v>
      </c>
      <c r="T19" s="164">
        <v>72741</v>
      </c>
      <c r="U19" s="164">
        <v>72244</v>
      </c>
      <c r="V19" s="164">
        <v>94750</v>
      </c>
      <c r="W19" s="127"/>
      <c r="Y19" s="493" t="str">
        <f>B19</f>
        <v>食料</v>
      </c>
      <c r="Z19" s="492"/>
    </row>
    <row r="20" spans="1:26" ht="23.1" customHeight="1">
      <c r="C20" s="63" t="s">
        <v>17</v>
      </c>
      <c r="D20" s="63"/>
      <c r="E20" s="163">
        <v>7357</v>
      </c>
      <c r="F20" s="66">
        <v>2.4257871361072003</v>
      </c>
      <c r="G20" s="162">
        <v>7728</v>
      </c>
      <c r="H20" s="66">
        <v>2.661706964248812</v>
      </c>
      <c r="I20" s="162">
        <v>7792</v>
      </c>
      <c r="J20" s="66">
        <v>2.7693270023598986</v>
      </c>
      <c r="K20" s="162">
        <v>7030</v>
      </c>
      <c r="L20" s="162">
        <v>7435</v>
      </c>
      <c r="M20" s="162">
        <v>8680</v>
      </c>
      <c r="N20" s="162">
        <v>7328</v>
      </c>
      <c r="O20" s="162">
        <v>7561</v>
      </c>
      <c r="P20" s="162">
        <v>7264</v>
      </c>
      <c r="Q20" s="162">
        <v>7245</v>
      </c>
      <c r="R20" s="162">
        <v>7058</v>
      </c>
      <c r="S20" s="162">
        <v>7002</v>
      </c>
      <c r="T20" s="162">
        <v>8127</v>
      </c>
      <c r="U20" s="162">
        <v>7611</v>
      </c>
      <c r="V20" s="162">
        <v>11160</v>
      </c>
      <c r="W20" s="127"/>
      <c r="Z20" s="63" t="str">
        <f t="shared" ref="Z20:Z31" si="0">C20</f>
        <v>穀類</v>
      </c>
    </row>
    <row r="21" spans="1:26" ht="18" customHeight="1">
      <c r="C21" s="63" t="s">
        <v>18</v>
      </c>
      <c r="D21" s="63"/>
      <c r="E21" s="163">
        <v>8029</v>
      </c>
      <c r="F21" s="66">
        <v>2.6473623645242235</v>
      </c>
      <c r="G21" s="162">
        <v>8036</v>
      </c>
      <c r="H21" s="66">
        <v>2.7677894881862644</v>
      </c>
      <c r="I21" s="162">
        <v>7548</v>
      </c>
      <c r="J21" s="66">
        <v>2.682607830314748</v>
      </c>
      <c r="K21" s="162">
        <v>7318</v>
      </c>
      <c r="L21" s="162">
        <v>7052</v>
      </c>
      <c r="M21" s="162">
        <v>7400</v>
      </c>
      <c r="N21" s="162">
        <v>7360</v>
      </c>
      <c r="O21" s="162">
        <v>7117</v>
      </c>
      <c r="P21" s="162">
        <v>6411</v>
      </c>
      <c r="Q21" s="162">
        <v>6643</v>
      </c>
      <c r="R21" s="162">
        <v>6449</v>
      </c>
      <c r="S21" s="162">
        <v>6958</v>
      </c>
      <c r="T21" s="162">
        <v>7341</v>
      </c>
      <c r="U21" s="162">
        <v>7379</v>
      </c>
      <c r="V21" s="162">
        <v>13143</v>
      </c>
      <c r="W21" s="127"/>
      <c r="Z21" s="63" t="str">
        <f t="shared" si="0"/>
        <v>魚介類</v>
      </c>
    </row>
    <row r="22" spans="1:26" ht="18" customHeight="1">
      <c r="C22" s="63" t="s">
        <v>19</v>
      </c>
      <c r="D22" s="63"/>
      <c r="E22" s="163">
        <v>6152</v>
      </c>
      <c r="F22" s="66">
        <v>2.0284684601510801</v>
      </c>
      <c r="G22" s="162">
        <v>6181</v>
      </c>
      <c r="H22" s="66">
        <v>2.1288833781084247</v>
      </c>
      <c r="I22" s="162">
        <v>6273</v>
      </c>
      <c r="J22" s="66">
        <v>2.2294646157345541</v>
      </c>
      <c r="K22" s="162">
        <v>5835</v>
      </c>
      <c r="L22" s="162">
        <v>5721</v>
      </c>
      <c r="M22" s="162">
        <v>6015</v>
      </c>
      <c r="N22" s="162">
        <v>6147</v>
      </c>
      <c r="O22" s="162">
        <v>5692</v>
      </c>
      <c r="P22" s="162">
        <v>5495</v>
      </c>
      <c r="Q22" s="162">
        <v>5678</v>
      </c>
      <c r="R22" s="162">
        <v>5941</v>
      </c>
      <c r="S22" s="162">
        <v>6314</v>
      </c>
      <c r="T22" s="162">
        <v>6479</v>
      </c>
      <c r="U22" s="162">
        <v>6644</v>
      </c>
      <c r="V22" s="162">
        <v>9319</v>
      </c>
      <c r="W22" s="127"/>
      <c r="Z22" s="63" t="str">
        <f t="shared" si="0"/>
        <v>肉類</v>
      </c>
    </row>
    <row r="23" spans="1:26" ht="18" customHeight="1">
      <c r="C23" s="63" t="s">
        <v>20</v>
      </c>
      <c r="D23" s="63"/>
      <c r="E23" s="163">
        <v>3344</v>
      </c>
      <c r="F23" s="66">
        <v>1.1026005414085196</v>
      </c>
      <c r="G23" s="162">
        <v>3651</v>
      </c>
      <c r="H23" s="66">
        <v>1.2574912171936352</v>
      </c>
      <c r="I23" s="162">
        <v>3637</v>
      </c>
      <c r="J23" s="66">
        <v>1.2926132324926787</v>
      </c>
      <c r="K23" s="162">
        <v>3272</v>
      </c>
      <c r="L23" s="162">
        <v>3556</v>
      </c>
      <c r="M23" s="162">
        <v>3631</v>
      </c>
      <c r="N23" s="162">
        <v>3579</v>
      </c>
      <c r="O23" s="162">
        <v>3877</v>
      </c>
      <c r="P23" s="162">
        <v>3621</v>
      </c>
      <c r="Q23" s="162">
        <v>3403</v>
      </c>
      <c r="R23" s="162">
        <v>3603</v>
      </c>
      <c r="S23" s="162">
        <v>3675</v>
      </c>
      <c r="T23" s="162">
        <v>3651</v>
      </c>
      <c r="U23" s="162">
        <v>3525</v>
      </c>
      <c r="V23" s="162">
        <v>4251</v>
      </c>
      <c r="W23" s="127"/>
      <c r="Z23" s="63" t="str">
        <f t="shared" si="0"/>
        <v>乳卵類</v>
      </c>
    </row>
    <row r="24" spans="1:26" ht="18" customHeight="1">
      <c r="C24" s="63" t="s">
        <v>21</v>
      </c>
      <c r="D24" s="63"/>
      <c r="E24" s="163">
        <v>9012</v>
      </c>
      <c r="F24" s="66">
        <v>2.9714820810925771</v>
      </c>
      <c r="G24" s="162">
        <v>9607</v>
      </c>
      <c r="H24" s="66">
        <v>3.3088792450230762</v>
      </c>
      <c r="I24" s="162">
        <v>9239</v>
      </c>
      <c r="J24" s="66">
        <v>3.2836001251030678</v>
      </c>
      <c r="K24" s="162">
        <v>7966</v>
      </c>
      <c r="L24" s="162">
        <v>7990</v>
      </c>
      <c r="M24" s="162">
        <v>9394</v>
      </c>
      <c r="N24" s="162">
        <v>9301</v>
      </c>
      <c r="O24" s="162">
        <v>9160</v>
      </c>
      <c r="P24" s="162">
        <v>9079</v>
      </c>
      <c r="Q24" s="162">
        <v>9040</v>
      </c>
      <c r="R24" s="162">
        <v>9320</v>
      </c>
      <c r="S24" s="162">
        <v>9673</v>
      </c>
      <c r="T24" s="162">
        <v>9681</v>
      </c>
      <c r="U24" s="162">
        <v>9103</v>
      </c>
      <c r="V24" s="162">
        <v>11165</v>
      </c>
      <c r="W24" s="127"/>
      <c r="Z24" s="63" t="str">
        <f t="shared" si="0"/>
        <v>野菜･海藻</v>
      </c>
    </row>
    <row r="25" spans="1:26" ht="18" customHeight="1">
      <c r="C25" s="63" t="s">
        <v>22</v>
      </c>
      <c r="D25" s="63"/>
      <c r="E25" s="163">
        <v>3508</v>
      </c>
      <c r="F25" s="66">
        <v>1.1566754483436261</v>
      </c>
      <c r="G25" s="162">
        <v>3722</v>
      </c>
      <c r="H25" s="66">
        <v>1.2819453055038919</v>
      </c>
      <c r="I25" s="162">
        <v>3070</v>
      </c>
      <c r="J25" s="66">
        <v>1.0910977794205454</v>
      </c>
      <c r="K25" s="162">
        <v>2717</v>
      </c>
      <c r="L25" s="162">
        <v>3156</v>
      </c>
      <c r="M25" s="162">
        <v>3121</v>
      </c>
      <c r="N25" s="162">
        <v>2696</v>
      </c>
      <c r="O25" s="162">
        <v>2752</v>
      </c>
      <c r="P25" s="162">
        <v>3035</v>
      </c>
      <c r="Q25" s="162">
        <v>3003</v>
      </c>
      <c r="R25" s="162">
        <v>3545</v>
      </c>
      <c r="S25" s="162">
        <v>3464</v>
      </c>
      <c r="T25" s="162">
        <v>3265</v>
      </c>
      <c r="U25" s="162">
        <v>2619</v>
      </c>
      <c r="V25" s="162">
        <v>3463</v>
      </c>
      <c r="W25" s="127"/>
      <c r="Z25" s="63" t="str">
        <f t="shared" si="0"/>
        <v>果物</v>
      </c>
    </row>
    <row r="26" spans="1:26" ht="18" customHeight="1">
      <c r="C26" s="63" t="s">
        <v>23</v>
      </c>
      <c r="D26" s="63"/>
      <c r="E26" s="163">
        <v>2997</v>
      </c>
      <c r="F26" s="66">
        <v>0.98818595173484836</v>
      </c>
      <c r="G26" s="162">
        <v>2988</v>
      </c>
      <c r="H26" s="66">
        <v>1.0291382517048977</v>
      </c>
      <c r="I26" s="162">
        <v>2890</v>
      </c>
      <c r="J26" s="66">
        <v>1.0271246197151063</v>
      </c>
      <c r="K26" s="162">
        <v>2834</v>
      </c>
      <c r="L26" s="162">
        <v>2662</v>
      </c>
      <c r="M26" s="162">
        <v>2596</v>
      </c>
      <c r="N26" s="162">
        <v>2625</v>
      </c>
      <c r="O26" s="162">
        <v>2713</v>
      </c>
      <c r="P26" s="162">
        <v>2540</v>
      </c>
      <c r="Q26" s="162">
        <v>2795</v>
      </c>
      <c r="R26" s="162">
        <v>2640</v>
      </c>
      <c r="S26" s="162">
        <v>3041</v>
      </c>
      <c r="T26" s="162">
        <v>3170</v>
      </c>
      <c r="U26" s="162">
        <v>3061</v>
      </c>
      <c r="V26" s="162">
        <v>4002</v>
      </c>
      <c r="W26" s="127"/>
      <c r="Z26" s="63" t="str">
        <f t="shared" si="0"/>
        <v>油脂･調味料</v>
      </c>
    </row>
    <row r="27" spans="1:26" ht="18" customHeight="1">
      <c r="C27" s="63" t="s">
        <v>24</v>
      </c>
      <c r="D27" s="63"/>
      <c r="E27" s="163">
        <v>4763</v>
      </c>
      <c r="F27" s="66">
        <v>1.5704803764141084</v>
      </c>
      <c r="G27" s="162">
        <v>5061</v>
      </c>
      <c r="H27" s="66">
        <v>1.7431287456085969</v>
      </c>
      <c r="I27" s="162">
        <v>4735</v>
      </c>
      <c r="J27" s="66">
        <v>1.6828495066958573</v>
      </c>
      <c r="K27" s="162">
        <v>5005</v>
      </c>
      <c r="L27" s="162">
        <v>5036</v>
      </c>
      <c r="M27" s="162">
        <v>5490</v>
      </c>
      <c r="N27" s="162">
        <v>4299</v>
      </c>
      <c r="O27" s="162">
        <v>4621</v>
      </c>
      <c r="P27" s="162">
        <v>4064</v>
      </c>
      <c r="Q27" s="162">
        <v>4114</v>
      </c>
      <c r="R27" s="162">
        <v>4213</v>
      </c>
      <c r="S27" s="162">
        <v>4607</v>
      </c>
      <c r="T27" s="162">
        <v>4517</v>
      </c>
      <c r="U27" s="162">
        <v>4872</v>
      </c>
      <c r="V27" s="162">
        <v>5983</v>
      </c>
      <c r="W27" s="127"/>
      <c r="Z27" s="63" t="str">
        <f t="shared" si="0"/>
        <v>菓子類</v>
      </c>
    </row>
    <row r="28" spans="1:26" ht="18" customHeight="1">
      <c r="C28" s="63" t="s">
        <v>25</v>
      </c>
      <c r="D28" s="63"/>
      <c r="E28" s="163">
        <v>8302</v>
      </c>
      <c r="F28" s="66">
        <v>2.7373773010686389</v>
      </c>
      <c r="G28" s="162">
        <v>9019</v>
      </c>
      <c r="H28" s="66">
        <v>3.1063580629606671</v>
      </c>
      <c r="I28" s="162">
        <v>8257</v>
      </c>
      <c r="J28" s="66">
        <v>2.9345909982656164</v>
      </c>
      <c r="K28" s="162">
        <v>7690</v>
      </c>
      <c r="L28" s="162">
        <v>7512</v>
      </c>
      <c r="M28" s="162">
        <v>8426</v>
      </c>
      <c r="N28" s="162">
        <v>7691</v>
      </c>
      <c r="O28" s="162">
        <v>8627</v>
      </c>
      <c r="P28" s="162">
        <v>7342</v>
      </c>
      <c r="Q28" s="162">
        <v>9169</v>
      </c>
      <c r="R28" s="162">
        <v>8573</v>
      </c>
      <c r="S28" s="162">
        <v>7831</v>
      </c>
      <c r="T28" s="162">
        <v>7519</v>
      </c>
      <c r="U28" s="162">
        <v>7927</v>
      </c>
      <c r="V28" s="162">
        <v>10782</v>
      </c>
      <c r="W28" s="127"/>
      <c r="Z28" s="63" t="str">
        <f t="shared" si="0"/>
        <v>調理食品</v>
      </c>
    </row>
    <row r="29" spans="1:26" ht="18" customHeight="1">
      <c r="C29" s="63" t="s">
        <v>26</v>
      </c>
      <c r="D29" s="63"/>
      <c r="E29" s="163">
        <v>3172</v>
      </c>
      <c r="F29" s="66">
        <v>1.0458878341351148</v>
      </c>
      <c r="G29" s="162">
        <v>3210</v>
      </c>
      <c r="H29" s="66">
        <v>1.1056003306468278</v>
      </c>
      <c r="I29" s="162">
        <v>3297</v>
      </c>
      <c r="J29" s="66">
        <v>1.1717750419379602</v>
      </c>
      <c r="K29" s="162">
        <v>2360</v>
      </c>
      <c r="L29" s="162">
        <v>2632</v>
      </c>
      <c r="M29" s="162">
        <v>2942</v>
      </c>
      <c r="N29" s="162">
        <v>2803</v>
      </c>
      <c r="O29" s="162">
        <v>3957</v>
      </c>
      <c r="P29" s="162">
        <v>3717</v>
      </c>
      <c r="Q29" s="162">
        <v>3239</v>
      </c>
      <c r="R29" s="162">
        <v>3871</v>
      </c>
      <c r="S29" s="162">
        <v>3817</v>
      </c>
      <c r="T29" s="162">
        <v>3355</v>
      </c>
      <c r="U29" s="162">
        <v>3082</v>
      </c>
      <c r="V29" s="162">
        <v>3794</v>
      </c>
      <c r="W29" s="127"/>
      <c r="Z29" s="63" t="str">
        <f t="shared" si="0"/>
        <v>飲料</v>
      </c>
    </row>
    <row r="30" spans="1:26" ht="18" customHeight="1">
      <c r="C30" s="63" t="s">
        <v>27</v>
      </c>
      <c r="D30" s="63"/>
      <c r="E30" s="163">
        <v>3318</v>
      </c>
      <c r="F30" s="66">
        <v>1.0940276903090513</v>
      </c>
      <c r="G30" s="162">
        <v>2625</v>
      </c>
      <c r="H30" s="66">
        <v>0.9041124199214714</v>
      </c>
      <c r="I30" s="162">
        <v>2841</v>
      </c>
      <c r="J30" s="66">
        <v>1.0097097040175145</v>
      </c>
      <c r="K30" s="162">
        <v>2221</v>
      </c>
      <c r="L30" s="162">
        <v>2319</v>
      </c>
      <c r="M30" s="162">
        <v>2530</v>
      </c>
      <c r="N30" s="162">
        <v>3116</v>
      </c>
      <c r="O30" s="162">
        <v>2289</v>
      </c>
      <c r="P30" s="162">
        <v>2486</v>
      </c>
      <c r="Q30" s="162">
        <v>2893</v>
      </c>
      <c r="R30" s="162">
        <v>2409</v>
      </c>
      <c r="S30" s="162">
        <v>3173</v>
      </c>
      <c r="T30" s="162">
        <v>3181</v>
      </c>
      <c r="U30" s="162">
        <v>3454</v>
      </c>
      <c r="V30" s="162">
        <v>4022</v>
      </c>
      <c r="W30" s="127"/>
      <c r="Z30" s="63" t="str">
        <f t="shared" si="0"/>
        <v>酒類</v>
      </c>
    </row>
    <row r="31" spans="1:26" ht="18" customHeight="1">
      <c r="C31" s="63" t="s">
        <v>28</v>
      </c>
      <c r="D31" s="63"/>
      <c r="E31" s="163">
        <v>13920</v>
      </c>
      <c r="F31" s="66">
        <v>4.5897725886383345</v>
      </c>
      <c r="G31" s="162">
        <v>14028</v>
      </c>
      <c r="H31" s="66">
        <v>4.8315767720603437</v>
      </c>
      <c r="I31" s="162">
        <v>12288</v>
      </c>
      <c r="J31" s="66">
        <v>4.3672343692246454</v>
      </c>
      <c r="K31" s="162">
        <v>13341</v>
      </c>
      <c r="L31" s="162">
        <v>9361</v>
      </c>
      <c r="M31" s="162">
        <v>12647</v>
      </c>
      <c r="N31" s="162">
        <v>10414</v>
      </c>
      <c r="O31" s="162">
        <v>12934</v>
      </c>
      <c r="P31" s="162">
        <v>11678</v>
      </c>
      <c r="Q31" s="162">
        <v>12165</v>
      </c>
      <c r="R31" s="162">
        <v>12985</v>
      </c>
      <c r="S31" s="162">
        <v>12849</v>
      </c>
      <c r="T31" s="162">
        <v>12454</v>
      </c>
      <c r="U31" s="162">
        <v>12967</v>
      </c>
      <c r="V31" s="162">
        <v>13665</v>
      </c>
      <c r="W31" s="127"/>
      <c r="Z31" s="63" t="str">
        <f t="shared" si="0"/>
        <v>外食</v>
      </c>
    </row>
    <row r="32" spans="1:26" ht="24.95" customHeight="1">
      <c r="B32" s="493" t="s">
        <v>85</v>
      </c>
      <c r="C32" s="493"/>
      <c r="D32" s="73"/>
      <c r="E32" s="165">
        <v>15345</v>
      </c>
      <c r="F32" s="71">
        <v>5.0596307738976467</v>
      </c>
      <c r="G32" s="164">
        <v>20670</v>
      </c>
      <c r="H32" s="71">
        <v>7.1192395122959287</v>
      </c>
      <c r="I32" s="164">
        <v>21395</v>
      </c>
      <c r="J32" s="71">
        <v>7.6039208438770576</v>
      </c>
      <c r="K32" s="164">
        <v>14873</v>
      </c>
      <c r="L32" s="164">
        <v>22303</v>
      </c>
      <c r="M32" s="164">
        <v>23643</v>
      </c>
      <c r="N32" s="164">
        <v>19301</v>
      </c>
      <c r="O32" s="164">
        <v>21218</v>
      </c>
      <c r="P32" s="164">
        <v>22192</v>
      </c>
      <c r="Q32" s="164">
        <v>37952</v>
      </c>
      <c r="R32" s="164">
        <v>17953</v>
      </c>
      <c r="S32" s="164">
        <v>20365</v>
      </c>
      <c r="T32" s="164">
        <v>23308</v>
      </c>
      <c r="U32" s="164">
        <v>13327</v>
      </c>
      <c r="V32" s="164">
        <v>20301</v>
      </c>
      <c r="W32" s="127"/>
      <c r="Y32" s="493" t="str">
        <f>B32</f>
        <v>住居</v>
      </c>
      <c r="Z32" s="494"/>
    </row>
    <row r="33" spans="1:26" ht="18" customHeight="1">
      <c r="C33" s="63" t="s">
        <v>29</v>
      </c>
      <c r="D33" s="63"/>
      <c r="E33" s="163">
        <v>9865</v>
      </c>
      <c r="F33" s="66">
        <v>3.2527375421635898</v>
      </c>
      <c r="G33" s="162">
        <v>9959</v>
      </c>
      <c r="H33" s="66">
        <v>3.430116415237308</v>
      </c>
      <c r="I33" s="162">
        <v>14607</v>
      </c>
      <c r="J33" s="66">
        <v>5.1914219100963859</v>
      </c>
      <c r="K33" s="162">
        <v>13568</v>
      </c>
      <c r="L33" s="162">
        <v>12199</v>
      </c>
      <c r="M33" s="162">
        <v>14893</v>
      </c>
      <c r="N33" s="162">
        <v>16310</v>
      </c>
      <c r="O33" s="162">
        <v>17929</v>
      </c>
      <c r="P33" s="162">
        <v>17745</v>
      </c>
      <c r="Q33" s="162">
        <v>14462</v>
      </c>
      <c r="R33" s="162">
        <v>16077</v>
      </c>
      <c r="S33" s="162">
        <v>16106</v>
      </c>
      <c r="T33" s="162">
        <v>14751</v>
      </c>
      <c r="U33" s="162">
        <v>11565</v>
      </c>
      <c r="V33" s="162">
        <v>9681</v>
      </c>
      <c r="W33" s="127"/>
      <c r="Z33" s="63" t="str">
        <f>C33</f>
        <v>家賃地代</v>
      </c>
    </row>
    <row r="34" spans="1:26" ht="18" customHeight="1">
      <c r="C34" s="63" t="s">
        <v>30</v>
      </c>
      <c r="D34" s="63"/>
      <c r="E34" s="163">
        <v>5480</v>
      </c>
      <c r="F34" s="66">
        <v>1.8068932317340569</v>
      </c>
      <c r="G34" s="162">
        <v>10711</v>
      </c>
      <c r="H34" s="66">
        <v>3.6891230970586211</v>
      </c>
      <c r="I34" s="162">
        <v>6788</v>
      </c>
      <c r="J34" s="66">
        <v>2.4124989337806717</v>
      </c>
      <c r="K34" s="162">
        <v>1306</v>
      </c>
      <c r="L34" s="162">
        <v>10104</v>
      </c>
      <c r="M34" s="162">
        <v>8750</v>
      </c>
      <c r="N34" s="162">
        <v>2992</v>
      </c>
      <c r="O34" s="162">
        <v>3289</v>
      </c>
      <c r="P34" s="162">
        <v>4447</v>
      </c>
      <c r="Q34" s="162">
        <v>23490</v>
      </c>
      <c r="R34" s="162">
        <v>1876</v>
      </c>
      <c r="S34" s="162">
        <v>4260</v>
      </c>
      <c r="T34" s="162">
        <v>8557</v>
      </c>
      <c r="U34" s="162">
        <v>1762</v>
      </c>
      <c r="V34" s="162">
        <v>10621</v>
      </c>
      <c r="W34" s="127"/>
      <c r="Z34" s="63" t="str">
        <f>C34</f>
        <v>設備修繕･維持</v>
      </c>
    </row>
    <row r="35" spans="1:26" ht="24.95" customHeight="1">
      <c r="B35" s="493" t="s">
        <v>84</v>
      </c>
      <c r="C35" s="493"/>
      <c r="D35" s="73"/>
      <c r="E35" s="165">
        <v>20891</v>
      </c>
      <c r="F35" s="71">
        <v>6.8882858584226616</v>
      </c>
      <c r="G35" s="164">
        <v>21348</v>
      </c>
      <c r="H35" s="71">
        <v>7.3527588344699319</v>
      </c>
      <c r="I35" s="164">
        <v>20153</v>
      </c>
      <c r="J35" s="71">
        <v>7.1625060419095279</v>
      </c>
      <c r="K35" s="164">
        <v>23321</v>
      </c>
      <c r="L35" s="164">
        <v>24108</v>
      </c>
      <c r="M35" s="164">
        <v>23683</v>
      </c>
      <c r="N35" s="164">
        <v>21223</v>
      </c>
      <c r="O35" s="164">
        <v>20046</v>
      </c>
      <c r="P35" s="164">
        <v>17380</v>
      </c>
      <c r="Q35" s="164">
        <v>16854</v>
      </c>
      <c r="R35" s="164">
        <v>18572</v>
      </c>
      <c r="S35" s="164">
        <v>19302</v>
      </c>
      <c r="T35" s="164">
        <v>19108</v>
      </c>
      <c r="U35" s="164">
        <v>17513</v>
      </c>
      <c r="V35" s="164">
        <v>20728</v>
      </c>
      <c r="W35" s="144"/>
      <c r="X35" s="143"/>
      <c r="Y35" s="493" t="str">
        <f>B35</f>
        <v>光熱･水道</v>
      </c>
      <c r="Z35" s="494"/>
    </row>
    <row r="36" spans="1:26" ht="18" customHeight="1">
      <c r="C36" s="63" t="s">
        <v>31</v>
      </c>
      <c r="D36" s="63"/>
      <c r="E36" s="163">
        <v>9190</v>
      </c>
      <c r="F36" s="66">
        <v>3.0301731386197051</v>
      </c>
      <c r="G36" s="162">
        <v>9440</v>
      </c>
      <c r="H36" s="66">
        <v>3.2513604739271202</v>
      </c>
      <c r="I36" s="162">
        <v>8561</v>
      </c>
      <c r="J36" s="66">
        <v>3.0426345568792472</v>
      </c>
      <c r="K36" s="162">
        <v>10505</v>
      </c>
      <c r="L36" s="162">
        <v>9814</v>
      </c>
      <c r="M36" s="162">
        <v>9203</v>
      </c>
      <c r="N36" s="162">
        <v>8508</v>
      </c>
      <c r="O36" s="162">
        <v>7776</v>
      </c>
      <c r="P36" s="162">
        <v>7010</v>
      </c>
      <c r="Q36" s="162">
        <v>7207</v>
      </c>
      <c r="R36" s="162">
        <v>8386</v>
      </c>
      <c r="S36" s="162">
        <v>9632</v>
      </c>
      <c r="T36" s="162">
        <v>8863</v>
      </c>
      <c r="U36" s="162">
        <v>7433</v>
      </c>
      <c r="V36" s="162">
        <v>8394</v>
      </c>
      <c r="W36" s="127"/>
      <c r="Z36" s="63" t="str">
        <f>C36</f>
        <v>電気代</v>
      </c>
    </row>
    <row r="37" spans="1:26" ht="18" customHeight="1">
      <c r="C37" s="63" t="s">
        <v>32</v>
      </c>
      <c r="D37" s="63"/>
      <c r="E37" s="163">
        <v>6338</v>
      </c>
      <c r="F37" s="66">
        <v>2.0897973180165059</v>
      </c>
      <c r="G37" s="162">
        <v>6140</v>
      </c>
      <c r="H37" s="66">
        <v>2.1147620031686989</v>
      </c>
      <c r="I37" s="162">
        <v>6220</v>
      </c>
      <c r="J37" s="66">
        <v>2.2106280742657303</v>
      </c>
      <c r="K37" s="162">
        <v>7875</v>
      </c>
      <c r="L37" s="162">
        <v>8328</v>
      </c>
      <c r="M37" s="162">
        <v>8597</v>
      </c>
      <c r="N37" s="162">
        <v>7960</v>
      </c>
      <c r="O37" s="162">
        <v>7471</v>
      </c>
      <c r="P37" s="162">
        <v>5468</v>
      </c>
      <c r="Q37" s="162">
        <v>5171</v>
      </c>
      <c r="R37" s="162">
        <v>4224</v>
      </c>
      <c r="S37" s="162">
        <v>4005</v>
      </c>
      <c r="T37" s="162">
        <v>4419</v>
      </c>
      <c r="U37" s="162">
        <v>5058</v>
      </c>
      <c r="V37" s="162">
        <v>6065</v>
      </c>
      <c r="W37" s="127"/>
      <c r="Z37" s="63" t="str">
        <f>C37</f>
        <v>ガス代</v>
      </c>
    </row>
    <row r="38" spans="1:26" ht="18" customHeight="1">
      <c r="C38" s="63" t="s">
        <v>33</v>
      </c>
      <c r="D38" s="63"/>
      <c r="E38" s="163">
        <v>389</v>
      </c>
      <c r="F38" s="66">
        <v>0.12826304144973505</v>
      </c>
      <c r="G38" s="162">
        <v>470</v>
      </c>
      <c r="H38" s="66">
        <v>0.16187917613832059</v>
      </c>
      <c r="I38" s="162">
        <v>397</v>
      </c>
      <c r="J38" s="66">
        <v>0.14109635779477409</v>
      </c>
      <c r="K38" s="162">
        <v>1116</v>
      </c>
      <c r="L38" s="162">
        <v>975</v>
      </c>
      <c r="M38" s="162">
        <v>768</v>
      </c>
      <c r="N38" s="162">
        <v>181</v>
      </c>
      <c r="O38" s="162">
        <v>29</v>
      </c>
      <c r="P38" s="162">
        <v>31</v>
      </c>
      <c r="Q38" s="162">
        <v>4</v>
      </c>
      <c r="R38" s="162">
        <v>36</v>
      </c>
      <c r="S38" s="162">
        <v>6</v>
      </c>
      <c r="T38" s="162">
        <v>54</v>
      </c>
      <c r="U38" s="162">
        <v>520</v>
      </c>
      <c r="V38" s="162">
        <v>1047</v>
      </c>
      <c r="W38" s="127"/>
      <c r="Z38" s="63" t="str">
        <f>C38</f>
        <v>他の光熱</v>
      </c>
    </row>
    <row r="39" spans="1:26" ht="18" customHeight="1">
      <c r="C39" s="63" t="s">
        <v>34</v>
      </c>
      <c r="D39" s="63"/>
      <c r="E39" s="163">
        <v>4975</v>
      </c>
      <c r="F39" s="66">
        <v>1.6403820853790023</v>
      </c>
      <c r="G39" s="162">
        <v>5298</v>
      </c>
      <c r="H39" s="66">
        <v>1.8247571812357926</v>
      </c>
      <c r="I39" s="162">
        <v>4975</v>
      </c>
      <c r="J39" s="66">
        <v>1.7681470529697763</v>
      </c>
      <c r="K39" s="162">
        <v>3825</v>
      </c>
      <c r="L39" s="162">
        <v>4990</v>
      </c>
      <c r="M39" s="162">
        <v>5115</v>
      </c>
      <c r="N39" s="162">
        <v>4575</v>
      </c>
      <c r="O39" s="162">
        <v>4770</v>
      </c>
      <c r="P39" s="162">
        <v>4870</v>
      </c>
      <c r="Q39" s="162">
        <v>4472</v>
      </c>
      <c r="R39" s="162">
        <v>5926</v>
      </c>
      <c r="S39" s="162">
        <v>5658</v>
      </c>
      <c r="T39" s="162">
        <v>5772</v>
      </c>
      <c r="U39" s="162">
        <v>4502</v>
      </c>
      <c r="V39" s="162">
        <v>5222</v>
      </c>
      <c r="W39" s="127"/>
      <c r="Z39" s="63" t="str">
        <f>C39</f>
        <v>上下水道料</v>
      </c>
    </row>
    <row r="40" spans="1:26" ht="24.95" customHeight="1">
      <c r="B40" s="493" t="s">
        <v>83</v>
      </c>
      <c r="C40" s="494"/>
      <c r="D40" s="73"/>
      <c r="E40" s="165">
        <v>10629</v>
      </c>
      <c r="F40" s="71">
        <v>3.5046474744710383</v>
      </c>
      <c r="G40" s="164">
        <v>10114</v>
      </c>
      <c r="H40" s="71">
        <v>3.4835021009850515</v>
      </c>
      <c r="I40" s="164">
        <v>8683</v>
      </c>
      <c r="J40" s="71">
        <v>3.0859941429018227</v>
      </c>
      <c r="K40" s="164">
        <v>8954</v>
      </c>
      <c r="L40" s="164">
        <v>6567</v>
      </c>
      <c r="M40" s="164">
        <v>7547</v>
      </c>
      <c r="N40" s="164">
        <v>7226</v>
      </c>
      <c r="O40" s="164">
        <v>5360</v>
      </c>
      <c r="P40" s="164">
        <v>8346</v>
      </c>
      <c r="Q40" s="164">
        <v>9341</v>
      </c>
      <c r="R40" s="164">
        <v>9653</v>
      </c>
      <c r="S40" s="164">
        <v>10464</v>
      </c>
      <c r="T40" s="164">
        <v>8711</v>
      </c>
      <c r="U40" s="164">
        <v>8498</v>
      </c>
      <c r="V40" s="164">
        <v>13526</v>
      </c>
      <c r="W40" s="127"/>
      <c r="Y40" s="493" t="str">
        <f>B40</f>
        <v>家具･家事用品</v>
      </c>
      <c r="Z40" s="493"/>
    </row>
    <row r="41" spans="1:26" ht="18" customHeight="1">
      <c r="C41" s="63" t="s">
        <v>35</v>
      </c>
      <c r="D41" s="63"/>
      <c r="E41" s="163">
        <v>4393</v>
      </c>
      <c r="F41" s="66">
        <v>1.4484821107678307</v>
      </c>
      <c r="G41" s="162">
        <v>3403</v>
      </c>
      <c r="H41" s="66">
        <v>1.1720741199972446</v>
      </c>
      <c r="I41" s="162">
        <v>2742</v>
      </c>
      <c r="J41" s="66">
        <v>0.97452446617952293</v>
      </c>
      <c r="K41" s="162">
        <v>1616</v>
      </c>
      <c r="L41" s="162">
        <v>898</v>
      </c>
      <c r="M41" s="162">
        <v>697</v>
      </c>
      <c r="N41" s="162">
        <v>2760</v>
      </c>
      <c r="O41" s="162">
        <v>732</v>
      </c>
      <c r="P41" s="162">
        <v>3335</v>
      </c>
      <c r="Q41" s="162">
        <v>3313</v>
      </c>
      <c r="R41" s="162">
        <v>4835</v>
      </c>
      <c r="S41" s="162">
        <v>5287</v>
      </c>
      <c r="T41" s="162">
        <v>2309</v>
      </c>
      <c r="U41" s="162">
        <v>2919</v>
      </c>
      <c r="V41" s="162">
        <v>4201</v>
      </c>
      <c r="W41" s="127"/>
      <c r="Z41" s="63" t="str">
        <f t="shared" ref="Z41:Z46" si="1">C41</f>
        <v>家庭用耐久財</v>
      </c>
    </row>
    <row r="42" spans="1:26" ht="18" customHeight="1">
      <c r="C42" s="63" t="s">
        <v>36</v>
      </c>
      <c r="D42" s="63"/>
      <c r="E42" s="163">
        <v>1080</v>
      </c>
      <c r="F42" s="66">
        <v>0.35610304567021561</v>
      </c>
      <c r="G42" s="162">
        <v>1180</v>
      </c>
      <c r="H42" s="66">
        <v>0.40642005924089003</v>
      </c>
      <c r="I42" s="162">
        <v>885</v>
      </c>
      <c r="J42" s="66">
        <v>0.31453470188507582</v>
      </c>
      <c r="K42" s="162">
        <v>849</v>
      </c>
      <c r="L42" s="162">
        <v>448</v>
      </c>
      <c r="M42" s="162">
        <v>1227</v>
      </c>
      <c r="N42" s="162">
        <v>403</v>
      </c>
      <c r="O42" s="162">
        <v>370</v>
      </c>
      <c r="P42" s="162">
        <v>416</v>
      </c>
      <c r="Q42" s="162">
        <v>1137</v>
      </c>
      <c r="R42" s="162">
        <v>448</v>
      </c>
      <c r="S42" s="162">
        <v>644</v>
      </c>
      <c r="T42" s="162">
        <v>1591</v>
      </c>
      <c r="U42" s="162">
        <v>791</v>
      </c>
      <c r="V42" s="162">
        <v>2291</v>
      </c>
      <c r="W42" s="127"/>
      <c r="Z42" s="63" t="str">
        <f t="shared" si="1"/>
        <v>室内装備･装飾品</v>
      </c>
    </row>
    <row r="43" spans="1:26" ht="18" customHeight="1">
      <c r="C43" s="63" t="s">
        <v>37</v>
      </c>
      <c r="D43" s="63"/>
      <c r="E43" s="163">
        <v>813</v>
      </c>
      <c r="F43" s="66">
        <v>0.26806645937952339</v>
      </c>
      <c r="G43" s="162">
        <v>694</v>
      </c>
      <c r="H43" s="66">
        <v>0.23903010263828617</v>
      </c>
      <c r="I43" s="162">
        <v>444</v>
      </c>
      <c r="J43" s="66">
        <v>0.15780046060674988</v>
      </c>
      <c r="K43" s="162">
        <v>900</v>
      </c>
      <c r="L43" s="162">
        <v>445</v>
      </c>
      <c r="M43" s="162">
        <v>154</v>
      </c>
      <c r="N43" s="162">
        <v>235</v>
      </c>
      <c r="O43" s="162">
        <v>410</v>
      </c>
      <c r="P43" s="162">
        <v>381</v>
      </c>
      <c r="Q43" s="162">
        <v>224</v>
      </c>
      <c r="R43" s="162">
        <v>341</v>
      </c>
      <c r="S43" s="162">
        <v>410</v>
      </c>
      <c r="T43" s="162">
        <v>471</v>
      </c>
      <c r="U43" s="162">
        <v>695</v>
      </c>
      <c r="V43" s="162">
        <v>657</v>
      </c>
      <c r="W43" s="127"/>
      <c r="Z43" s="63" t="str">
        <f t="shared" si="1"/>
        <v>寝具類</v>
      </c>
    </row>
    <row r="44" spans="1:26" ht="18" customHeight="1">
      <c r="C44" s="63" t="s">
        <v>38</v>
      </c>
      <c r="D44" s="63"/>
      <c r="E44" s="163">
        <v>1971</v>
      </c>
      <c r="F44" s="66">
        <v>0.64988805834814345</v>
      </c>
      <c r="G44" s="162">
        <v>1987</v>
      </c>
      <c r="H44" s="66">
        <v>0.68437004890817654</v>
      </c>
      <c r="I44" s="162">
        <v>1823</v>
      </c>
      <c r="J44" s="66">
        <v>0.64790594523897527</v>
      </c>
      <c r="K44" s="162">
        <v>2139</v>
      </c>
      <c r="L44" s="162">
        <v>1444</v>
      </c>
      <c r="M44" s="162">
        <v>1689</v>
      </c>
      <c r="N44" s="162">
        <v>1624</v>
      </c>
      <c r="O44" s="162">
        <v>1575</v>
      </c>
      <c r="P44" s="162">
        <v>1774</v>
      </c>
      <c r="Q44" s="162">
        <v>1898</v>
      </c>
      <c r="R44" s="162">
        <v>1581</v>
      </c>
      <c r="S44" s="162">
        <v>1630</v>
      </c>
      <c r="T44" s="162">
        <v>1981</v>
      </c>
      <c r="U44" s="162">
        <v>1723</v>
      </c>
      <c r="V44" s="162">
        <v>2820</v>
      </c>
      <c r="W44" s="127"/>
      <c r="Z44" s="63" t="str">
        <f t="shared" si="1"/>
        <v>家事雑貨</v>
      </c>
    </row>
    <row r="45" spans="1:26" ht="18" customHeight="1">
      <c r="C45" s="63" t="s">
        <v>39</v>
      </c>
      <c r="D45" s="63"/>
      <c r="E45" s="163">
        <v>1875</v>
      </c>
      <c r="F45" s="66">
        <v>0.61823445428856882</v>
      </c>
      <c r="G45" s="162">
        <v>1892</v>
      </c>
      <c r="H45" s="66">
        <v>0.6516497899014948</v>
      </c>
      <c r="I45" s="162">
        <v>2023</v>
      </c>
      <c r="J45" s="66">
        <v>0.71898723380057428</v>
      </c>
      <c r="K45" s="162">
        <v>1354</v>
      </c>
      <c r="L45" s="162">
        <v>1627</v>
      </c>
      <c r="M45" s="162">
        <v>1964</v>
      </c>
      <c r="N45" s="162">
        <v>1845</v>
      </c>
      <c r="O45" s="162">
        <v>1876</v>
      </c>
      <c r="P45" s="162">
        <v>2160</v>
      </c>
      <c r="Q45" s="162">
        <v>2137</v>
      </c>
      <c r="R45" s="162">
        <v>2169</v>
      </c>
      <c r="S45" s="162">
        <v>2082</v>
      </c>
      <c r="T45" s="162">
        <v>2168</v>
      </c>
      <c r="U45" s="162">
        <v>1925</v>
      </c>
      <c r="V45" s="162">
        <v>2965</v>
      </c>
      <c r="W45" s="127"/>
      <c r="Z45" s="63" t="str">
        <f t="shared" si="1"/>
        <v>家事用消耗品</v>
      </c>
    </row>
    <row r="46" spans="1:26" ht="19.5" customHeight="1">
      <c r="A46" s="134"/>
      <c r="B46" s="134"/>
      <c r="C46" s="139" t="s">
        <v>40</v>
      </c>
      <c r="D46" s="139"/>
      <c r="E46" s="170">
        <v>497</v>
      </c>
      <c r="F46" s="141">
        <v>0.16387334601675663</v>
      </c>
      <c r="G46" s="168">
        <v>957</v>
      </c>
      <c r="H46" s="141">
        <v>0.32961355651994217</v>
      </c>
      <c r="I46" s="168">
        <v>767</v>
      </c>
      <c r="J46" s="141">
        <v>0.27259674163373232</v>
      </c>
      <c r="K46" s="168">
        <v>2096</v>
      </c>
      <c r="L46" s="168">
        <v>1705</v>
      </c>
      <c r="M46" s="168">
        <v>1817</v>
      </c>
      <c r="N46" s="168">
        <v>359</v>
      </c>
      <c r="O46" s="168">
        <v>397</v>
      </c>
      <c r="P46" s="168">
        <v>279</v>
      </c>
      <c r="Q46" s="168">
        <v>632</v>
      </c>
      <c r="R46" s="168">
        <v>280</v>
      </c>
      <c r="S46" s="168">
        <v>411</v>
      </c>
      <c r="T46" s="168">
        <v>191</v>
      </c>
      <c r="U46" s="168">
        <v>445</v>
      </c>
      <c r="V46" s="167">
        <v>592</v>
      </c>
      <c r="W46" s="118"/>
      <c r="X46" s="134"/>
      <c r="Y46" s="134"/>
      <c r="Z46" s="202" t="str">
        <f t="shared" si="1"/>
        <v>家事サービス</v>
      </c>
    </row>
    <row r="47" spans="1:26" ht="10.15" customHeight="1">
      <c r="A47" s="85" t="s">
        <v>106</v>
      </c>
    </row>
    <row r="48" spans="1:26" ht="15.75" customHeight="1">
      <c r="H48" s="479" t="s">
        <v>118</v>
      </c>
      <c r="I48" s="480"/>
      <c r="J48" s="480"/>
      <c r="K48" s="480"/>
      <c r="L48" s="480"/>
      <c r="M48" s="480"/>
      <c r="N48" s="532" t="s">
        <v>117</v>
      </c>
      <c r="O48" s="532"/>
      <c r="P48" s="532"/>
      <c r="Q48" s="532"/>
      <c r="R48" s="532"/>
      <c r="S48" s="532"/>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
        <v>130</v>
      </c>
      <c r="F54" s="528"/>
      <c r="G54" s="527" t="s">
        <v>129</v>
      </c>
      <c r="H54" s="528"/>
      <c r="I54" s="193" t="s">
        <v>128</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15788</v>
      </c>
      <c r="F57" s="71">
        <v>5.2056989676308927</v>
      </c>
      <c r="G57" s="164">
        <v>14580</v>
      </c>
      <c r="H57" s="71">
        <v>5.021698698078116</v>
      </c>
      <c r="I57" s="164">
        <v>14366</v>
      </c>
      <c r="J57" s="71">
        <v>5.1057689573796594</v>
      </c>
      <c r="K57" s="164">
        <v>19362</v>
      </c>
      <c r="L57" s="164">
        <v>12130</v>
      </c>
      <c r="M57" s="164">
        <v>17936</v>
      </c>
      <c r="N57" s="164">
        <v>13676</v>
      </c>
      <c r="O57" s="164">
        <v>15173</v>
      </c>
      <c r="P57" s="164">
        <v>13355</v>
      </c>
      <c r="Q57" s="164">
        <v>13112</v>
      </c>
      <c r="R57" s="164">
        <v>10041</v>
      </c>
      <c r="S57" s="164">
        <v>10461</v>
      </c>
      <c r="T57" s="164">
        <v>15063</v>
      </c>
      <c r="U57" s="164">
        <v>14992</v>
      </c>
      <c r="V57" s="164">
        <v>17095</v>
      </c>
      <c r="W57" s="127"/>
      <c r="Y57" s="493" t="str">
        <f>B57</f>
        <v>被服及び履物</v>
      </c>
      <c r="Z57" s="493"/>
    </row>
    <row r="58" spans="1:26" ht="17.100000000000001" customHeight="1">
      <c r="C58" s="63" t="s">
        <v>44</v>
      </c>
      <c r="D58" s="63"/>
      <c r="E58" s="163">
        <v>26</v>
      </c>
      <c r="F58" s="66">
        <v>8.5728510994681536E-3</v>
      </c>
      <c r="G58" s="162">
        <v>587</v>
      </c>
      <c r="H58" s="66">
        <v>0.20217675828339191</v>
      </c>
      <c r="I58" s="162">
        <v>393</v>
      </c>
      <c r="J58" s="66">
        <v>0.13967473202354211</v>
      </c>
      <c r="K58" s="162">
        <v>0</v>
      </c>
      <c r="L58" s="162">
        <v>0</v>
      </c>
      <c r="M58" s="162">
        <v>3964</v>
      </c>
      <c r="N58" s="162">
        <v>0</v>
      </c>
      <c r="O58" s="162">
        <v>65</v>
      </c>
      <c r="P58" s="162">
        <v>145</v>
      </c>
      <c r="Q58" s="162">
        <v>55</v>
      </c>
      <c r="R58" s="162">
        <v>36</v>
      </c>
      <c r="S58" s="162">
        <v>0</v>
      </c>
      <c r="T58" s="162">
        <v>0</v>
      </c>
      <c r="U58" s="162">
        <v>107</v>
      </c>
      <c r="V58" s="162">
        <v>344</v>
      </c>
      <c r="W58" s="127"/>
      <c r="Z58" s="63" t="str">
        <f t="shared" ref="Z58:Z65" si="2">C58</f>
        <v>和服</v>
      </c>
    </row>
    <row r="59" spans="1:26" ht="17.100000000000001" customHeight="1">
      <c r="C59" s="63" t="s">
        <v>45</v>
      </c>
      <c r="D59" s="63"/>
      <c r="E59" s="163">
        <v>6127</v>
      </c>
      <c r="F59" s="66">
        <v>2.0202253340938991</v>
      </c>
      <c r="G59" s="162">
        <v>5475</v>
      </c>
      <c r="H59" s="66">
        <v>1.885720190121926</v>
      </c>
      <c r="I59" s="162">
        <v>5640</v>
      </c>
      <c r="J59" s="66">
        <v>2.0044923374370929</v>
      </c>
      <c r="K59" s="162">
        <v>8227</v>
      </c>
      <c r="L59" s="162">
        <v>5330</v>
      </c>
      <c r="M59" s="162">
        <v>6875</v>
      </c>
      <c r="N59" s="162">
        <v>5468</v>
      </c>
      <c r="O59" s="162">
        <v>5889</v>
      </c>
      <c r="P59" s="162">
        <v>3843</v>
      </c>
      <c r="Q59" s="162">
        <v>5165</v>
      </c>
      <c r="R59" s="162">
        <v>3193</v>
      </c>
      <c r="S59" s="162">
        <v>3269</v>
      </c>
      <c r="T59" s="162">
        <v>6418</v>
      </c>
      <c r="U59" s="162">
        <v>7829</v>
      </c>
      <c r="V59" s="162">
        <v>6172</v>
      </c>
      <c r="W59" s="127"/>
      <c r="Z59" s="63" t="str">
        <f t="shared" si="2"/>
        <v>洋服</v>
      </c>
    </row>
    <row r="60" spans="1:26" ht="17.100000000000001" customHeight="1">
      <c r="C60" s="63" t="s">
        <v>46</v>
      </c>
      <c r="D60" s="63"/>
      <c r="E60" s="163">
        <v>3531</v>
      </c>
      <c r="F60" s="66">
        <v>1.1642591243162326</v>
      </c>
      <c r="G60" s="162">
        <v>3215</v>
      </c>
      <c r="H60" s="66">
        <v>1.1073224495419163</v>
      </c>
      <c r="I60" s="162">
        <v>3217</v>
      </c>
      <c r="J60" s="66">
        <v>1.1433425265133206</v>
      </c>
      <c r="K60" s="162">
        <v>4363</v>
      </c>
      <c r="L60" s="162">
        <v>2474</v>
      </c>
      <c r="M60" s="162">
        <v>2441</v>
      </c>
      <c r="N60" s="162">
        <v>3300</v>
      </c>
      <c r="O60" s="162">
        <v>3828</v>
      </c>
      <c r="P60" s="162">
        <v>3721</v>
      </c>
      <c r="Q60" s="162">
        <v>3218</v>
      </c>
      <c r="R60" s="162">
        <v>2710</v>
      </c>
      <c r="S60" s="162">
        <v>2553</v>
      </c>
      <c r="T60" s="162">
        <v>3109</v>
      </c>
      <c r="U60" s="162">
        <v>3003</v>
      </c>
      <c r="V60" s="162">
        <v>3879</v>
      </c>
      <c r="W60" s="127"/>
      <c r="Z60" s="63" t="str">
        <f t="shared" si="2"/>
        <v>シャツ･セーター類</v>
      </c>
    </row>
    <row r="61" spans="1:26" ht="17.100000000000001" customHeight="1">
      <c r="C61" s="63" t="s">
        <v>47</v>
      </c>
      <c r="D61" s="63"/>
      <c r="E61" s="163">
        <v>1462</v>
      </c>
      <c r="F61" s="66">
        <v>0.48205801182394004</v>
      </c>
      <c r="G61" s="162">
        <v>1234</v>
      </c>
      <c r="H61" s="66">
        <v>0.42501894330784601</v>
      </c>
      <c r="I61" s="162">
        <v>1407</v>
      </c>
      <c r="J61" s="66">
        <v>0.50005686503084934</v>
      </c>
      <c r="K61" s="162">
        <v>3493</v>
      </c>
      <c r="L61" s="162">
        <v>945</v>
      </c>
      <c r="M61" s="162">
        <v>781</v>
      </c>
      <c r="N61" s="162">
        <v>708</v>
      </c>
      <c r="O61" s="162">
        <v>1477</v>
      </c>
      <c r="P61" s="162">
        <v>1243</v>
      </c>
      <c r="Q61" s="162">
        <v>1383</v>
      </c>
      <c r="R61" s="162">
        <v>951</v>
      </c>
      <c r="S61" s="162">
        <v>865</v>
      </c>
      <c r="T61" s="162">
        <v>1645</v>
      </c>
      <c r="U61" s="162">
        <v>1184</v>
      </c>
      <c r="V61" s="162">
        <v>2214</v>
      </c>
      <c r="W61" s="127"/>
      <c r="Z61" s="63" t="str">
        <f t="shared" si="2"/>
        <v>下着類</v>
      </c>
    </row>
    <row r="62" spans="1:26" ht="17.100000000000001" customHeight="1">
      <c r="C62" s="63" t="s">
        <v>48</v>
      </c>
      <c r="D62" s="63"/>
      <c r="E62" s="163">
        <v>207</v>
      </c>
      <c r="F62" s="66">
        <v>6.8253083753457983E-2</v>
      </c>
      <c r="G62" s="162">
        <v>229</v>
      </c>
      <c r="H62" s="66">
        <v>7.8873045395054076E-2</v>
      </c>
      <c r="I62" s="162">
        <v>225</v>
      </c>
      <c r="J62" s="66">
        <v>7.9966449631798928E-2</v>
      </c>
      <c r="K62" s="162">
        <v>154</v>
      </c>
      <c r="L62" s="162">
        <v>189</v>
      </c>
      <c r="M62" s="162">
        <v>175</v>
      </c>
      <c r="N62" s="162">
        <v>318</v>
      </c>
      <c r="O62" s="162">
        <v>127</v>
      </c>
      <c r="P62" s="162">
        <v>218</v>
      </c>
      <c r="Q62" s="162">
        <v>95</v>
      </c>
      <c r="R62" s="162">
        <v>592</v>
      </c>
      <c r="S62" s="162">
        <v>257</v>
      </c>
      <c r="T62" s="162">
        <v>257</v>
      </c>
      <c r="U62" s="162">
        <v>130</v>
      </c>
      <c r="V62" s="162">
        <v>188</v>
      </c>
      <c r="W62" s="127"/>
      <c r="Z62" s="63" t="str">
        <f t="shared" si="2"/>
        <v>生地･糸類</v>
      </c>
    </row>
    <row r="63" spans="1:26" ht="17.100000000000001" customHeight="1">
      <c r="C63" s="63" t="s">
        <v>49</v>
      </c>
      <c r="D63" s="63"/>
      <c r="E63" s="163">
        <v>1131</v>
      </c>
      <c r="F63" s="66">
        <v>0.37291902282686468</v>
      </c>
      <c r="G63" s="162">
        <v>874</v>
      </c>
      <c r="H63" s="66">
        <v>0.30102638286147276</v>
      </c>
      <c r="I63" s="162">
        <v>951</v>
      </c>
      <c r="J63" s="66">
        <v>0.33799152711040342</v>
      </c>
      <c r="K63" s="162">
        <v>1281</v>
      </c>
      <c r="L63" s="162">
        <v>1037</v>
      </c>
      <c r="M63" s="162">
        <v>594</v>
      </c>
      <c r="N63" s="162">
        <v>859</v>
      </c>
      <c r="O63" s="162">
        <v>770</v>
      </c>
      <c r="P63" s="162">
        <v>897</v>
      </c>
      <c r="Q63" s="162">
        <v>534</v>
      </c>
      <c r="R63" s="162">
        <v>615</v>
      </c>
      <c r="S63" s="162">
        <v>730</v>
      </c>
      <c r="T63" s="162">
        <v>1005</v>
      </c>
      <c r="U63" s="162">
        <v>1318</v>
      </c>
      <c r="V63" s="162">
        <v>1766</v>
      </c>
      <c r="W63" s="127"/>
      <c r="Z63" s="63" t="str">
        <f t="shared" si="2"/>
        <v>他の被服</v>
      </c>
    </row>
    <row r="64" spans="1:26" ht="17.100000000000001" customHeight="1">
      <c r="C64" s="63" t="s">
        <v>50</v>
      </c>
      <c r="D64" s="63"/>
      <c r="E64" s="163">
        <v>1712</v>
      </c>
      <c r="F64" s="66">
        <v>0.5644892723957492</v>
      </c>
      <c r="G64" s="162">
        <v>1537</v>
      </c>
      <c r="H64" s="66">
        <v>0.52937934835021005</v>
      </c>
      <c r="I64" s="162">
        <v>1431</v>
      </c>
      <c r="J64" s="66">
        <v>0.50858661965824115</v>
      </c>
      <c r="K64" s="162">
        <v>893</v>
      </c>
      <c r="L64" s="162">
        <v>1564</v>
      </c>
      <c r="M64" s="162">
        <v>1492</v>
      </c>
      <c r="N64" s="162">
        <v>1222</v>
      </c>
      <c r="O64" s="162">
        <v>1133</v>
      </c>
      <c r="P64" s="162">
        <v>1832</v>
      </c>
      <c r="Q64" s="162">
        <v>1729</v>
      </c>
      <c r="R64" s="162">
        <v>1265</v>
      </c>
      <c r="S64" s="162">
        <v>2120</v>
      </c>
      <c r="T64" s="162">
        <v>1475</v>
      </c>
      <c r="U64" s="162">
        <v>793</v>
      </c>
      <c r="V64" s="162">
        <v>1660</v>
      </c>
      <c r="W64" s="127"/>
      <c r="Z64" s="63" t="str">
        <f t="shared" si="2"/>
        <v>履物類</v>
      </c>
    </row>
    <row r="65" spans="2:26" ht="17.100000000000001" customHeight="1">
      <c r="C65" s="63" t="s">
        <v>51</v>
      </c>
      <c r="D65" s="63"/>
      <c r="E65" s="163">
        <v>1591</v>
      </c>
      <c r="F65" s="66">
        <v>0.52459254227899355</v>
      </c>
      <c r="G65" s="162">
        <v>1429</v>
      </c>
      <c r="H65" s="66">
        <v>0.49218158021629815</v>
      </c>
      <c r="I65" s="162">
        <v>1102</v>
      </c>
      <c r="J65" s="66">
        <v>0.39165789997441075</v>
      </c>
      <c r="K65" s="162">
        <v>950</v>
      </c>
      <c r="L65" s="162">
        <v>591</v>
      </c>
      <c r="M65" s="162">
        <v>1615</v>
      </c>
      <c r="N65" s="162">
        <v>1801</v>
      </c>
      <c r="O65" s="162">
        <v>1883</v>
      </c>
      <c r="P65" s="162">
        <v>1456</v>
      </c>
      <c r="Q65" s="162">
        <v>933</v>
      </c>
      <c r="R65" s="162">
        <v>679</v>
      </c>
      <c r="S65" s="162">
        <v>667</v>
      </c>
      <c r="T65" s="162">
        <v>1154</v>
      </c>
      <c r="U65" s="162">
        <v>629</v>
      </c>
      <c r="V65" s="162">
        <v>871</v>
      </c>
      <c r="W65" s="127"/>
      <c r="Z65" s="63" t="str">
        <f t="shared" si="2"/>
        <v>被服関連サービス</v>
      </c>
    </row>
    <row r="66" spans="2:26" ht="24.95" customHeight="1">
      <c r="B66" s="493" t="s">
        <v>75</v>
      </c>
      <c r="C66" s="494"/>
      <c r="D66" s="73"/>
      <c r="E66" s="165">
        <v>9432</v>
      </c>
      <c r="F66" s="71">
        <v>3.1099665988532164</v>
      </c>
      <c r="G66" s="164">
        <v>9329</v>
      </c>
      <c r="H66" s="71">
        <v>3.213129434456155</v>
      </c>
      <c r="I66" s="164">
        <v>11832</v>
      </c>
      <c r="J66" s="71">
        <v>4.2051690313041998</v>
      </c>
      <c r="K66" s="164">
        <v>8627</v>
      </c>
      <c r="L66" s="164">
        <v>11018</v>
      </c>
      <c r="M66" s="164">
        <v>9435</v>
      </c>
      <c r="N66" s="164">
        <v>8115</v>
      </c>
      <c r="O66" s="164">
        <v>10028</v>
      </c>
      <c r="P66" s="164">
        <v>9931</v>
      </c>
      <c r="Q66" s="164">
        <v>18673</v>
      </c>
      <c r="R66" s="164">
        <v>12965</v>
      </c>
      <c r="S66" s="164">
        <v>14397</v>
      </c>
      <c r="T66" s="164">
        <v>12728</v>
      </c>
      <c r="U66" s="164">
        <v>12057</v>
      </c>
      <c r="V66" s="164">
        <v>14006</v>
      </c>
      <c r="W66" s="127"/>
      <c r="Y66" s="493" t="str">
        <f>B66</f>
        <v>保健医療</v>
      </c>
      <c r="Z66" s="494"/>
    </row>
    <row r="67" spans="2:26" ht="17.100000000000001" customHeight="1">
      <c r="C67" s="63" t="s">
        <v>52</v>
      </c>
      <c r="D67" s="63"/>
      <c r="E67" s="163">
        <v>1704</v>
      </c>
      <c r="F67" s="66">
        <v>0.56185147205745134</v>
      </c>
      <c r="G67" s="162">
        <v>1611</v>
      </c>
      <c r="H67" s="66">
        <v>0.55486670799752014</v>
      </c>
      <c r="I67" s="162">
        <v>1814</v>
      </c>
      <c r="J67" s="66">
        <v>0.6447072872537033</v>
      </c>
      <c r="K67" s="162">
        <v>1672</v>
      </c>
      <c r="L67" s="162">
        <v>1316</v>
      </c>
      <c r="M67" s="162">
        <v>1511</v>
      </c>
      <c r="N67" s="162">
        <v>1950</v>
      </c>
      <c r="O67" s="162">
        <v>1989</v>
      </c>
      <c r="P67" s="162">
        <v>1951</v>
      </c>
      <c r="Q67" s="162">
        <v>1719</v>
      </c>
      <c r="R67" s="162">
        <v>2024</v>
      </c>
      <c r="S67" s="162">
        <v>1753</v>
      </c>
      <c r="T67" s="162">
        <v>1807</v>
      </c>
      <c r="U67" s="162">
        <v>1571</v>
      </c>
      <c r="V67" s="162">
        <v>2505</v>
      </c>
      <c r="W67" s="127"/>
      <c r="Z67" s="63" t="str">
        <f>C67</f>
        <v>医薬品</v>
      </c>
    </row>
    <row r="68" spans="2:26" ht="17.100000000000001" customHeight="1">
      <c r="C68" s="181" t="s">
        <v>53</v>
      </c>
      <c r="D68" s="181"/>
      <c r="E68" s="163">
        <v>433</v>
      </c>
      <c r="F68" s="66">
        <v>0.14277094331037349</v>
      </c>
      <c r="G68" s="162">
        <v>591</v>
      </c>
      <c r="H68" s="66">
        <v>0.20355445339946271</v>
      </c>
      <c r="I68" s="162">
        <v>487</v>
      </c>
      <c r="J68" s="66">
        <v>0.17308293764749366</v>
      </c>
      <c r="K68" s="162">
        <v>438</v>
      </c>
      <c r="L68" s="162">
        <v>352</v>
      </c>
      <c r="M68" s="162">
        <v>287</v>
      </c>
      <c r="N68" s="162">
        <v>139</v>
      </c>
      <c r="O68" s="162">
        <v>300</v>
      </c>
      <c r="P68" s="162">
        <v>576</v>
      </c>
      <c r="Q68" s="162">
        <v>349</v>
      </c>
      <c r="R68" s="162">
        <v>403</v>
      </c>
      <c r="S68" s="162">
        <v>372</v>
      </c>
      <c r="T68" s="162">
        <v>394</v>
      </c>
      <c r="U68" s="162">
        <v>1260</v>
      </c>
      <c r="V68" s="162">
        <v>972</v>
      </c>
      <c r="W68" s="127"/>
      <c r="Z68" s="63" t="str">
        <f>C68</f>
        <v>健康保持用摂取品</v>
      </c>
    </row>
    <row r="69" spans="2:26" ht="17.100000000000001" customHeight="1">
      <c r="C69" s="63" t="s">
        <v>54</v>
      </c>
      <c r="D69" s="63"/>
      <c r="E69" s="163">
        <v>2069</v>
      </c>
      <c r="F69" s="66">
        <v>0.68220111249229265</v>
      </c>
      <c r="G69" s="162">
        <v>2023</v>
      </c>
      <c r="H69" s="66">
        <v>0.69676930495281386</v>
      </c>
      <c r="I69" s="162">
        <v>1980</v>
      </c>
      <c r="J69" s="66">
        <v>0.70370475675983057</v>
      </c>
      <c r="K69" s="162">
        <v>2149</v>
      </c>
      <c r="L69" s="162">
        <v>2541</v>
      </c>
      <c r="M69" s="162">
        <v>1183</v>
      </c>
      <c r="N69" s="162">
        <v>1585</v>
      </c>
      <c r="O69" s="162">
        <v>2782</v>
      </c>
      <c r="P69" s="162">
        <v>2318</v>
      </c>
      <c r="Q69" s="162">
        <v>1433</v>
      </c>
      <c r="R69" s="162">
        <v>1410</v>
      </c>
      <c r="S69" s="162">
        <v>2660</v>
      </c>
      <c r="T69" s="162">
        <v>1292</v>
      </c>
      <c r="U69" s="162">
        <v>2060</v>
      </c>
      <c r="V69" s="162">
        <v>2343</v>
      </c>
      <c r="W69" s="127"/>
      <c r="Z69" s="63" t="str">
        <f>C69</f>
        <v>保健医療用品･器具</v>
      </c>
    </row>
    <row r="70" spans="2:26" ht="17.100000000000001" customHeight="1">
      <c r="C70" s="63" t="s">
        <v>55</v>
      </c>
      <c r="D70" s="63"/>
      <c r="E70" s="163">
        <v>5225</v>
      </c>
      <c r="F70" s="66">
        <v>1.7228133459508115</v>
      </c>
      <c r="G70" s="162">
        <v>5104</v>
      </c>
      <c r="H70" s="66">
        <v>1.7579389681063582</v>
      </c>
      <c r="I70" s="162">
        <v>7551</v>
      </c>
      <c r="J70" s="66">
        <v>2.6836740496431721</v>
      </c>
      <c r="K70" s="162">
        <v>4367</v>
      </c>
      <c r="L70" s="162">
        <v>6809</v>
      </c>
      <c r="M70" s="162">
        <v>6454</v>
      </c>
      <c r="N70" s="162">
        <v>4442</v>
      </c>
      <c r="O70" s="162">
        <v>4957</v>
      </c>
      <c r="P70" s="162">
        <v>5085</v>
      </c>
      <c r="Q70" s="162">
        <v>15173</v>
      </c>
      <c r="R70" s="162">
        <v>9128</v>
      </c>
      <c r="S70" s="162">
        <v>9612</v>
      </c>
      <c r="T70" s="162">
        <v>9235</v>
      </c>
      <c r="U70" s="162">
        <v>7167</v>
      </c>
      <c r="V70" s="162">
        <v>8186</v>
      </c>
      <c r="W70" s="127"/>
      <c r="Z70" s="63" t="str">
        <f>C70</f>
        <v>保健医療サービス</v>
      </c>
    </row>
    <row r="71" spans="2:26" ht="24.95" customHeight="1">
      <c r="B71" s="493" t="s">
        <v>74</v>
      </c>
      <c r="C71" s="494"/>
      <c r="D71" s="73"/>
      <c r="E71" s="165">
        <v>38135</v>
      </c>
      <c r="F71" s="71">
        <v>12.574064487623771</v>
      </c>
      <c r="G71" s="164">
        <v>31113</v>
      </c>
      <c r="H71" s="71">
        <v>10.716057036577805</v>
      </c>
      <c r="I71" s="164">
        <v>29376</v>
      </c>
      <c r="J71" s="71">
        <v>10.440419663927667</v>
      </c>
      <c r="K71" s="164">
        <v>33902</v>
      </c>
      <c r="L71" s="164">
        <v>21313</v>
      </c>
      <c r="M71" s="164">
        <v>31687</v>
      </c>
      <c r="N71" s="164">
        <v>26975</v>
      </c>
      <c r="O71" s="164">
        <v>34275</v>
      </c>
      <c r="P71" s="164">
        <v>25558</v>
      </c>
      <c r="Q71" s="164">
        <v>27381</v>
      </c>
      <c r="R71" s="164">
        <v>27273</v>
      </c>
      <c r="S71" s="164">
        <v>28938</v>
      </c>
      <c r="T71" s="164">
        <v>27691</v>
      </c>
      <c r="U71" s="164">
        <v>41787</v>
      </c>
      <c r="V71" s="164">
        <v>25731</v>
      </c>
      <c r="W71" s="127"/>
      <c r="Y71" s="493" t="str">
        <f>B71</f>
        <v>交通･通信</v>
      </c>
      <c r="Z71" s="494"/>
    </row>
    <row r="72" spans="2:26" ht="17.100000000000001" customHeight="1">
      <c r="C72" s="63" t="s">
        <v>56</v>
      </c>
      <c r="D72" s="63"/>
      <c r="E72" s="163">
        <v>6270</v>
      </c>
      <c r="F72" s="66">
        <v>2.0673760151409737</v>
      </c>
      <c r="G72" s="162">
        <v>5744</v>
      </c>
      <c r="H72" s="66">
        <v>1.9783701866776884</v>
      </c>
      <c r="I72" s="162">
        <v>5414</v>
      </c>
      <c r="J72" s="66">
        <v>1.924170481362486</v>
      </c>
      <c r="K72" s="162">
        <v>6087</v>
      </c>
      <c r="L72" s="162">
        <v>3498</v>
      </c>
      <c r="M72" s="162">
        <v>3807</v>
      </c>
      <c r="N72" s="162">
        <v>6736</v>
      </c>
      <c r="O72" s="162">
        <v>5811</v>
      </c>
      <c r="P72" s="162">
        <v>4218</v>
      </c>
      <c r="Q72" s="162">
        <v>4841</v>
      </c>
      <c r="R72" s="162">
        <v>8555</v>
      </c>
      <c r="S72" s="162">
        <v>6365</v>
      </c>
      <c r="T72" s="162">
        <v>6637</v>
      </c>
      <c r="U72" s="162">
        <v>4742</v>
      </c>
      <c r="V72" s="162">
        <v>3665</v>
      </c>
      <c r="W72" s="127"/>
      <c r="Z72" s="63" t="str">
        <f>C72</f>
        <v>交通</v>
      </c>
    </row>
    <row r="73" spans="2:26" ht="17.100000000000001" customHeight="1">
      <c r="C73" s="63" t="s">
        <v>57</v>
      </c>
      <c r="D73" s="63"/>
      <c r="E73" s="163">
        <v>23363</v>
      </c>
      <c r="F73" s="66">
        <v>7.7033661629567112</v>
      </c>
      <c r="G73" s="162">
        <v>16388</v>
      </c>
      <c r="H73" s="66">
        <v>5.6444168905421224</v>
      </c>
      <c r="I73" s="162">
        <v>13848</v>
      </c>
      <c r="J73" s="66">
        <v>4.9216684200051182</v>
      </c>
      <c r="K73" s="162">
        <v>15982</v>
      </c>
      <c r="L73" s="162">
        <v>9731</v>
      </c>
      <c r="M73" s="162">
        <v>17610</v>
      </c>
      <c r="N73" s="162">
        <v>10546</v>
      </c>
      <c r="O73" s="162">
        <v>17374</v>
      </c>
      <c r="P73" s="162">
        <v>11344</v>
      </c>
      <c r="Q73" s="162">
        <v>11643</v>
      </c>
      <c r="R73" s="162">
        <v>10581</v>
      </c>
      <c r="S73" s="162">
        <v>11731</v>
      </c>
      <c r="T73" s="162">
        <v>11858</v>
      </c>
      <c r="U73" s="162">
        <v>26238</v>
      </c>
      <c r="V73" s="162">
        <v>11540</v>
      </c>
      <c r="W73" s="127"/>
      <c r="Z73" s="63" t="str">
        <f>C73</f>
        <v>自動車等関係費</v>
      </c>
    </row>
    <row r="74" spans="2:26" ht="17.100000000000001" customHeight="1">
      <c r="C74" s="63" t="s">
        <v>58</v>
      </c>
      <c r="D74" s="63"/>
      <c r="E74" s="163">
        <v>8502</v>
      </c>
      <c r="F74" s="66">
        <v>2.8033223095260862</v>
      </c>
      <c r="G74" s="162">
        <v>8981</v>
      </c>
      <c r="H74" s="66">
        <v>3.0932699593579938</v>
      </c>
      <c r="I74" s="162">
        <v>10114</v>
      </c>
      <c r="J74" s="66">
        <v>3.5945807625600636</v>
      </c>
      <c r="K74" s="162">
        <v>11833</v>
      </c>
      <c r="L74" s="162">
        <v>8084</v>
      </c>
      <c r="M74" s="162">
        <v>10270</v>
      </c>
      <c r="N74" s="162">
        <v>9693</v>
      </c>
      <c r="O74" s="162">
        <v>11090</v>
      </c>
      <c r="P74" s="162">
        <v>9996</v>
      </c>
      <c r="Q74" s="162">
        <v>10897</v>
      </c>
      <c r="R74" s="162">
        <v>8137</v>
      </c>
      <c r="S74" s="162">
        <v>10842</v>
      </c>
      <c r="T74" s="162">
        <v>9196</v>
      </c>
      <c r="U74" s="162">
        <v>10806</v>
      </c>
      <c r="V74" s="162">
        <v>10526</v>
      </c>
      <c r="W74" s="127"/>
      <c r="Z74" s="63" t="str">
        <f>C74</f>
        <v>通信</v>
      </c>
    </row>
    <row r="75" spans="2:26" ht="24.95" customHeight="1">
      <c r="B75" s="493" t="s">
        <v>73</v>
      </c>
      <c r="C75" s="494"/>
      <c r="D75" s="73"/>
      <c r="E75" s="165">
        <v>10235</v>
      </c>
      <c r="F75" s="71">
        <v>3.3747358078098673</v>
      </c>
      <c r="G75" s="164">
        <v>14972</v>
      </c>
      <c r="H75" s="71">
        <v>5.1567128194530545</v>
      </c>
      <c r="I75" s="164">
        <v>15688</v>
      </c>
      <c r="J75" s="71">
        <v>5.5756162747718285</v>
      </c>
      <c r="K75" s="164">
        <v>14292</v>
      </c>
      <c r="L75" s="164">
        <v>20200</v>
      </c>
      <c r="M75" s="164">
        <v>10264</v>
      </c>
      <c r="N75" s="164">
        <v>21607</v>
      </c>
      <c r="O75" s="164">
        <v>16721</v>
      </c>
      <c r="P75" s="164">
        <v>5821</v>
      </c>
      <c r="Q75" s="164">
        <v>13327</v>
      </c>
      <c r="R75" s="164">
        <v>13072</v>
      </c>
      <c r="S75" s="164">
        <v>24997</v>
      </c>
      <c r="T75" s="164">
        <v>29625</v>
      </c>
      <c r="U75" s="164">
        <v>10845</v>
      </c>
      <c r="V75" s="164">
        <v>7479</v>
      </c>
      <c r="W75" s="127"/>
      <c r="Y75" s="493" t="str">
        <f>B75</f>
        <v>教育</v>
      </c>
      <c r="Z75" s="494"/>
    </row>
    <row r="76" spans="2:26" ht="17.100000000000001" customHeight="1">
      <c r="C76" s="63" t="s">
        <v>59</v>
      </c>
      <c r="D76" s="63"/>
      <c r="E76" s="163">
        <v>6747</v>
      </c>
      <c r="F76" s="66">
        <v>2.2246548603119858</v>
      </c>
      <c r="G76" s="162">
        <v>10394</v>
      </c>
      <c r="H76" s="66">
        <v>3.5799407591100092</v>
      </c>
      <c r="I76" s="162">
        <v>12475</v>
      </c>
      <c r="J76" s="66">
        <v>4.4336953740297407</v>
      </c>
      <c r="K76" s="162">
        <v>12158</v>
      </c>
      <c r="L76" s="162">
        <v>16942</v>
      </c>
      <c r="M76" s="162">
        <v>6593</v>
      </c>
      <c r="N76" s="162">
        <v>16858</v>
      </c>
      <c r="O76" s="162">
        <v>14201</v>
      </c>
      <c r="P76" s="162">
        <v>3438</v>
      </c>
      <c r="Q76" s="162">
        <v>10287</v>
      </c>
      <c r="R76" s="162">
        <v>8441</v>
      </c>
      <c r="S76" s="162">
        <v>21651</v>
      </c>
      <c r="T76" s="162">
        <v>26139</v>
      </c>
      <c r="U76" s="162">
        <v>8947</v>
      </c>
      <c r="V76" s="162">
        <v>4040</v>
      </c>
      <c r="W76" s="127"/>
      <c r="Z76" s="63" t="str">
        <f>C76</f>
        <v>授業料等</v>
      </c>
    </row>
    <row r="77" spans="2:26" ht="17.100000000000001" customHeight="1">
      <c r="C77" s="63" t="s">
        <v>60</v>
      </c>
      <c r="D77" s="63"/>
      <c r="E77" s="163">
        <v>290</v>
      </c>
      <c r="F77" s="66">
        <v>9.562026226329863E-2</v>
      </c>
      <c r="G77" s="162">
        <v>318</v>
      </c>
      <c r="H77" s="66">
        <v>0.10952676172762968</v>
      </c>
      <c r="I77" s="162">
        <v>378</v>
      </c>
      <c r="J77" s="66">
        <v>0.13434363538142219</v>
      </c>
      <c r="K77" s="162">
        <v>20</v>
      </c>
      <c r="L77" s="162">
        <v>617</v>
      </c>
      <c r="M77" s="162">
        <v>1173</v>
      </c>
      <c r="N77" s="162">
        <v>1404</v>
      </c>
      <c r="O77" s="162">
        <v>113</v>
      </c>
      <c r="P77" s="162">
        <v>74</v>
      </c>
      <c r="Q77" s="162">
        <v>102</v>
      </c>
      <c r="R77" s="162">
        <v>177</v>
      </c>
      <c r="S77" s="162">
        <v>282</v>
      </c>
      <c r="T77" s="162">
        <v>198</v>
      </c>
      <c r="U77" s="162">
        <v>149</v>
      </c>
      <c r="V77" s="162">
        <v>228</v>
      </c>
      <c r="W77" s="127"/>
      <c r="Z77" s="63" t="str">
        <f>C77</f>
        <v>教科書･学習参考教材</v>
      </c>
    </row>
    <row r="78" spans="2:26" ht="17.100000000000001" customHeight="1">
      <c r="C78" s="63" t="s">
        <v>61</v>
      </c>
      <c r="D78" s="63"/>
      <c r="E78" s="163">
        <v>3198</v>
      </c>
      <c r="F78" s="66">
        <v>1.0544606852345828</v>
      </c>
      <c r="G78" s="162">
        <v>4259</v>
      </c>
      <c r="H78" s="66">
        <v>1.4669008748363987</v>
      </c>
      <c r="I78" s="162">
        <v>2835</v>
      </c>
      <c r="J78" s="66">
        <v>1.0075772653606663</v>
      </c>
      <c r="K78" s="162">
        <v>2115</v>
      </c>
      <c r="L78" s="162">
        <v>2642</v>
      </c>
      <c r="M78" s="162">
        <v>2499</v>
      </c>
      <c r="N78" s="162">
        <v>3345</v>
      </c>
      <c r="O78" s="162">
        <v>2407</v>
      </c>
      <c r="P78" s="162">
        <v>2309</v>
      </c>
      <c r="Q78" s="162">
        <v>2938</v>
      </c>
      <c r="R78" s="162">
        <v>4454</v>
      </c>
      <c r="S78" s="162">
        <v>3064</v>
      </c>
      <c r="T78" s="162">
        <v>3288</v>
      </c>
      <c r="U78" s="162">
        <v>1750</v>
      </c>
      <c r="V78" s="162">
        <v>3211</v>
      </c>
      <c r="W78" s="127"/>
      <c r="Z78" s="63" t="str">
        <f>C78</f>
        <v>補習教育</v>
      </c>
    </row>
    <row r="79" spans="2:26" ht="24.95" customHeight="1">
      <c r="B79" s="493" t="s">
        <v>72</v>
      </c>
      <c r="C79" s="494"/>
      <c r="D79" s="73"/>
      <c r="E79" s="165">
        <v>33498</v>
      </c>
      <c r="F79" s="71">
        <v>11.045129466537853</v>
      </c>
      <c r="G79" s="164">
        <v>30891</v>
      </c>
      <c r="H79" s="71">
        <v>10.639594957635875</v>
      </c>
      <c r="I79" s="164">
        <v>30449</v>
      </c>
      <c r="J79" s="71">
        <v>10.821770777060646</v>
      </c>
      <c r="K79" s="164">
        <v>27724</v>
      </c>
      <c r="L79" s="164">
        <v>26647</v>
      </c>
      <c r="M79" s="164">
        <v>32777</v>
      </c>
      <c r="N79" s="164">
        <v>30815</v>
      </c>
      <c r="O79" s="164">
        <v>24726</v>
      </c>
      <c r="P79" s="164">
        <v>28660</v>
      </c>
      <c r="Q79" s="164">
        <v>30541</v>
      </c>
      <c r="R79" s="164">
        <v>25742</v>
      </c>
      <c r="S79" s="164">
        <v>33532</v>
      </c>
      <c r="T79" s="164">
        <v>31952</v>
      </c>
      <c r="U79" s="164">
        <v>32836</v>
      </c>
      <c r="V79" s="164">
        <v>39442</v>
      </c>
      <c r="W79" s="127"/>
      <c r="Y79" s="493" t="str">
        <f>B79</f>
        <v>教養娯楽</v>
      </c>
      <c r="Z79" s="494"/>
    </row>
    <row r="80" spans="2:26" ht="17.100000000000001" customHeight="1">
      <c r="C80" s="63" t="s">
        <v>62</v>
      </c>
      <c r="D80" s="63"/>
      <c r="E80" s="163">
        <v>2802</v>
      </c>
      <c r="F80" s="66">
        <v>0.92388956848883719</v>
      </c>
      <c r="G80" s="162">
        <v>2625</v>
      </c>
      <c r="H80" s="66">
        <v>0.9041124199214714</v>
      </c>
      <c r="I80" s="162">
        <v>3103</v>
      </c>
      <c r="J80" s="66">
        <v>1.1028261920332092</v>
      </c>
      <c r="K80" s="162">
        <v>2295</v>
      </c>
      <c r="L80" s="162">
        <v>1404</v>
      </c>
      <c r="M80" s="162">
        <v>2301</v>
      </c>
      <c r="N80" s="162">
        <v>2399</v>
      </c>
      <c r="O80" s="162">
        <v>795</v>
      </c>
      <c r="P80" s="162">
        <v>3806</v>
      </c>
      <c r="Q80" s="162">
        <v>5735</v>
      </c>
      <c r="R80" s="162">
        <v>1290</v>
      </c>
      <c r="S80" s="162">
        <v>3185</v>
      </c>
      <c r="T80" s="162">
        <v>967</v>
      </c>
      <c r="U80" s="162">
        <v>2862</v>
      </c>
      <c r="V80" s="162">
        <v>10197</v>
      </c>
      <c r="W80" s="127"/>
      <c r="Z80" s="63" t="str">
        <f>C80</f>
        <v>教養娯楽用耐久財</v>
      </c>
    </row>
    <row r="81" spans="1:26" ht="17.100000000000001" customHeight="1">
      <c r="C81" s="63" t="s">
        <v>63</v>
      </c>
      <c r="D81" s="63"/>
      <c r="E81" s="163">
        <v>5864</v>
      </c>
      <c r="F81" s="66">
        <v>1.9335076479723559</v>
      </c>
      <c r="G81" s="162">
        <v>6585</v>
      </c>
      <c r="H81" s="66">
        <v>2.2680305848315765</v>
      </c>
      <c r="I81" s="162">
        <v>5565</v>
      </c>
      <c r="J81" s="66">
        <v>1.9778368542264935</v>
      </c>
      <c r="K81" s="162">
        <v>5114</v>
      </c>
      <c r="L81" s="162">
        <v>4521</v>
      </c>
      <c r="M81" s="162">
        <v>6435</v>
      </c>
      <c r="N81" s="162">
        <v>5544</v>
      </c>
      <c r="O81" s="162">
        <v>5307</v>
      </c>
      <c r="P81" s="162">
        <v>5804</v>
      </c>
      <c r="Q81" s="162">
        <v>4640</v>
      </c>
      <c r="R81" s="162">
        <v>5123</v>
      </c>
      <c r="S81" s="162">
        <v>4904</v>
      </c>
      <c r="T81" s="162">
        <v>4638</v>
      </c>
      <c r="U81" s="162">
        <v>6035</v>
      </c>
      <c r="V81" s="162">
        <v>8719</v>
      </c>
      <c r="W81" s="127"/>
      <c r="Z81" s="63" t="str">
        <f>C81</f>
        <v>教養娯楽用品</v>
      </c>
    </row>
    <row r="82" spans="1:26" ht="17.100000000000001" customHeight="1">
      <c r="C82" s="63" t="s">
        <v>64</v>
      </c>
      <c r="D82" s="63"/>
      <c r="E82" s="163">
        <v>4344</v>
      </c>
      <c r="F82" s="66">
        <v>1.432325583695756</v>
      </c>
      <c r="G82" s="162">
        <v>4737</v>
      </c>
      <c r="H82" s="66">
        <v>1.631535441206861</v>
      </c>
      <c r="I82" s="162">
        <v>4525</v>
      </c>
      <c r="J82" s="66">
        <v>1.6082141537061785</v>
      </c>
      <c r="K82" s="162">
        <v>3964</v>
      </c>
      <c r="L82" s="162">
        <v>3856</v>
      </c>
      <c r="M82" s="162">
        <v>4851</v>
      </c>
      <c r="N82" s="162">
        <v>4156</v>
      </c>
      <c r="O82" s="162">
        <v>4121</v>
      </c>
      <c r="P82" s="162">
        <v>4375</v>
      </c>
      <c r="Q82" s="162">
        <v>4605</v>
      </c>
      <c r="R82" s="162">
        <v>4195</v>
      </c>
      <c r="S82" s="162">
        <v>4577</v>
      </c>
      <c r="T82" s="162">
        <v>5282</v>
      </c>
      <c r="U82" s="162">
        <v>4856</v>
      </c>
      <c r="V82" s="162">
        <v>5462</v>
      </c>
      <c r="W82" s="127"/>
      <c r="Z82" s="63" t="str">
        <f>C82</f>
        <v>書籍･他の印刷物</v>
      </c>
    </row>
    <row r="83" spans="1:26" ht="17.100000000000001" customHeight="1">
      <c r="C83" s="63" t="s">
        <v>65</v>
      </c>
      <c r="D83" s="63"/>
      <c r="E83" s="163">
        <v>20487</v>
      </c>
      <c r="F83" s="66">
        <v>6.7550769413386185</v>
      </c>
      <c r="G83" s="162">
        <v>16944</v>
      </c>
      <c r="H83" s="66">
        <v>5.8359165116759666</v>
      </c>
      <c r="I83" s="162">
        <v>17256</v>
      </c>
      <c r="J83" s="66">
        <v>6.132893577094765</v>
      </c>
      <c r="K83" s="162">
        <v>16351</v>
      </c>
      <c r="L83" s="162">
        <v>16865</v>
      </c>
      <c r="M83" s="162">
        <v>19190</v>
      </c>
      <c r="N83" s="162">
        <v>18716</v>
      </c>
      <c r="O83" s="162">
        <v>14503</v>
      </c>
      <c r="P83" s="162">
        <v>14675</v>
      </c>
      <c r="Q83" s="162">
        <v>15562</v>
      </c>
      <c r="R83" s="162">
        <v>15133</v>
      </c>
      <c r="S83" s="162">
        <v>20865</v>
      </c>
      <c r="T83" s="162">
        <v>21065</v>
      </c>
      <c r="U83" s="162">
        <v>19083</v>
      </c>
      <c r="V83" s="162">
        <v>15063</v>
      </c>
      <c r="W83" s="127"/>
      <c r="Z83" s="63" t="str">
        <f>C83</f>
        <v>教養娯楽サービス</v>
      </c>
    </row>
    <row r="84" spans="1:26" ht="24.95" customHeight="1">
      <c r="B84" s="493" t="s">
        <v>71</v>
      </c>
      <c r="C84" s="494"/>
      <c r="D84" s="73"/>
      <c r="E84" s="165">
        <v>75454</v>
      </c>
      <c r="F84" s="71">
        <v>24.879073340741158</v>
      </c>
      <c r="G84" s="164">
        <v>61465</v>
      </c>
      <c r="H84" s="71">
        <v>21.170007577323137</v>
      </c>
      <c r="I84" s="164">
        <v>57558</v>
      </c>
      <c r="J84" s="71">
        <v>20.456484035142587</v>
      </c>
      <c r="K84" s="164">
        <v>66214</v>
      </c>
      <c r="L84" s="164">
        <v>41290</v>
      </c>
      <c r="M84" s="164">
        <v>61131</v>
      </c>
      <c r="N84" s="164">
        <v>52717</v>
      </c>
      <c r="O84" s="164">
        <v>49483</v>
      </c>
      <c r="P84" s="164">
        <v>48392</v>
      </c>
      <c r="Q84" s="164">
        <v>57515</v>
      </c>
      <c r="R84" s="164">
        <v>52850</v>
      </c>
      <c r="S84" s="164">
        <v>55832</v>
      </c>
      <c r="T84" s="164">
        <v>68045</v>
      </c>
      <c r="U84" s="164">
        <v>55692</v>
      </c>
      <c r="V84" s="164">
        <v>81541</v>
      </c>
      <c r="W84" s="127"/>
      <c r="Y84" s="493" t="str">
        <f>B84</f>
        <v>その他の消費支出</v>
      </c>
      <c r="Z84" s="494"/>
    </row>
    <row r="85" spans="1:26" ht="17.100000000000001" customHeight="1">
      <c r="C85" s="63" t="s">
        <v>66</v>
      </c>
      <c r="D85" s="63"/>
      <c r="E85" s="163">
        <v>20449</v>
      </c>
      <c r="F85" s="66">
        <v>6.742547389731703</v>
      </c>
      <c r="G85" s="162">
        <v>18363</v>
      </c>
      <c r="H85" s="66">
        <v>6.3246538541020874</v>
      </c>
      <c r="I85" s="162">
        <v>16545</v>
      </c>
      <c r="J85" s="66">
        <v>5.8801995962582811</v>
      </c>
      <c r="K85" s="162">
        <v>17937</v>
      </c>
      <c r="L85" s="162">
        <v>14896</v>
      </c>
      <c r="M85" s="162">
        <v>19687</v>
      </c>
      <c r="N85" s="162">
        <v>15690</v>
      </c>
      <c r="O85" s="162">
        <v>15643</v>
      </c>
      <c r="P85" s="162">
        <v>15053</v>
      </c>
      <c r="Q85" s="162">
        <v>15744</v>
      </c>
      <c r="R85" s="162">
        <v>14570</v>
      </c>
      <c r="S85" s="162">
        <v>18563</v>
      </c>
      <c r="T85" s="162">
        <v>16343</v>
      </c>
      <c r="U85" s="162">
        <v>15960</v>
      </c>
      <c r="V85" s="162">
        <v>18457</v>
      </c>
      <c r="W85" s="127"/>
      <c r="Z85" s="63" t="str">
        <f>C85</f>
        <v>諸雑費</v>
      </c>
    </row>
    <row r="86" spans="1:26" ht="17.100000000000001" customHeight="1">
      <c r="C86" s="181" t="s">
        <v>67</v>
      </c>
      <c r="D86" s="181"/>
      <c r="E86" s="163">
        <v>20629</v>
      </c>
      <c r="F86" s="66">
        <v>6.8018978973434052</v>
      </c>
      <c r="G86" s="162">
        <v>16646</v>
      </c>
      <c r="H86" s="66">
        <v>5.7332782255286912</v>
      </c>
      <c r="I86" s="162">
        <v>14947</v>
      </c>
      <c r="J86" s="66">
        <v>5.3122601006511045</v>
      </c>
      <c r="K86" s="162">
        <v>15024</v>
      </c>
      <c r="L86" s="162">
        <v>11501</v>
      </c>
      <c r="M86" s="162">
        <v>13521</v>
      </c>
      <c r="N86" s="162">
        <v>11854</v>
      </c>
      <c r="O86" s="162">
        <v>12701</v>
      </c>
      <c r="P86" s="162">
        <v>12517</v>
      </c>
      <c r="Q86" s="162">
        <v>16064</v>
      </c>
      <c r="R86" s="162">
        <v>13655</v>
      </c>
      <c r="S86" s="162">
        <v>13532</v>
      </c>
      <c r="T86" s="162">
        <v>18472</v>
      </c>
      <c r="U86" s="162">
        <v>16203</v>
      </c>
      <c r="V86" s="162">
        <v>24315</v>
      </c>
      <c r="W86" s="127"/>
      <c r="Z86" s="63" t="str">
        <f>C86</f>
        <v>こづかい(使途不明)</v>
      </c>
    </row>
    <row r="87" spans="1:26" ht="17.100000000000001" customHeight="1">
      <c r="C87" s="63" t="s">
        <v>68</v>
      </c>
      <c r="D87" s="63"/>
      <c r="E87" s="163">
        <v>26745</v>
      </c>
      <c r="F87" s="66">
        <v>8.8184962559721445</v>
      </c>
      <c r="G87" s="162">
        <v>24774</v>
      </c>
      <c r="H87" s="66">
        <v>8.532754701384583</v>
      </c>
      <c r="I87" s="162">
        <v>21311</v>
      </c>
      <c r="J87" s="66">
        <v>7.5740667026811854</v>
      </c>
      <c r="K87" s="162">
        <v>31389</v>
      </c>
      <c r="L87" s="162">
        <v>11393</v>
      </c>
      <c r="M87" s="162">
        <v>24654</v>
      </c>
      <c r="N87" s="162">
        <v>20921</v>
      </c>
      <c r="O87" s="162">
        <v>17795</v>
      </c>
      <c r="P87" s="162">
        <v>17409</v>
      </c>
      <c r="Q87" s="162">
        <v>22949</v>
      </c>
      <c r="R87" s="162">
        <v>22084</v>
      </c>
      <c r="S87" s="162">
        <v>15021</v>
      </c>
      <c r="T87" s="162">
        <v>20330</v>
      </c>
      <c r="U87" s="162">
        <v>18991</v>
      </c>
      <c r="V87" s="162">
        <v>32791</v>
      </c>
      <c r="W87" s="127"/>
      <c r="Z87" s="63" t="str">
        <f>C87</f>
        <v>交際費</v>
      </c>
    </row>
    <row r="88" spans="1:26" ht="17.100000000000001" customHeight="1">
      <c r="C88" s="63" t="s">
        <v>69</v>
      </c>
      <c r="D88" s="63"/>
      <c r="E88" s="163">
        <v>7631</v>
      </c>
      <c r="F88" s="66">
        <v>2.516131797693903</v>
      </c>
      <c r="G88" s="162">
        <v>1683</v>
      </c>
      <c r="H88" s="66">
        <v>0.57966522008679477</v>
      </c>
      <c r="I88" s="162">
        <v>4756</v>
      </c>
      <c r="J88" s="66">
        <v>1.6903130419948251</v>
      </c>
      <c r="K88" s="162">
        <v>1865</v>
      </c>
      <c r="L88" s="162">
        <v>3500</v>
      </c>
      <c r="M88" s="162">
        <v>3268</v>
      </c>
      <c r="N88" s="162">
        <v>4252</v>
      </c>
      <c r="O88" s="162">
        <v>3343</v>
      </c>
      <c r="P88" s="162">
        <v>3413</v>
      </c>
      <c r="Q88" s="162">
        <v>2758</v>
      </c>
      <c r="R88" s="162">
        <v>2540</v>
      </c>
      <c r="S88" s="162">
        <v>8715</v>
      </c>
      <c r="T88" s="162">
        <v>12900</v>
      </c>
      <c r="U88" s="162">
        <v>4538</v>
      </c>
      <c r="V88" s="162">
        <v>5977</v>
      </c>
      <c r="W88" s="124"/>
      <c r="Z88" s="63" t="str">
        <f>C88</f>
        <v>仕送り金</v>
      </c>
    </row>
    <row r="89" spans="1:26" ht="6" customHeight="1">
      <c r="C89" s="63"/>
      <c r="D89" s="63"/>
      <c r="E89" s="163"/>
      <c r="F89" s="66"/>
      <c r="G89" s="162"/>
      <c r="H89" s="66"/>
      <c r="I89" s="164"/>
      <c r="J89" s="66"/>
      <c r="K89" s="164"/>
      <c r="L89" s="164"/>
      <c r="M89" s="164"/>
      <c r="N89" s="164"/>
      <c r="O89" s="164"/>
      <c r="P89" s="164"/>
      <c r="Q89" s="164"/>
      <c r="R89" s="164"/>
      <c r="S89" s="164"/>
      <c r="T89" s="164"/>
      <c r="U89" s="164"/>
      <c r="V89" s="164"/>
      <c r="W89" s="124"/>
      <c r="Z89" s="63"/>
    </row>
    <row r="90" spans="1:26" ht="24.95" customHeight="1">
      <c r="A90" s="477" t="s">
        <v>114</v>
      </c>
      <c r="B90" s="478"/>
      <c r="C90" s="478"/>
      <c r="D90" s="123"/>
      <c r="E90" s="161">
        <v>11394</v>
      </c>
      <c r="F90" s="201" t="s">
        <v>16</v>
      </c>
      <c r="G90" s="160">
        <v>9773</v>
      </c>
      <c r="H90" s="201" t="s">
        <v>16</v>
      </c>
      <c r="I90" s="160">
        <v>8888</v>
      </c>
      <c r="J90" s="201" t="s">
        <v>16</v>
      </c>
      <c r="K90" s="160">
        <v>8395</v>
      </c>
      <c r="L90" s="160">
        <v>6870</v>
      </c>
      <c r="M90" s="160">
        <v>9070</v>
      </c>
      <c r="N90" s="160">
        <v>6773</v>
      </c>
      <c r="O90" s="160">
        <v>7586</v>
      </c>
      <c r="P90" s="160">
        <v>6838</v>
      </c>
      <c r="Q90" s="160">
        <v>10542</v>
      </c>
      <c r="R90" s="160">
        <v>8525</v>
      </c>
      <c r="S90" s="160">
        <v>5610</v>
      </c>
      <c r="T90" s="160">
        <v>9515</v>
      </c>
      <c r="U90" s="160">
        <v>8360</v>
      </c>
      <c r="V90" s="200">
        <v>18576</v>
      </c>
      <c r="W90" s="118"/>
      <c r="X90" s="477" t="str">
        <f>A90</f>
        <v>現物総額</v>
      </c>
      <c r="Y90" s="478"/>
      <c r="Z90" s="478"/>
    </row>
    <row r="91" spans="1:26" ht="10.9" customHeight="1">
      <c r="A91" s="85" t="s">
        <v>106</v>
      </c>
    </row>
  </sheetData>
  <mergeCells count="47">
    <mergeCell ref="B5:M6"/>
    <mergeCell ref="N48:S48"/>
    <mergeCell ref="E54:F54"/>
    <mergeCell ref="G54:H54"/>
    <mergeCell ref="N4:Z4"/>
    <mergeCell ref="W54:Z55"/>
    <mergeCell ref="H48:M48"/>
    <mergeCell ref="Y14:Z14"/>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Y84:Z84"/>
    <mergeCell ref="X90:Z90"/>
    <mergeCell ref="Y57:Z57"/>
    <mergeCell ref="Y66:Z66"/>
    <mergeCell ref="Y71:Z71"/>
    <mergeCell ref="Y75:Z75"/>
    <mergeCell ref="Y79:Z79"/>
    <mergeCell ref="A90:C90"/>
    <mergeCell ref="B84:C84"/>
    <mergeCell ref="B66:C66"/>
    <mergeCell ref="B71:C71"/>
    <mergeCell ref="B75:C75"/>
    <mergeCell ref="B79:C79"/>
    <mergeCell ref="B57:C57"/>
    <mergeCell ref="B40:C40"/>
    <mergeCell ref="B54:C55"/>
    <mergeCell ref="A10:D11"/>
    <mergeCell ref="E10:F10"/>
    <mergeCell ref="B13:C13"/>
    <mergeCell ref="B32:C32"/>
    <mergeCell ref="A18:C18"/>
    <mergeCell ref="B15:C15"/>
    <mergeCell ref="B16:C16"/>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9.75" customHeight="1">
      <c r="E3" s="88"/>
      <c r="H3" s="158"/>
      <c r="N3" s="87"/>
    </row>
    <row r="4" spans="1:26" ht="9.6" customHeight="1">
      <c r="B4" s="482" t="s">
        <v>122</v>
      </c>
      <c r="C4" s="473"/>
      <c r="D4" s="473"/>
      <c r="E4" s="473"/>
      <c r="F4" s="473"/>
      <c r="G4" s="473"/>
      <c r="H4" s="473"/>
      <c r="I4" s="473"/>
      <c r="J4" s="473"/>
      <c r="K4" s="473"/>
      <c r="L4" s="473"/>
      <c r="M4" s="473"/>
      <c r="N4" s="483" t="s">
        <v>121</v>
      </c>
      <c r="O4" s="483"/>
      <c r="P4" s="483"/>
      <c r="Q4" s="483"/>
      <c r="R4" s="483"/>
      <c r="S4" s="483"/>
      <c r="T4" s="483"/>
      <c r="U4" s="483"/>
      <c r="V4" s="483"/>
      <c r="W4" s="483"/>
      <c r="X4" s="483"/>
      <c r="Y4" s="483"/>
      <c r="Z4" s="483"/>
    </row>
    <row r="5" spans="1:26" ht="28.5" customHeight="1">
      <c r="B5" s="482" t="s">
        <v>120</v>
      </c>
      <c r="C5" s="473"/>
      <c r="D5" s="473"/>
      <c r="E5" s="473"/>
      <c r="F5" s="473"/>
      <c r="G5" s="473"/>
      <c r="H5" s="473"/>
      <c r="I5" s="473"/>
      <c r="J5" s="473"/>
      <c r="K5" s="473"/>
      <c r="L5" s="473"/>
      <c r="M5" s="473"/>
      <c r="N5" s="199"/>
      <c r="O5" s="199"/>
      <c r="P5" s="199"/>
      <c r="Q5" s="199"/>
      <c r="R5" s="199"/>
      <c r="S5" s="199"/>
      <c r="T5" s="199"/>
      <c r="U5" s="199"/>
      <c r="V5" s="199"/>
      <c r="W5" s="183"/>
      <c r="X5" s="183"/>
      <c r="Y5" s="183"/>
      <c r="Z5" s="183"/>
    </row>
    <row r="6" spans="1:26" ht="9.6" customHeight="1">
      <c r="B6" s="473"/>
      <c r="C6" s="473"/>
      <c r="D6" s="473"/>
      <c r="E6" s="473"/>
      <c r="F6" s="473"/>
      <c r="G6" s="473"/>
      <c r="H6" s="473"/>
      <c r="I6" s="473"/>
      <c r="J6" s="473"/>
      <c r="K6" s="473"/>
      <c r="L6" s="473"/>
      <c r="M6" s="473"/>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4" t="s">
        <v>77</v>
      </c>
      <c r="B10" s="525"/>
      <c r="C10" s="525"/>
      <c r="D10" s="525"/>
      <c r="E10" s="533" t="s">
        <v>125</v>
      </c>
      <c r="F10" s="534"/>
      <c r="G10" s="527" t="s">
        <v>127</v>
      </c>
      <c r="H10" s="528"/>
      <c r="I10" s="193" t="s">
        <v>126</v>
      </c>
      <c r="J10" s="192"/>
      <c r="K10" s="192"/>
      <c r="L10" s="192"/>
      <c r="M10" s="192"/>
      <c r="N10" s="192"/>
      <c r="O10" s="192"/>
      <c r="P10" s="192"/>
      <c r="Q10" s="192"/>
      <c r="R10" s="192"/>
      <c r="S10" s="192"/>
      <c r="T10" s="192"/>
      <c r="U10" s="192"/>
      <c r="V10" s="191"/>
      <c r="W10" s="529" t="s">
        <v>77</v>
      </c>
      <c r="X10" s="525"/>
      <c r="Y10" s="525"/>
      <c r="Z10" s="525"/>
    </row>
    <row r="11" spans="1:26" ht="15" customHeight="1">
      <c r="A11" s="526"/>
      <c r="B11" s="526"/>
      <c r="C11" s="526"/>
      <c r="D11" s="526"/>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30"/>
      <c r="X11" s="526"/>
      <c r="Y11" s="526"/>
      <c r="Z11" s="526"/>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00000000000001" customHeight="1">
      <c r="B13" s="491" t="s">
        <v>94</v>
      </c>
      <c r="C13" s="491"/>
      <c r="D13" s="73"/>
      <c r="E13" s="150">
        <v>129</v>
      </c>
      <c r="F13" s="103" t="s">
        <v>16</v>
      </c>
      <c r="G13" s="149">
        <v>130</v>
      </c>
      <c r="H13" s="103" t="s">
        <v>16</v>
      </c>
      <c r="I13" s="149">
        <v>129</v>
      </c>
      <c r="J13" s="103" t="s">
        <v>16</v>
      </c>
      <c r="K13" s="149">
        <v>127</v>
      </c>
      <c r="L13" s="149">
        <v>130</v>
      </c>
      <c r="M13" s="149">
        <v>125</v>
      </c>
      <c r="N13" s="149">
        <v>129</v>
      </c>
      <c r="O13" s="149">
        <v>128</v>
      </c>
      <c r="P13" s="149">
        <v>127</v>
      </c>
      <c r="Q13" s="149">
        <v>129</v>
      </c>
      <c r="R13" s="149">
        <v>132</v>
      </c>
      <c r="S13" s="149">
        <v>128</v>
      </c>
      <c r="T13" s="149">
        <v>128</v>
      </c>
      <c r="U13" s="149">
        <v>130</v>
      </c>
      <c r="V13" s="188">
        <v>129</v>
      </c>
      <c r="W13" s="127"/>
      <c r="Y13" s="491" t="s">
        <v>94</v>
      </c>
      <c r="Z13" s="492"/>
    </row>
    <row r="14" spans="1:26" ht="17.100000000000001" customHeight="1">
      <c r="A14" s="181"/>
      <c r="B14" s="491" t="s">
        <v>93</v>
      </c>
      <c r="C14" s="491"/>
      <c r="D14" s="73"/>
      <c r="E14" s="148">
        <v>3.19</v>
      </c>
      <c r="F14" s="176" t="s">
        <v>16</v>
      </c>
      <c r="G14" s="107">
        <v>3.16</v>
      </c>
      <c r="H14" s="103" t="s">
        <v>16</v>
      </c>
      <c r="I14" s="107">
        <v>3.3</v>
      </c>
      <c r="J14" s="103" t="s">
        <v>16</v>
      </c>
      <c r="K14" s="107">
        <v>3.23</v>
      </c>
      <c r="L14" s="107">
        <v>3.25</v>
      </c>
      <c r="M14" s="107">
        <v>3.15</v>
      </c>
      <c r="N14" s="107">
        <v>3.14</v>
      </c>
      <c r="O14" s="107">
        <v>3.28</v>
      </c>
      <c r="P14" s="107">
        <v>3.23</v>
      </c>
      <c r="Q14" s="107">
        <v>3.29</v>
      </c>
      <c r="R14" s="107">
        <v>3.4</v>
      </c>
      <c r="S14" s="107">
        <v>3.41</v>
      </c>
      <c r="T14" s="107">
        <v>3.44</v>
      </c>
      <c r="U14" s="107">
        <v>3.37</v>
      </c>
      <c r="V14" s="197">
        <v>3.39</v>
      </c>
      <c r="W14" s="127"/>
      <c r="Y14" s="491" t="s">
        <v>92</v>
      </c>
      <c r="Z14" s="492"/>
    </row>
    <row r="15" spans="1:26" ht="17.100000000000001" customHeight="1">
      <c r="A15" s="181"/>
      <c r="B15" s="491" t="s">
        <v>91</v>
      </c>
      <c r="C15" s="492"/>
      <c r="D15" s="73"/>
      <c r="E15" s="148">
        <v>1.49</v>
      </c>
      <c r="F15" s="176" t="s">
        <v>16</v>
      </c>
      <c r="G15" s="107">
        <v>1.56</v>
      </c>
      <c r="H15" s="103" t="s">
        <v>16</v>
      </c>
      <c r="I15" s="107">
        <v>1.37</v>
      </c>
      <c r="J15" s="103" t="s">
        <v>16</v>
      </c>
      <c r="K15" s="107">
        <v>1.5</v>
      </c>
      <c r="L15" s="107">
        <v>1.42</v>
      </c>
      <c r="M15" s="107">
        <v>1.38</v>
      </c>
      <c r="N15" s="107">
        <v>1.37</v>
      </c>
      <c r="O15" s="107">
        <v>1.41</v>
      </c>
      <c r="P15" s="107">
        <v>1.36</v>
      </c>
      <c r="Q15" s="107">
        <v>1.33</v>
      </c>
      <c r="R15" s="107">
        <v>1.33</v>
      </c>
      <c r="S15" s="107">
        <v>1.3</v>
      </c>
      <c r="T15" s="107">
        <v>1.37</v>
      </c>
      <c r="U15" s="107">
        <v>1.31</v>
      </c>
      <c r="V15" s="197">
        <v>1.33</v>
      </c>
      <c r="W15" s="127"/>
      <c r="Y15" s="491" t="s">
        <v>90</v>
      </c>
      <c r="Z15" s="492"/>
    </row>
    <row r="16" spans="1:26" ht="17.100000000000001" customHeight="1">
      <c r="A16" s="181"/>
      <c r="B16" s="491" t="s">
        <v>89</v>
      </c>
      <c r="C16" s="492"/>
      <c r="D16" s="73"/>
      <c r="E16" s="174">
        <v>53</v>
      </c>
      <c r="F16" s="103" t="s">
        <v>16</v>
      </c>
      <c r="G16" s="66">
        <v>54.7</v>
      </c>
      <c r="H16" s="103" t="s">
        <v>16</v>
      </c>
      <c r="I16" s="66">
        <v>55.9</v>
      </c>
      <c r="J16" s="103" t="s">
        <v>16</v>
      </c>
      <c r="K16" s="66">
        <v>55.1</v>
      </c>
      <c r="L16" s="66">
        <v>55.6</v>
      </c>
      <c r="M16" s="66">
        <v>57.8</v>
      </c>
      <c r="N16" s="66">
        <v>58.3</v>
      </c>
      <c r="O16" s="66">
        <v>57.7</v>
      </c>
      <c r="P16" s="66">
        <v>57.8</v>
      </c>
      <c r="Q16" s="66">
        <v>56.2</v>
      </c>
      <c r="R16" s="66">
        <v>55.2</v>
      </c>
      <c r="S16" s="66">
        <v>54.4</v>
      </c>
      <c r="T16" s="66">
        <v>53.7</v>
      </c>
      <c r="U16" s="66">
        <v>54.4</v>
      </c>
      <c r="V16" s="196">
        <v>54.3</v>
      </c>
      <c r="W16" s="127"/>
      <c r="Y16" s="491" t="s">
        <v>88</v>
      </c>
      <c r="Z16" s="492"/>
    </row>
    <row r="17" spans="1:26" ht="6" customHeight="1">
      <c r="A17" s="181"/>
      <c r="B17" s="181"/>
      <c r="C17" s="182"/>
      <c r="D17" s="73"/>
      <c r="E17" s="174"/>
      <c r="F17" s="103"/>
      <c r="G17" s="66"/>
      <c r="H17" s="103"/>
      <c r="I17" s="66"/>
      <c r="J17" s="103"/>
      <c r="K17" s="66"/>
      <c r="L17" s="66"/>
      <c r="M17" s="66"/>
      <c r="N17" s="66"/>
      <c r="O17" s="66"/>
      <c r="P17" s="66"/>
      <c r="Q17" s="66"/>
      <c r="R17" s="66"/>
      <c r="S17" s="66"/>
      <c r="T17" s="66"/>
      <c r="U17" s="66"/>
      <c r="V17" s="195"/>
      <c r="W17" s="127"/>
      <c r="Y17" s="181"/>
      <c r="Z17" s="182"/>
    </row>
    <row r="18" spans="1:26" ht="24.95" customHeight="1">
      <c r="A18" s="493" t="s">
        <v>87</v>
      </c>
      <c r="B18" s="493"/>
      <c r="C18" s="493"/>
      <c r="D18" s="73"/>
      <c r="E18" s="165">
        <v>313433</v>
      </c>
      <c r="F18" s="71">
        <v>100</v>
      </c>
      <c r="G18" s="164">
        <v>303283</v>
      </c>
      <c r="H18" s="71">
        <v>100</v>
      </c>
      <c r="I18" s="164">
        <v>290340</v>
      </c>
      <c r="J18" s="71">
        <f t="shared" ref="J18:J46" si="0">I18/I$18*100</f>
        <v>100</v>
      </c>
      <c r="K18" s="164">
        <v>265718</v>
      </c>
      <c r="L18" s="164">
        <v>240004</v>
      </c>
      <c r="M18" s="164">
        <v>285878</v>
      </c>
      <c r="N18" s="164">
        <v>267257</v>
      </c>
      <c r="O18" s="164">
        <v>255819</v>
      </c>
      <c r="P18" s="164">
        <v>282267</v>
      </c>
      <c r="Q18" s="164">
        <v>378974</v>
      </c>
      <c r="R18" s="164">
        <v>296390</v>
      </c>
      <c r="S18" s="164">
        <v>297212</v>
      </c>
      <c r="T18" s="164">
        <v>303115</v>
      </c>
      <c r="U18" s="164">
        <v>283514</v>
      </c>
      <c r="V18" s="189">
        <v>327934</v>
      </c>
      <c r="W18" s="127"/>
      <c r="X18" s="493" t="s">
        <v>87</v>
      </c>
      <c r="Y18" s="494"/>
      <c r="Z18" s="494"/>
    </row>
    <row r="19" spans="1:26" ht="24.95" customHeight="1">
      <c r="B19" s="493" t="s">
        <v>86</v>
      </c>
      <c r="C19" s="493"/>
      <c r="D19" s="73"/>
      <c r="E19" s="165">
        <v>74808</v>
      </c>
      <c r="F19" s="71">
        <v>23.867301783794304</v>
      </c>
      <c r="G19" s="164">
        <v>73876</v>
      </c>
      <c r="H19" s="71">
        <v>24.358767224011896</v>
      </c>
      <c r="I19" s="164">
        <v>75857</v>
      </c>
      <c r="J19" s="71">
        <f t="shared" si="0"/>
        <v>26.126954604945922</v>
      </c>
      <c r="K19" s="164">
        <v>70051</v>
      </c>
      <c r="L19" s="164">
        <v>71243</v>
      </c>
      <c r="M19" s="164">
        <v>76388</v>
      </c>
      <c r="N19" s="164">
        <v>69034</v>
      </c>
      <c r="O19" s="164">
        <v>75183</v>
      </c>
      <c r="P19" s="164">
        <v>74686</v>
      </c>
      <c r="Q19" s="164">
        <v>77456</v>
      </c>
      <c r="R19" s="164">
        <v>78269</v>
      </c>
      <c r="S19" s="164">
        <v>74364</v>
      </c>
      <c r="T19" s="164">
        <v>76410</v>
      </c>
      <c r="U19" s="164">
        <v>73022</v>
      </c>
      <c r="V19" s="189">
        <v>94183</v>
      </c>
      <c r="W19" s="127"/>
      <c r="Y19" s="493" t="s">
        <v>86</v>
      </c>
      <c r="Z19" s="492"/>
    </row>
    <row r="20" spans="1:26" ht="23.1" customHeight="1">
      <c r="C20" s="63" t="s">
        <v>17</v>
      </c>
      <c r="D20" s="63"/>
      <c r="E20" s="163">
        <v>7642</v>
      </c>
      <c r="F20" s="66">
        <v>2.4381606276301473</v>
      </c>
      <c r="G20" s="162">
        <v>7357</v>
      </c>
      <c r="H20" s="66">
        <v>2.4257871361072003</v>
      </c>
      <c r="I20" s="162">
        <v>7728</v>
      </c>
      <c r="J20" s="66">
        <f t="shared" si="0"/>
        <v>2.661706964248812</v>
      </c>
      <c r="K20" s="162">
        <v>6441</v>
      </c>
      <c r="L20" s="162">
        <v>7048</v>
      </c>
      <c r="M20" s="162">
        <v>8056</v>
      </c>
      <c r="N20" s="162">
        <v>7863</v>
      </c>
      <c r="O20" s="162">
        <v>7301</v>
      </c>
      <c r="P20" s="162">
        <v>7451</v>
      </c>
      <c r="Q20" s="162">
        <v>8129</v>
      </c>
      <c r="R20" s="162">
        <v>6776</v>
      </c>
      <c r="S20" s="162">
        <v>6899</v>
      </c>
      <c r="T20" s="162">
        <v>8418</v>
      </c>
      <c r="U20" s="162">
        <v>7888</v>
      </c>
      <c r="V20" s="188">
        <v>10471</v>
      </c>
      <c r="W20" s="127"/>
      <c r="Z20" s="63" t="s">
        <v>17</v>
      </c>
    </row>
    <row r="21" spans="1:26" ht="18" customHeight="1">
      <c r="C21" s="63" t="s">
        <v>18</v>
      </c>
      <c r="D21" s="63"/>
      <c r="E21" s="163">
        <v>7837</v>
      </c>
      <c r="F21" s="66">
        <v>2.5003748807560151</v>
      </c>
      <c r="G21" s="162">
        <v>8029</v>
      </c>
      <c r="H21" s="66">
        <v>2.6473623645242235</v>
      </c>
      <c r="I21" s="162">
        <v>8036</v>
      </c>
      <c r="J21" s="66">
        <f t="shared" si="0"/>
        <v>2.7677894881862644</v>
      </c>
      <c r="K21" s="162">
        <v>8027</v>
      </c>
      <c r="L21" s="162">
        <v>7705</v>
      </c>
      <c r="M21" s="162">
        <v>7806</v>
      </c>
      <c r="N21" s="162">
        <v>7591</v>
      </c>
      <c r="O21" s="162">
        <v>7450</v>
      </c>
      <c r="P21" s="162">
        <v>7258</v>
      </c>
      <c r="Q21" s="162">
        <v>6854</v>
      </c>
      <c r="R21" s="162">
        <v>7322</v>
      </c>
      <c r="S21" s="162">
        <v>7967</v>
      </c>
      <c r="T21" s="162">
        <v>8343</v>
      </c>
      <c r="U21" s="162">
        <v>8044</v>
      </c>
      <c r="V21" s="188">
        <v>12069</v>
      </c>
      <c r="W21" s="127"/>
      <c r="Z21" s="63" t="s">
        <v>18</v>
      </c>
    </row>
    <row r="22" spans="1:26" ht="18" customHeight="1">
      <c r="C22" s="63" t="s">
        <v>19</v>
      </c>
      <c r="D22" s="63"/>
      <c r="E22" s="163">
        <v>6376</v>
      </c>
      <c r="F22" s="66">
        <v>2.0342465534899006</v>
      </c>
      <c r="G22" s="162">
        <v>6152</v>
      </c>
      <c r="H22" s="66">
        <v>2.0284684601510801</v>
      </c>
      <c r="I22" s="162">
        <v>6181</v>
      </c>
      <c r="J22" s="66">
        <f t="shared" si="0"/>
        <v>2.1288833781084247</v>
      </c>
      <c r="K22" s="162">
        <v>5968</v>
      </c>
      <c r="L22" s="162">
        <v>5609</v>
      </c>
      <c r="M22" s="162">
        <v>5799</v>
      </c>
      <c r="N22" s="162">
        <v>5963</v>
      </c>
      <c r="O22" s="162">
        <v>6019</v>
      </c>
      <c r="P22" s="162">
        <v>5938</v>
      </c>
      <c r="Q22" s="162">
        <v>6228</v>
      </c>
      <c r="R22" s="162">
        <v>5925</v>
      </c>
      <c r="S22" s="162">
        <v>5702</v>
      </c>
      <c r="T22" s="162">
        <v>6338</v>
      </c>
      <c r="U22" s="162">
        <v>6410</v>
      </c>
      <c r="V22" s="188">
        <v>8279</v>
      </c>
      <c r="W22" s="127"/>
      <c r="Z22" s="63" t="s">
        <v>19</v>
      </c>
    </row>
    <row r="23" spans="1:26" ht="18" customHeight="1">
      <c r="C23" s="63" t="s">
        <v>20</v>
      </c>
      <c r="D23" s="63"/>
      <c r="E23" s="163">
        <v>3461</v>
      </c>
      <c r="F23" s="66">
        <v>1.1042232311211646</v>
      </c>
      <c r="G23" s="162">
        <v>3344</v>
      </c>
      <c r="H23" s="66">
        <v>1.1026005414085196</v>
      </c>
      <c r="I23" s="162">
        <v>3651</v>
      </c>
      <c r="J23" s="66">
        <f t="shared" si="0"/>
        <v>1.2574912171936352</v>
      </c>
      <c r="K23" s="162">
        <v>2925</v>
      </c>
      <c r="L23" s="162">
        <v>3061</v>
      </c>
      <c r="M23" s="162">
        <v>3656</v>
      </c>
      <c r="N23" s="162">
        <v>3372</v>
      </c>
      <c r="O23" s="162">
        <v>3618</v>
      </c>
      <c r="P23" s="162">
        <v>3576</v>
      </c>
      <c r="Q23" s="162">
        <v>3952</v>
      </c>
      <c r="R23" s="162">
        <v>3931</v>
      </c>
      <c r="S23" s="162">
        <v>3890</v>
      </c>
      <c r="T23" s="162">
        <v>4061</v>
      </c>
      <c r="U23" s="162">
        <v>3663</v>
      </c>
      <c r="V23" s="188">
        <v>4103</v>
      </c>
      <c r="W23" s="127"/>
      <c r="Z23" s="63" t="s">
        <v>20</v>
      </c>
    </row>
    <row r="24" spans="1:26" ht="18" customHeight="1">
      <c r="C24" s="63" t="s">
        <v>21</v>
      </c>
      <c r="D24" s="63"/>
      <c r="E24" s="163">
        <v>8951</v>
      </c>
      <c r="F24" s="66">
        <v>2.8557937422032778</v>
      </c>
      <c r="G24" s="162">
        <v>9012</v>
      </c>
      <c r="H24" s="66">
        <v>2.9714820810925771</v>
      </c>
      <c r="I24" s="162">
        <v>9607</v>
      </c>
      <c r="J24" s="66">
        <f t="shared" si="0"/>
        <v>3.3088792450230762</v>
      </c>
      <c r="K24" s="162">
        <v>7651</v>
      </c>
      <c r="L24" s="162">
        <v>7975</v>
      </c>
      <c r="M24" s="162">
        <v>9058</v>
      </c>
      <c r="N24" s="162">
        <v>8210</v>
      </c>
      <c r="O24" s="162">
        <v>9430</v>
      </c>
      <c r="P24" s="162">
        <v>9947</v>
      </c>
      <c r="Q24" s="162">
        <v>10058</v>
      </c>
      <c r="R24" s="162">
        <v>10497</v>
      </c>
      <c r="S24" s="162">
        <v>10572</v>
      </c>
      <c r="T24" s="162">
        <v>10620</v>
      </c>
      <c r="U24" s="162">
        <v>10195</v>
      </c>
      <c r="V24" s="188">
        <v>11066</v>
      </c>
      <c r="W24" s="127"/>
      <c r="Z24" s="63" t="s">
        <v>21</v>
      </c>
    </row>
    <row r="25" spans="1:26" ht="18" customHeight="1">
      <c r="C25" s="63" t="s">
        <v>22</v>
      </c>
      <c r="D25" s="63"/>
      <c r="E25" s="163">
        <v>3351</v>
      </c>
      <c r="F25" s="66">
        <v>1.0691280114091368</v>
      </c>
      <c r="G25" s="162">
        <v>3508</v>
      </c>
      <c r="H25" s="66">
        <v>1.1566754483436261</v>
      </c>
      <c r="I25" s="162">
        <v>3722</v>
      </c>
      <c r="J25" s="66">
        <f t="shared" si="0"/>
        <v>1.2819453055038919</v>
      </c>
      <c r="K25" s="162">
        <v>3032</v>
      </c>
      <c r="L25" s="162">
        <v>3475</v>
      </c>
      <c r="M25" s="162">
        <v>3703</v>
      </c>
      <c r="N25" s="162">
        <v>3279</v>
      </c>
      <c r="O25" s="162">
        <v>3245</v>
      </c>
      <c r="P25" s="162">
        <v>4123</v>
      </c>
      <c r="Q25" s="162">
        <v>3714</v>
      </c>
      <c r="R25" s="162">
        <v>4850</v>
      </c>
      <c r="S25" s="162">
        <v>4000</v>
      </c>
      <c r="T25" s="162">
        <v>4202</v>
      </c>
      <c r="U25" s="162">
        <v>3225</v>
      </c>
      <c r="V25" s="188">
        <v>3817</v>
      </c>
      <c r="W25" s="127"/>
      <c r="Z25" s="63" t="s">
        <v>22</v>
      </c>
    </row>
    <row r="26" spans="1:26" ht="18" customHeight="1">
      <c r="C26" s="63" t="s">
        <v>23</v>
      </c>
      <c r="D26" s="63"/>
      <c r="E26" s="163">
        <v>2933</v>
      </c>
      <c r="F26" s="66">
        <v>0.9357661765034313</v>
      </c>
      <c r="G26" s="162">
        <v>2997</v>
      </c>
      <c r="H26" s="66">
        <v>0.98818595173484836</v>
      </c>
      <c r="I26" s="162">
        <v>2988</v>
      </c>
      <c r="J26" s="66">
        <f t="shared" si="0"/>
        <v>1.0291382517048977</v>
      </c>
      <c r="K26" s="162">
        <v>2816</v>
      </c>
      <c r="L26" s="162">
        <v>3058</v>
      </c>
      <c r="M26" s="162">
        <v>2860</v>
      </c>
      <c r="N26" s="162">
        <v>2670</v>
      </c>
      <c r="O26" s="162">
        <v>3128</v>
      </c>
      <c r="P26" s="162">
        <v>2986</v>
      </c>
      <c r="Q26" s="162">
        <v>3045</v>
      </c>
      <c r="R26" s="162">
        <v>2919</v>
      </c>
      <c r="S26" s="162">
        <v>2802</v>
      </c>
      <c r="T26" s="162">
        <v>3057</v>
      </c>
      <c r="U26" s="162">
        <v>3119</v>
      </c>
      <c r="V26" s="188">
        <v>3398</v>
      </c>
      <c r="W26" s="127"/>
      <c r="Z26" s="63" t="s">
        <v>23</v>
      </c>
    </row>
    <row r="27" spans="1:26" ht="18" customHeight="1">
      <c r="C27" s="63" t="s">
        <v>24</v>
      </c>
      <c r="D27" s="63"/>
      <c r="E27" s="163">
        <v>4755</v>
      </c>
      <c r="F27" s="66">
        <v>1.5170706339153823</v>
      </c>
      <c r="G27" s="162">
        <v>4763</v>
      </c>
      <c r="H27" s="66">
        <v>1.5704803764141084</v>
      </c>
      <c r="I27" s="162">
        <v>5061</v>
      </c>
      <c r="J27" s="66">
        <f t="shared" si="0"/>
        <v>1.7431287456085969</v>
      </c>
      <c r="K27" s="162">
        <v>4812</v>
      </c>
      <c r="L27" s="162">
        <v>5375</v>
      </c>
      <c r="M27" s="162">
        <v>5459</v>
      </c>
      <c r="N27" s="162">
        <v>4260</v>
      </c>
      <c r="O27" s="162">
        <v>4980</v>
      </c>
      <c r="P27" s="162">
        <v>4782</v>
      </c>
      <c r="Q27" s="162">
        <v>4822</v>
      </c>
      <c r="R27" s="162">
        <v>5267</v>
      </c>
      <c r="S27" s="162">
        <v>4835</v>
      </c>
      <c r="T27" s="162">
        <v>4785</v>
      </c>
      <c r="U27" s="162">
        <v>4803</v>
      </c>
      <c r="V27" s="188">
        <v>6547</v>
      </c>
      <c r="W27" s="127"/>
      <c r="Z27" s="63" t="s">
        <v>24</v>
      </c>
    </row>
    <row r="28" spans="1:26" ht="18" customHeight="1">
      <c r="C28" s="63" t="s">
        <v>25</v>
      </c>
      <c r="D28" s="63"/>
      <c r="E28" s="163">
        <v>8565</v>
      </c>
      <c r="F28" s="66">
        <v>2.7326414257592533</v>
      </c>
      <c r="G28" s="162">
        <v>8302</v>
      </c>
      <c r="H28" s="66">
        <v>2.7373773010686389</v>
      </c>
      <c r="I28" s="162">
        <v>9019</v>
      </c>
      <c r="J28" s="66">
        <f t="shared" si="0"/>
        <v>3.1063580629606671</v>
      </c>
      <c r="K28" s="162">
        <v>8303</v>
      </c>
      <c r="L28" s="162">
        <v>8483</v>
      </c>
      <c r="M28" s="162">
        <v>9111</v>
      </c>
      <c r="N28" s="162">
        <v>8341</v>
      </c>
      <c r="O28" s="162">
        <v>8073</v>
      </c>
      <c r="P28" s="162">
        <v>8599</v>
      </c>
      <c r="Q28" s="162">
        <v>9512</v>
      </c>
      <c r="R28" s="162">
        <v>10251</v>
      </c>
      <c r="S28" s="162">
        <v>8630</v>
      </c>
      <c r="T28" s="162">
        <v>8329</v>
      </c>
      <c r="U28" s="162">
        <v>8352</v>
      </c>
      <c r="V28" s="188">
        <v>12243</v>
      </c>
      <c r="W28" s="127"/>
      <c r="Z28" s="63" t="s">
        <v>25</v>
      </c>
    </row>
    <row r="29" spans="1:26" ht="18" customHeight="1">
      <c r="C29" s="63" t="s">
        <v>26</v>
      </c>
      <c r="D29" s="63"/>
      <c r="E29" s="163">
        <v>3022</v>
      </c>
      <c r="F29" s="66">
        <v>0.96416139972498105</v>
      </c>
      <c r="G29" s="162">
        <v>3172</v>
      </c>
      <c r="H29" s="66">
        <v>1.0458878341351148</v>
      </c>
      <c r="I29" s="162">
        <v>3210</v>
      </c>
      <c r="J29" s="66">
        <f t="shared" si="0"/>
        <v>1.1056003306468278</v>
      </c>
      <c r="K29" s="162">
        <v>2444</v>
      </c>
      <c r="L29" s="162">
        <v>2860</v>
      </c>
      <c r="M29" s="162">
        <v>3304</v>
      </c>
      <c r="N29" s="162">
        <v>2857</v>
      </c>
      <c r="O29" s="162">
        <v>3972</v>
      </c>
      <c r="P29" s="162">
        <v>2980</v>
      </c>
      <c r="Q29" s="162">
        <v>4275</v>
      </c>
      <c r="R29" s="162">
        <v>3699</v>
      </c>
      <c r="S29" s="162">
        <v>3357</v>
      </c>
      <c r="T29" s="162">
        <v>2937</v>
      </c>
      <c r="U29" s="162">
        <v>2479</v>
      </c>
      <c r="V29" s="188">
        <v>3361</v>
      </c>
      <c r="W29" s="127"/>
      <c r="Z29" s="63" t="s">
        <v>26</v>
      </c>
    </row>
    <row r="30" spans="1:26" ht="18" customHeight="1">
      <c r="C30" s="63" t="s">
        <v>27</v>
      </c>
      <c r="D30" s="63"/>
      <c r="E30" s="163">
        <v>3742</v>
      </c>
      <c r="F30" s="66">
        <v>1.1938755651127992</v>
      </c>
      <c r="G30" s="162">
        <v>3318</v>
      </c>
      <c r="H30" s="66">
        <v>1.0940276903090513</v>
      </c>
      <c r="I30" s="162">
        <v>2625</v>
      </c>
      <c r="J30" s="66">
        <f t="shared" si="0"/>
        <v>0.9041124199214714</v>
      </c>
      <c r="K30" s="162">
        <v>2358</v>
      </c>
      <c r="L30" s="162">
        <v>2049</v>
      </c>
      <c r="M30" s="162">
        <v>2753</v>
      </c>
      <c r="N30" s="162">
        <v>2246</v>
      </c>
      <c r="O30" s="162">
        <v>2712</v>
      </c>
      <c r="P30" s="162">
        <v>2561</v>
      </c>
      <c r="Q30" s="162">
        <v>2316</v>
      </c>
      <c r="R30" s="162">
        <v>3088</v>
      </c>
      <c r="S30" s="162">
        <v>2675</v>
      </c>
      <c r="T30" s="162">
        <v>2589</v>
      </c>
      <c r="U30" s="162">
        <v>2604</v>
      </c>
      <c r="V30" s="188">
        <v>3553</v>
      </c>
      <c r="W30" s="127"/>
      <c r="Z30" s="63" t="s">
        <v>27</v>
      </c>
    </row>
    <row r="31" spans="1:26" ht="18" customHeight="1">
      <c r="C31" s="63" t="s">
        <v>28</v>
      </c>
      <c r="D31" s="63"/>
      <c r="E31" s="163">
        <v>14173</v>
      </c>
      <c r="F31" s="66">
        <v>4.5218595361688143</v>
      </c>
      <c r="G31" s="162">
        <v>13920</v>
      </c>
      <c r="H31" s="66">
        <v>4.5897725886383345</v>
      </c>
      <c r="I31" s="162">
        <v>14028</v>
      </c>
      <c r="J31" s="66">
        <f t="shared" si="0"/>
        <v>4.8315767720603437</v>
      </c>
      <c r="K31" s="162">
        <v>15275</v>
      </c>
      <c r="L31" s="162">
        <v>14545</v>
      </c>
      <c r="M31" s="162">
        <v>14825</v>
      </c>
      <c r="N31" s="162">
        <v>12383</v>
      </c>
      <c r="O31" s="162">
        <v>15255</v>
      </c>
      <c r="P31" s="162">
        <v>14484</v>
      </c>
      <c r="Q31" s="162">
        <v>14549</v>
      </c>
      <c r="R31" s="162">
        <v>13744</v>
      </c>
      <c r="S31" s="162">
        <v>13034</v>
      </c>
      <c r="T31" s="162">
        <v>12732</v>
      </c>
      <c r="U31" s="162">
        <v>12242</v>
      </c>
      <c r="V31" s="188">
        <v>15274</v>
      </c>
      <c r="W31" s="127"/>
      <c r="Z31" s="63" t="s">
        <v>28</v>
      </c>
    </row>
    <row r="32" spans="1:26" ht="24.95" customHeight="1">
      <c r="B32" s="493" t="s">
        <v>85</v>
      </c>
      <c r="C32" s="493"/>
      <c r="D32" s="73"/>
      <c r="E32" s="165">
        <v>25157</v>
      </c>
      <c r="F32" s="71">
        <v>8.0262767481407504</v>
      </c>
      <c r="G32" s="164">
        <v>15345</v>
      </c>
      <c r="H32" s="71">
        <v>5.0596307738976467</v>
      </c>
      <c r="I32" s="164">
        <v>20670</v>
      </c>
      <c r="J32" s="71">
        <f t="shared" si="0"/>
        <v>7.1192395122959287</v>
      </c>
      <c r="K32" s="164">
        <v>11941</v>
      </c>
      <c r="L32" s="164">
        <v>7988</v>
      </c>
      <c r="M32" s="164">
        <v>10449</v>
      </c>
      <c r="N32" s="164">
        <v>14036</v>
      </c>
      <c r="O32" s="164">
        <v>12485</v>
      </c>
      <c r="P32" s="164">
        <v>10470</v>
      </c>
      <c r="Q32" s="164">
        <v>83065</v>
      </c>
      <c r="R32" s="164">
        <v>21141</v>
      </c>
      <c r="S32" s="164">
        <v>17065</v>
      </c>
      <c r="T32" s="164">
        <v>21379</v>
      </c>
      <c r="U32" s="164">
        <v>15233</v>
      </c>
      <c r="V32" s="189">
        <v>22788</v>
      </c>
      <c r="W32" s="127"/>
      <c r="Y32" s="493" t="s">
        <v>85</v>
      </c>
      <c r="Z32" s="494"/>
    </row>
    <row r="33" spans="1:26" ht="18" customHeight="1">
      <c r="C33" s="63" t="s">
        <v>29</v>
      </c>
      <c r="D33" s="63"/>
      <c r="E33" s="163">
        <v>12628</v>
      </c>
      <c r="F33" s="66">
        <v>4.0289312229407885</v>
      </c>
      <c r="G33" s="162">
        <v>9865</v>
      </c>
      <c r="H33" s="66">
        <v>3.2527375421635898</v>
      </c>
      <c r="I33" s="162">
        <v>9959</v>
      </c>
      <c r="J33" s="66">
        <f t="shared" si="0"/>
        <v>3.430116415237308</v>
      </c>
      <c r="K33" s="162">
        <v>7900</v>
      </c>
      <c r="L33" s="162">
        <v>5385</v>
      </c>
      <c r="M33" s="162">
        <v>7261</v>
      </c>
      <c r="N33" s="162">
        <v>6680</v>
      </c>
      <c r="O33" s="162">
        <v>7271</v>
      </c>
      <c r="P33" s="162">
        <v>7274</v>
      </c>
      <c r="Q33" s="162">
        <v>11348</v>
      </c>
      <c r="R33" s="162">
        <v>9416</v>
      </c>
      <c r="S33" s="162">
        <v>14081</v>
      </c>
      <c r="T33" s="162">
        <v>16190</v>
      </c>
      <c r="U33" s="162">
        <v>13345</v>
      </c>
      <c r="V33" s="188">
        <v>13364</v>
      </c>
      <c r="W33" s="127"/>
      <c r="Z33" s="63" t="s">
        <v>29</v>
      </c>
    </row>
    <row r="34" spans="1:26" ht="18" customHeight="1">
      <c r="C34" s="63" t="s">
        <v>30</v>
      </c>
      <c r="D34" s="63"/>
      <c r="E34" s="163">
        <v>12529</v>
      </c>
      <c r="F34" s="66">
        <v>3.9973455251999628</v>
      </c>
      <c r="G34" s="162">
        <v>5480</v>
      </c>
      <c r="H34" s="66">
        <v>1.8068932317340569</v>
      </c>
      <c r="I34" s="162">
        <v>10711</v>
      </c>
      <c r="J34" s="66">
        <f t="shared" si="0"/>
        <v>3.6891230970586211</v>
      </c>
      <c r="K34" s="162">
        <v>4040</v>
      </c>
      <c r="L34" s="162">
        <v>2604</v>
      </c>
      <c r="M34" s="162">
        <v>3188</v>
      </c>
      <c r="N34" s="162">
        <v>7357</v>
      </c>
      <c r="O34" s="162">
        <v>5214</v>
      </c>
      <c r="P34" s="162">
        <v>3196</v>
      </c>
      <c r="Q34" s="162">
        <v>71717</v>
      </c>
      <c r="R34" s="162">
        <v>11725</v>
      </c>
      <c r="S34" s="162">
        <v>2985</v>
      </c>
      <c r="T34" s="162">
        <v>5189</v>
      </c>
      <c r="U34" s="162">
        <v>1889</v>
      </c>
      <c r="V34" s="188">
        <v>9424</v>
      </c>
      <c r="W34" s="127"/>
      <c r="Z34" s="63" t="s">
        <v>30</v>
      </c>
    </row>
    <row r="35" spans="1:26" ht="24.95" customHeight="1">
      <c r="B35" s="493" t="s">
        <v>84</v>
      </c>
      <c r="C35" s="493"/>
      <c r="D35" s="73"/>
      <c r="E35" s="165">
        <v>20490</v>
      </c>
      <c r="F35" s="71">
        <v>6.5372822899949901</v>
      </c>
      <c r="G35" s="164">
        <v>20891</v>
      </c>
      <c r="H35" s="71">
        <v>6.8882858584226616</v>
      </c>
      <c r="I35" s="164">
        <v>21348</v>
      </c>
      <c r="J35" s="71">
        <f t="shared" si="0"/>
        <v>7.3527588344699319</v>
      </c>
      <c r="K35" s="164">
        <v>26218</v>
      </c>
      <c r="L35" s="164">
        <v>24546</v>
      </c>
      <c r="M35" s="164">
        <v>23606</v>
      </c>
      <c r="N35" s="164">
        <v>19830</v>
      </c>
      <c r="O35" s="164">
        <v>19837</v>
      </c>
      <c r="P35" s="164">
        <v>20030</v>
      </c>
      <c r="Q35" s="164">
        <v>18308</v>
      </c>
      <c r="R35" s="164">
        <v>24419</v>
      </c>
      <c r="S35" s="164">
        <v>20450</v>
      </c>
      <c r="T35" s="164">
        <v>18201</v>
      </c>
      <c r="U35" s="164">
        <v>19495</v>
      </c>
      <c r="V35" s="189">
        <v>21234</v>
      </c>
      <c r="W35" s="144"/>
      <c r="X35" s="143"/>
      <c r="Y35" s="493" t="s">
        <v>84</v>
      </c>
      <c r="Z35" s="494"/>
    </row>
    <row r="36" spans="1:26" ht="18" customHeight="1">
      <c r="C36" s="63" t="s">
        <v>31</v>
      </c>
      <c r="D36" s="63"/>
      <c r="E36" s="163">
        <v>8886</v>
      </c>
      <c r="F36" s="66">
        <v>2.8350556578279886</v>
      </c>
      <c r="G36" s="162">
        <v>9190</v>
      </c>
      <c r="H36" s="66">
        <v>3.0301731386197051</v>
      </c>
      <c r="I36" s="162">
        <v>9440</v>
      </c>
      <c r="J36" s="66">
        <f t="shared" si="0"/>
        <v>3.2513604739271202</v>
      </c>
      <c r="K36" s="162">
        <v>12495</v>
      </c>
      <c r="L36" s="162">
        <v>10487</v>
      </c>
      <c r="M36" s="162">
        <v>10034</v>
      </c>
      <c r="N36" s="162">
        <v>8059</v>
      </c>
      <c r="O36" s="162">
        <v>8120</v>
      </c>
      <c r="P36" s="162">
        <v>8076</v>
      </c>
      <c r="Q36" s="162">
        <v>7958</v>
      </c>
      <c r="R36" s="162">
        <v>14029</v>
      </c>
      <c r="S36" s="162">
        <v>10632</v>
      </c>
      <c r="T36" s="162">
        <v>7136</v>
      </c>
      <c r="U36" s="162">
        <v>7983</v>
      </c>
      <c r="V36" s="188">
        <v>8276</v>
      </c>
      <c r="W36" s="127"/>
      <c r="Z36" s="63" t="s">
        <v>31</v>
      </c>
    </row>
    <row r="37" spans="1:26" ht="18" customHeight="1">
      <c r="C37" s="63" t="s">
        <v>32</v>
      </c>
      <c r="D37" s="63"/>
      <c r="E37" s="163">
        <v>6009</v>
      </c>
      <c r="F37" s="66">
        <v>1.9171561386324989</v>
      </c>
      <c r="G37" s="162">
        <v>6338</v>
      </c>
      <c r="H37" s="66">
        <v>2.0897973180165059</v>
      </c>
      <c r="I37" s="162">
        <v>6140</v>
      </c>
      <c r="J37" s="66">
        <f t="shared" si="0"/>
        <v>2.1147620031686989</v>
      </c>
      <c r="K37" s="162">
        <v>7728</v>
      </c>
      <c r="L37" s="162">
        <v>8465</v>
      </c>
      <c r="M37" s="162">
        <v>8009</v>
      </c>
      <c r="N37" s="162">
        <v>7006</v>
      </c>
      <c r="O37" s="162">
        <v>6546</v>
      </c>
      <c r="P37" s="162">
        <v>5788</v>
      </c>
      <c r="Q37" s="162">
        <v>4917</v>
      </c>
      <c r="R37" s="162">
        <v>3983</v>
      </c>
      <c r="S37" s="162">
        <v>3978</v>
      </c>
      <c r="T37" s="162">
        <v>4824</v>
      </c>
      <c r="U37" s="162">
        <v>5570</v>
      </c>
      <c r="V37" s="188">
        <v>6863</v>
      </c>
      <c r="W37" s="127"/>
      <c r="Z37" s="63" t="s">
        <v>32</v>
      </c>
    </row>
    <row r="38" spans="1:26" ht="18" customHeight="1">
      <c r="C38" s="63" t="s">
        <v>33</v>
      </c>
      <c r="D38" s="63"/>
      <c r="E38" s="163">
        <v>476</v>
      </c>
      <c r="F38" s="66">
        <v>0.15186658711750201</v>
      </c>
      <c r="G38" s="162">
        <v>389</v>
      </c>
      <c r="H38" s="66">
        <v>0.12826304144973505</v>
      </c>
      <c r="I38" s="162">
        <v>470</v>
      </c>
      <c r="J38" s="66">
        <f t="shared" si="0"/>
        <v>0.16187917613832059</v>
      </c>
      <c r="K38" s="162">
        <v>1164</v>
      </c>
      <c r="L38" s="162">
        <v>1117</v>
      </c>
      <c r="M38" s="162">
        <v>643</v>
      </c>
      <c r="N38" s="162">
        <v>98</v>
      </c>
      <c r="O38" s="162">
        <v>23</v>
      </c>
      <c r="P38" s="162">
        <v>10</v>
      </c>
      <c r="Q38" s="162">
        <v>2</v>
      </c>
      <c r="R38" s="162">
        <v>10</v>
      </c>
      <c r="S38" s="162">
        <v>14</v>
      </c>
      <c r="T38" s="162">
        <v>217</v>
      </c>
      <c r="U38" s="162">
        <v>1238</v>
      </c>
      <c r="V38" s="188">
        <v>1098</v>
      </c>
      <c r="W38" s="127"/>
      <c r="Z38" s="63" t="s">
        <v>33</v>
      </c>
    </row>
    <row r="39" spans="1:26" ht="18" customHeight="1">
      <c r="C39" s="63" t="s">
        <v>34</v>
      </c>
      <c r="D39" s="63"/>
      <c r="E39" s="163">
        <v>5119</v>
      </c>
      <c r="F39" s="66">
        <v>1.6332039064170012</v>
      </c>
      <c r="G39" s="162">
        <v>4975</v>
      </c>
      <c r="H39" s="66">
        <v>1.6403820853790023</v>
      </c>
      <c r="I39" s="162">
        <v>5298</v>
      </c>
      <c r="J39" s="66">
        <f t="shared" si="0"/>
        <v>1.8247571812357926</v>
      </c>
      <c r="K39" s="162">
        <v>4832</v>
      </c>
      <c r="L39" s="162">
        <v>4477</v>
      </c>
      <c r="M39" s="162">
        <v>4920</v>
      </c>
      <c r="N39" s="162">
        <v>4667</v>
      </c>
      <c r="O39" s="162">
        <v>5148</v>
      </c>
      <c r="P39" s="162">
        <v>6155</v>
      </c>
      <c r="Q39" s="162">
        <v>5430</v>
      </c>
      <c r="R39" s="162">
        <v>6396</v>
      </c>
      <c r="S39" s="162">
        <v>5827</v>
      </c>
      <c r="T39" s="162">
        <v>6024</v>
      </c>
      <c r="U39" s="162">
        <v>4704</v>
      </c>
      <c r="V39" s="188">
        <v>4996</v>
      </c>
      <c r="W39" s="127"/>
      <c r="Z39" s="63" t="s">
        <v>34</v>
      </c>
    </row>
    <row r="40" spans="1:26" ht="24.95" customHeight="1">
      <c r="B40" s="493" t="s">
        <v>83</v>
      </c>
      <c r="C40" s="494"/>
      <c r="D40" s="73"/>
      <c r="E40" s="165">
        <v>10303</v>
      </c>
      <c r="F40" s="71">
        <v>3.287145897209292</v>
      </c>
      <c r="G40" s="164">
        <v>10629</v>
      </c>
      <c r="H40" s="71">
        <v>3.5046474744710383</v>
      </c>
      <c r="I40" s="164">
        <v>10114</v>
      </c>
      <c r="J40" s="71">
        <f t="shared" si="0"/>
        <v>3.4835021009850515</v>
      </c>
      <c r="K40" s="164">
        <v>7027</v>
      </c>
      <c r="L40" s="164">
        <v>7409</v>
      </c>
      <c r="M40" s="164">
        <v>5741</v>
      </c>
      <c r="N40" s="164">
        <v>8117</v>
      </c>
      <c r="O40" s="164">
        <v>9778</v>
      </c>
      <c r="P40" s="164">
        <v>11506</v>
      </c>
      <c r="Q40" s="164">
        <v>14260</v>
      </c>
      <c r="R40" s="164">
        <v>12679</v>
      </c>
      <c r="S40" s="164">
        <v>7013</v>
      </c>
      <c r="T40" s="164">
        <v>11997</v>
      </c>
      <c r="U40" s="164">
        <v>11396</v>
      </c>
      <c r="V40" s="189">
        <v>14449</v>
      </c>
      <c r="W40" s="127"/>
      <c r="Y40" s="493" t="s">
        <v>83</v>
      </c>
      <c r="Z40" s="493"/>
    </row>
    <row r="41" spans="1:26" ht="18" customHeight="1">
      <c r="C41" s="63" t="s">
        <v>35</v>
      </c>
      <c r="D41" s="63"/>
      <c r="E41" s="163">
        <v>4001</v>
      </c>
      <c r="F41" s="66">
        <v>1.2765088551620283</v>
      </c>
      <c r="G41" s="162">
        <v>4393</v>
      </c>
      <c r="H41" s="66">
        <v>1.4484821107678307</v>
      </c>
      <c r="I41" s="162">
        <v>3403</v>
      </c>
      <c r="J41" s="66">
        <f t="shared" si="0"/>
        <v>1.1720741199972446</v>
      </c>
      <c r="K41" s="162">
        <v>1684</v>
      </c>
      <c r="L41" s="162">
        <v>1740</v>
      </c>
      <c r="M41" s="162">
        <v>869</v>
      </c>
      <c r="N41" s="162">
        <v>3496</v>
      </c>
      <c r="O41" s="162">
        <v>1909</v>
      </c>
      <c r="P41" s="162">
        <v>5023</v>
      </c>
      <c r="Q41" s="162">
        <v>8210</v>
      </c>
      <c r="R41" s="162">
        <v>5114</v>
      </c>
      <c r="S41" s="162">
        <v>670</v>
      </c>
      <c r="T41" s="162">
        <v>3716</v>
      </c>
      <c r="U41" s="162">
        <v>4292</v>
      </c>
      <c r="V41" s="188">
        <v>4118</v>
      </c>
      <c r="W41" s="127"/>
      <c r="Z41" s="63" t="s">
        <v>35</v>
      </c>
    </row>
    <row r="42" spans="1:26" ht="18" customHeight="1">
      <c r="C42" s="63" t="s">
        <v>36</v>
      </c>
      <c r="D42" s="63"/>
      <c r="E42" s="163">
        <v>1318</v>
      </c>
      <c r="F42" s="66">
        <v>0.42050454164047812</v>
      </c>
      <c r="G42" s="162">
        <v>1080</v>
      </c>
      <c r="H42" s="66">
        <v>0.35610304567021561</v>
      </c>
      <c r="I42" s="162">
        <v>1180</v>
      </c>
      <c r="J42" s="66">
        <f t="shared" si="0"/>
        <v>0.40642005924089003</v>
      </c>
      <c r="K42" s="162">
        <v>962</v>
      </c>
      <c r="L42" s="162">
        <v>1619</v>
      </c>
      <c r="M42" s="162">
        <v>476</v>
      </c>
      <c r="N42" s="162">
        <v>421</v>
      </c>
      <c r="O42" s="162">
        <v>3459</v>
      </c>
      <c r="P42" s="162">
        <v>938</v>
      </c>
      <c r="Q42" s="162">
        <v>755</v>
      </c>
      <c r="R42" s="162">
        <v>1662</v>
      </c>
      <c r="S42" s="162">
        <v>425</v>
      </c>
      <c r="T42" s="162">
        <v>1301</v>
      </c>
      <c r="U42" s="162">
        <v>1243</v>
      </c>
      <c r="V42" s="188">
        <v>901</v>
      </c>
      <c r="W42" s="127"/>
      <c r="Z42" s="63" t="s">
        <v>36</v>
      </c>
    </row>
    <row r="43" spans="1:26" ht="18" customHeight="1">
      <c r="C43" s="63" t="s">
        <v>37</v>
      </c>
      <c r="D43" s="63"/>
      <c r="E43" s="163">
        <v>693</v>
      </c>
      <c r="F43" s="66">
        <v>0.22109988418577495</v>
      </c>
      <c r="G43" s="162">
        <v>813</v>
      </c>
      <c r="H43" s="66">
        <v>0.26806645937952339</v>
      </c>
      <c r="I43" s="162">
        <v>694</v>
      </c>
      <c r="J43" s="66">
        <f t="shared" si="0"/>
        <v>0.23903010263828617</v>
      </c>
      <c r="K43" s="162">
        <v>674</v>
      </c>
      <c r="L43" s="162">
        <v>408</v>
      </c>
      <c r="M43" s="162">
        <v>387</v>
      </c>
      <c r="N43" s="162">
        <v>649</v>
      </c>
      <c r="O43" s="162">
        <v>327</v>
      </c>
      <c r="P43" s="162">
        <v>403</v>
      </c>
      <c r="Q43" s="162">
        <v>304</v>
      </c>
      <c r="R43" s="162">
        <v>979</v>
      </c>
      <c r="S43" s="162">
        <v>1181</v>
      </c>
      <c r="T43" s="162">
        <v>1148</v>
      </c>
      <c r="U43" s="162">
        <v>317</v>
      </c>
      <c r="V43" s="188">
        <v>1549</v>
      </c>
      <c r="W43" s="127"/>
      <c r="Z43" s="63" t="s">
        <v>37</v>
      </c>
    </row>
    <row r="44" spans="1:26" ht="18" customHeight="1">
      <c r="C44" s="63" t="s">
        <v>38</v>
      </c>
      <c r="D44" s="63"/>
      <c r="E44" s="163">
        <v>1903</v>
      </c>
      <c r="F44" s="66">
        <v>0.60714730101808045</v>
      </c>
      <c r="G44" s="162">
        <v>1971</v>
      </c>
      <c r="H44" s="66">
        <v>0.64988805834814345</v>
      </c>
      <c r="I44" s="162">
        <v>1987</v>
      </c>
      <c r="J44" s="66">
        <f t="shared" si="0"/>
        <v>0.68437004890817654</v>
      </c>
      <c r="K44" s="162">
        <v>1913</v>
      </c>
      <c r="L44" s="162">
        <v>1852</v>
      </c>
      <c r="M44" s="162">
        <v>1687</v>
      </c>
      <c r="N44" s="162">
        <v>1592</v>
      </c>
      <c r="O44" s="162">
        <v>1633</v>
      </c>
      <c r="P44" s="162">
        <v>2322</v>
      </c>
      <c r="Q44" s="162">
        <v>2089</v>
      </c>
      <c r="R44" s="162">
        <v>2025</v>
      </c>
      <c r="S44" s="162">
        <v>2133</v>
      </c>
      <c r="T44" s="162">
        <v>2023</v>
      </c>
      <c r="U44" s="162">
        <v>1982</v>
      </c>
      <c r="V44" s="188">
        <v>2593</v>
      </c>
      <c r="W44" s="127"/>
      <c r="Z44" s="63" t="s">
        <v>38</v>
      </c>
    </row>
    <row r="45" spans="1:26" ht="18" customHeight="1">
      <c r="C45" s="63" t="s">
        <v>39</v>
      </c>
      <c r="D45" s="63"/>
      <c r="E45" s="163">
        <v>1935</v>
      </c>
      <c r="F45" s="66">
        <v>0.61735681947976118</v>
      </c>
      <c r="G45" s="162">
        <v>1875</v>
      </c>
      <c r="H45" s="66">
        <v>0.61823445428856882</v>
      </c>
      <c r="I45" s="162">
        <v>1892</v>
      </c>
      <c r="J45" s="66">
        <f t="shared" si="0"/>
        <v>0.6516497899014948</v>
      </c>
      <c r="K45" s="162">
        <v>1469</v>
      </c>
      <c r="L45" s="162">
        <v>1449</v>
      </c>
      <c r="M45" s="162">
        <v>2036</v>
      </c>
      <c r="N45" s="162">
        <v>1491</v>
      </c>
      <c r="O45" s="162">
        <v>2058</v>
      </c>
      <c r="P45" s="162">
        <v>2287</v>
      </c>
      <c r="Q45" s="162">
        <v>2080</v>
      </c>
      <c r="R45" s="162">
        <v>1978</v>
      </c>
      <c r="S45" s="162">
        <v>1891</v>
      </c>
      <c r="T45" s="162">
        <v>1914</v>
      </c>
      <c r="U45" s="162">
        <v>1713</v>
      </c>
      <c r="V45" s="188">
        <v>2344</v>
      </c>
      <c r="W45" s="127"/>
      <c r="Z45" s="63" t="s">
        <v>39</v>
      </c>
    </row>
    <row r="46" spans="1:26" ht="19.5" customHeight="1">
      <c r="A46" s="134"/>
      <c r="B46" s="134"/>
      <c r="C46" s="139" t="s">
        <v>40</v>
      </c>
      <c r="D46" s="139"/>
      <c r="E46" s="170">
        <v>453</v>
      </c>
      <c r="F46" s="141">
        <v>0.14452849572316892</v>
      </c>
      <c r="G46" s="168">
        <v>497</v>
      </c>
      <c r="H46" s="141">
        <v>0.16387334601675663</v>
      </c>
      <c r="I46" s="168">
        <v>957</v>
      </c>
      <c r="J46" s="141">
        <f t="shared" si="0"/>
        <v>0.32961355651994217</v>
      </c>
      <c r="K46" s="168">
        <v>326</v>
      </c>
      <c r="L46" s="168">
        <v>341</v>
      </c>
      <c r="M46" s="168">
        <v>286</v>
      </c>
      <c r="N46" s="168">
        <v>468</v>
      </c>
      <c r="O46" s="168">
        <v>392</v>
      </c>
      <c r="P46" s="168">
        <v>534</v>
      </c>
      <c r="Q46" s="168">
        <v>822</v>
      </c>
      <c r="R46" s="168">
        <v>920</v>
      </c>
      <c r="S46" s="168">
        <v>713</v>
      </c>
      <c r="T46" s="168">
        <v>1896</v>
      </c>
      <c r="U46" s="168">
        <v>1849</v>
      </c>
      <c r="V46" s="194">
        <v>2943</v>
      </c>
      <c r="W46" s="118"/>
      <c r="X46" s="134"/>
      <c r="Y46" s="134"/>
      <c r="Z46" s="139" t="s">
        <v>40</v>
      </c>
    </row>
    <row r="47" spans="1:26" ht="10.15" customHeight="1">
      <c r="A47" s="85" t="s">
        <v>106</v>
      </c>
    </row>
    <row r="48" spans="1:26" ht="15.75" customHeight="1">
      <c r="H48" s="479" t="s">
        <v>118</v>
      </c>
      <c r="I48" s="480"/>
      <c r="J48" s="480"/>
      <c r="K48" s="480"/>
      <c r="L48" s="480"/>
      <c r="M48" s="480"/>
      <c r="N48" s="532" t="s">
        <v>117</v>
      </c>
      <c r="O48" s="532"/>
      <c r="P48" s="532"/>
      <c r="Q48" s="532"/>
      <c r="R48" s="532"/>
      <c r="S48" s="532"/>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tr">
        <f>E10</f>
        <v>平成12年</v>
      </c>
      <c r="F54" s="528"/>
      <c r="G54" s="527" t="str">
        <f>G10</f>
        <v>平成13年</v>
      </c>
      <c r="H54" s="528"/>
      <c r="I54" s="193" t="str">
        <f>I10</f>
        <v>平　　　　　　　　　　　　　　　成　　　　　　　　　　　　　　　14　　　　　　　　　　　　　　　年</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14945</v>
      </c>
      <c r="F57" s="71">
        <v>4.7681641690568641</v>
      </c>
      <c r="G57" s="164">
        <v>15788</v>
      </c>
      <c r="H57" s="71">
        <v>5.2056989676308927</v>
      </c>
      <c r="I57" s="164">
        <v>14580</v>
      </c>
      <c r="J57" s="71">
        <f t="shared" ref="J57:J88" si="1">I57/I$18*100</f>
        <v>5.021698698078116</v>
      </c>
      <c r="K57" s="164">
        <v>17254</v>
      </c>
      <c r="L57" s="164">
        <v>10992</v>
      </c>
      <c r="M57" s="164">
        <v>13699</v>
      </c>
      <c r="N57" s="164">
        <v>13788</v>
      </c>
      <c r="O57" s="164">
        <v>13416</v>
      </c>
      <c r="P57" s="164">
        <v>15846</v>
      </c>
      <c r="Q57" s="164">
        <v>15245</v>
      </c>
      <c r="R57" s="164">
        <v>9668</v>
      </c>
      <c r="S57" s="164">
        <v>15602</v>
      </c>
      <c r="T57" s="164">
        <v>14034</v>
      </c>
      <c r="U57" s="164">
        <v>18667</v>
      </c>
      <c r="V57" s="189">
        <v>16753</v>
      </c>
      <c r="W57" s="127"/>
      <c r="Y57" s="493" t="s">
        <v>76</v>
      </c>
      <c r="Z57" s="493"/>
    </row>
    <row r="58" spans="1:26" ht="17.100000000000001" customHeight="1">
      <c r="C58" s="63" t="s">
        <v>44</v>
      </c>
      <c r="D58" s="63"/>
      <c r="E58" s="163">
        <v>81</v>
      </c>
      <c r="F58" s="66">
        <v>2.5842843606129543E-2</v>
      </c>
      <c r="G58" s="162">
        <v>26</v>
      </c>
      <c r="H58" s="66">
        <v>8.5728510994681536E-3</v>
      </c>
      <c r="I58" s="162">
        <v>587</v>
      </c>
      <c r="J58" s="66">
        <f t="shared" si="1"/>
        <v>0.20217675828339191</v>
      </c>
      <c r="K58" s="162">
        <v>25</v>
      </c>
      <c r="L58" s="162">
        <v>139</v>
      </c>
      <c r="M58" s="162">
        <v>725</v>
      </c>
      <c r="N58" s="162">
        <v>0</v>
      </c>
      <c r="O58" s="162">
        <v>97</v>
      </c>
      <c r="P58" s="162">
        <v>93</v>
      </c>
      <c r="Q58" s="162">
        <v>39</v>
      </c>
      <c r="R58" s="162">
        <v>15</v>
      </c>
      <c r="S58" s="162">
        <v>0</v>
      </c>
      <c r="T58" s="162">
        <v>500</v>
      </c>
      <c r="U58" s="162">
        <v>3215</v>
      </c>
      <c r="V58" s="188">
        <v>2198</v>
      </c>
      <c r="W58" s="127"/>
      <c r="Z58" s="63" t="s">
        <v>44</v>
      </c>
    </row>
    <row r="59" spans="1:26" ht="17.100000000000001" customHeight="1">
      <c r="C59" s="63" t="s">
        <v>45</v>
      </c>
      <c r="D59" s="63"/>
      <c r="E59" s="163">
        <v>5849</v>
      </c>
      <c r="F59" s="66">
        <v>1.8661085463240947</v>
      </c>
      <c r="G59" s="162">
        <v>6127</v>
      </c>
      <c r="H59" s="66">
        <v>2.0202253340938991</v>
      </c>
      <c r="I59" s="162">
        <v>5475</v>
      </c>
      <c r="J59" s="66">
        <f t="shared" si="1"/>
        <v>1.885720190121926</v>
      </c>
      <c r="K59" s="162">
        <v>9200</v>
      </c>
      <c r="L59" s="162">
        <v>5161</v>
      </c>
      <c r="M59" s="162">
        <v>5127</v>
      </c>
      <c r="N59" s="162">
        <v>4037</v>
      </c>
      <c r="O59" s="162">
        <v>4572</v>
      </c>
      <c r="P59" s="162">
        <v>4443</v>
      </c>
      <c r="Q59" s="162">
        <v>6089</v>
      </c>
      <c r="R59" s="162">
        <v>3270</v>
      </c>
      <c r="S59" s="162">
        <v>6073</v>
      </c>
      <c r="T59" s="162">
        <v>5294</v>
      </c>
      <c r="U59" s="162">
        <v>7569</v>
      </c>
      <c r="V59" s="188">
        <v>4871</v>
      </c>
      <c r="W59" s="127"/>
      <c r="Z59" s="63" t="s">
        <v>45</v>
      </c>
    </row>
    <row r="60" spans="1:26" ht="17.100000000000001" customHeight="1">
      <c r="C60" s="63" t="s">
        <v>46</v>
      </c>
      <c r="D60" s="63"/>
      <c r="E60" s="163">
        <v>3254</v>
      </c>
      <c r="F60" s="66">
        <v>1.0381804085721669</v>
      </c>
      <c r="G60" s="162">
        <v>3531</v>
      </c>
      <c r="H60" s="66">
        <v>1.1642591243162326</v>
      </c>
      <c r="I60" s="162">
        <v>3215</v>
      </c>
      <c r="J60" s="66">
        <f t="shared" si="1"/>
        <v>1.1073224495419163</v>
      </c>
      <c r="K60" s="162">
        <v>2895</v>
      </c>
      <c r="L60" s="162">
        <v>2369</v>
      </c>
      <c r="M60" s="162">
        <v>2702</v>
      </c>
      <c r="N60" s="162">
        <v>2566</v>
      </c>
      <c r="O60" s="162">
        <v>3265</v>
      </c>
      <c r="P60" s="162">
        <v>4829</v>
      </c>
      <c r="Q60" s="162">
        <v>3199</v>
      </c>
      <c r="R60" s="162">
        <v>2629</v>
      </c>
      <c r="S60" s="162">
        <v>4114</v>
      </c>
      <c r="T60" s="162">
        <v>3506</v>
      </c>
      <c r="U60" s="162">
        <v>2959</v>
      </c>
      <c r="V60" s="188">
        <v>3547</v>
      </c>
      <c r="W60" s="127"/>
      <c r="Z60" s="63" t="s">
        <v>46</v>
      </c>
    </row>
    <row r="61" spans="1:26" ht="17.100000000000001" customHeight="1">
      <c r="C61" s="63" t="s">
        <v>47</v>
      </c>
      <c r="D61" s="63"/>
      <c r="E61" s="163">
        <v>1365</v>
      </c>
      <c r="F61" s="66">
        <v>0.43549977188107186</v>
      </c>
      <c r="G61" s="162">
        <v>1462</v>
      </c>
      <c r="H61" s="66">
        <v>0.48205801182394004</v>
      </c>
      <c r="I61" s="162">
        <v>1234</v>
      </c>
      <c r="J61" s="66">
        <f t="shared" si="1"/>
        <v>0.42501894330784601</v>
      </c>
      <c r="K61" s="162">
        <v>1022</v>
      </c>
      <c r="L61" s="162">
        <v>587</v>
      </c>
      <c r="M61" s="162">
        <v>781</v>
      </c>
      <c r="N61" s="162">
        <v>1201</v>
      </c>
      <c r="O61" s="162">
        <v>1519</v>
      </c>
      <c r="P61" s="162">
        <v>1494</v>
      </c>
      <c r="Q61" s="162">
        <v>1451</v>
      </c>
      <c r="R61" s="162">
        <v>1086</v>
      </c>
      <c r="S61" s="162">
        <v>1345</v>
      </c>
      <c r="T61" s="162">
        <v>1390</v>
      </c>
      <c r="U61" s="162">
        <v>1275</v>
      </c>
      <c r="V61" s="188">
        <v>1654</v>
      </c>
      <c r="W61" s="127"/>
      <c r="Z61" s="63" t="s">
        <v>47</v>
      </c>
    </row>
    <row r="62" spans="1:26" ht="17.100000000000001" customHeight="1">
      <c r="C62" s="63" t="s">
        <v>48</v>
      </c>
      <c r="D62" s="63"/>
      <c r="E62" s="163">
        <v>224</v>
      </c>
      <c r="F62" s="66">
        <v>7.1466629231765638E-2</v>
      </c>
      <c r="G62" s="162">
        <v>207</v>
      </c>
      <c r="H62" s="66">
        <v>6.8253083753457983E-2</v>
      </c>
      <c r="I62" s="162">
        <v>229</v>
      </c>
      <c r="J62" s="66">
        <f t="shared" si="1"/>
        <v>7.8873045395054076E-2</v>
      </c>
      <c r="K62" s="162">
        <v>134</v>
      </c>
      <c r="L62" s="162">
        <v>127</v>
      </c>
      <c r="M62" s="162">
        <v>155</v>
      </c>
      <c r="N62" s="162">
        <v>283</v>
      </c>
      <c r="O62" s="162">
        <v>161</v>
      </c>
      <c r="P62" s="162">
        <v>388</v>
      </c>
      <c r="Q62" s="162">
        <v>276</v>
      </c>
      <c r="R62" s="162">
        <v>134</v>
      </c>
      <c r="S62" s="162">
        <v>180</v>
      </c>
      <c r="T62" s="162">
        <v>161</v>
      </c>
      <c r="U62" s="162">
        <v>202</v>
      </c>
      <c r="V62" s="188">
        <v>550</v>
      </c>
      <c r="W62" s="127"/>
      <c r="Z62" s="63" t="s">
        <v>48</v>
      </c>
    </row>
    <row r="63" spans="1:26" ht="17.100000000000001" customHeight="1">
      <c r="C63" s="63" t="s">
        <v>49</v>
      </c>
      <c r="D63" s="63"/>
      <c r="E63" s="163">
        <v>1052</v>
      </c>
      <c r="F63" s="66">
        <v>0.3356379194277565</v>
      </c>
      <c r="G63" s="162">
        <v>1131</v>
      </c>
      <c r="H63" s="66">
        <v>0.37291902282686468</v>
      </c>
      <c r="I63" s="162">
        <v>874</v>
      </c>
      <c r="J63" s="66">
        <f t="shared" si="1"/>
        <v>0.30102638286147276</v>
      </c>
      <c r="K63" s="162">
        <v>1101</v>
      </c>
      <c r="L63" s="162">
        <v>783</v>
      </c>
      <c r="M63" s="162">
        <v>935</v>
      </c>
      <c r="N63" s="162">
        <v>965</v>
      </c>
      <c r="O63" s="162">
        <v>662</v>
      </c>
      <c r="P63" s="162">
        <v>865</v>
      </c>
      <c r="Q63" s="162">
        <v>682</v>
      </c>
      <c r="R63" s="162">
        <v>538</v>
      </c>
      <c r="S63" s="162">
        <v>795</v>
      </c>
      <c r="T63" s="162">
        <v>1025</v>
      </c>
      <c r="U63" s="162">
        <v>983</v>
      </c>
      <c r="V63" s="188">
        <v>1153</v>
      </c>
      <c r="W63" s="127"/>
      <c r="Z63" s="63" t="s">
        <v>49</v>
      </c>
    </row>
    <row r="64" spans="1:26" ht="17.100000000000001" customHeight="1">
      <c r="C64" s="63" t="s">
        <v>50</v>
      </c>
      <c r="D64" s="63"/>
      <c r="E64" s="163">
        <v>1732</v>
      </c>
      <c r="F64" s="66">
        <v>0.5525901867384736</v>
      </c>
      <c r="G64" s="162">
        <v>1712</v>
      </c>
      <c r="H64" s="66">
        <v>0.5644892723957492</v>
      </c>
      <c r="I64" s="162">
        <v>1537</v>
      </c>
      <c r="J64" s="66">
        <f t="shared" si="1"/>
        <v>0.52937934835021005</v>
      </c>
      <c r="K64" s="162">
        <v>884</v>
      </c>
      <c r="L64" s="162">
        <v>906</v>
      </c>
      <c r="M64" s="162">
        <v>1736</v>
      </c>
      <c r="N64" s="162">
        <v>2504</v>
      </c>
      <c r="O64" s="162">
        <v>1201</v>
      </c>
      <c r="P64" s="162">
        <v>2138</v>
      </c>
      <c r="Q64" s="162">
        <v>1544</v>
      </c>
      <c r="R64" s="162">
        <v>1013</v>
      </c>
      <c r="S64" s="162">
        <v>1907</v>
      </c>
      <c r="T64" s="162">
        <v>999</v>
      </c>
      <c r="U64" s="162">
        <v>1559</v>
      </c>
      <c r="V64" s="188">
        <v>2049</v>
      </c>
      <c r="W64" s="127"/>
      <c r="Z64" s="63" t="s">
        <v>50</v>
      </c>
    </row>
    <row r="65" spans="2:26" ht="17.100000000000001" customHeight="1">
      <c r="C65" s="63" t="s">
        <v>51</v>
      </c>
      <c r="D65" s="63"/>
      <c r="E65" s="163">
        <v>1387</v>
      </c>
      <c r="F65" s="66">
        <v>0.44251881582347741</v>
      </c>
      <c r="G65" s="162">
        <v>1591</v>
      </c>
      <c r="H65" s="66">
        <v>0.52459254227899355</v>
      </c>
      <c r="I65" s="162">
        <v>1429</v>
      </c>
      <c r="J65" s="66">
        <f t="shared" si="1"/>
        <v>0.49218158021629815</v>
      </c>
      <c r="K65" s="162">
        <v>1994</v>
      </c>
      <c r="L65" s="162">
        <v>920</v>
      </c>
      <c r="M65" s="162">
        <v>1538</v>
      </c>
      <c r="N65" s="162">
        <v>2232</v>
      </c>
      <c r="O65" s="162">
        <v>1939</v>
      </c>
      <c r="P65" s="162">
        <v>1596</v>
      </c>
      <c r="Q65" s="162">
        <v>1965</v>
      </c>
      <c r="R65" s="162">
        <v>984</v>
      </c>
      <c r="S65" s="162">
        <v>1188</v>
      </c>
      <c r="T65" s="162">
        <v>1158</v>
      </c>
      <c r="U65" s="162">
        <v>904</v>
      </c>
      <c r="V65" s="188">
        <v>731</v>
      </c>
      <c r="W65" s="127"/>
      <c r="Z65" s="63" t="s">
        <v>51</v>
      </c>
    </row>
    <row r="66" spans="2:26" ht="24.95" customHeight="1">
      <c r="B66" s="493" t="s">
        <v>75</v>
      </c>
      <c r="C66" s="494"/>
      <c r="D66" s="73"/>
      <c r="E66" s="165">
        <v>10566</v>
      </c>
      <c r="F66" s="71">
        <v>3.3710553770662308</v>
      </c>
      <c r="G66" s="164">
        <v>9432</v>
      </c>
      <c r="H66" s="71">
        <v>3.1099665988532164</v>
      </c>
      <c r="I66" s="164">
        <v>9329</v>
      </c>
      <c r="J66" s="71">
        <f t="shared" si="1"/>
        <v>3.213129434456155</v>
      </c>
      <c r="K66" s="164">
        <v>8461</v>
      </c>
      <c r="L66" s="164">
        <v>6175</v>
      </c>
      <c r="M66" s="164">
        <v>13401</v>
      </c>
      <c r="N66" s="164">
        <v>9520</v>
      </c>
      <c r="O66" s="164">
        <v>7679</v>
      </c>
      <c r="P66" s="164">
        <v>8111</v>
      </c>
      <c r="Q66" s="164">
        <v>11000</v>
      </c>
      <c r="R66" s="164">
        <v>11293</v>
      </c>
      <c r="S66" s="164">
        <v>7561</v>
      </c>
      <c r="T66" s="164">
        <v>9759</v>
      </c>
      <c r="U66" s="164">
        <v>9173</v>
      </c>
      <c r="V66" s="189">
        <v>9817</v>
      </c>
      <c r="W66" s="127"/>
      <c r="Y66" s="493" t="s">
        <v>75</v>
      </c>
      <c r="Z66" s="494"/>
    </row>
    <row r="67" spans="2:26" ht="17.100000000000001" customHeight="1">
      <c r="C67" s="63" t="s">
        <v>52</v>
      </c>
      <c r="D67" s="63"/>
      <c r="E67" s="163">
        <v>1758</v>
      </c>
      <c r="F67" s="66">
        <v>0.56088542048858925</v>
      </c>
      <c r="G67" s="162">
        <v>1704</v>
      </c>
      <c r="H67" s="66">
        <v>0.56185147205745134</v>
      </c>
      <c r="I67" s="162">
        <v>1611</v>
      </c>
      <c r="J67" s="66">
        <f t="shared" si="1"/>
        <v>0.55486670799752014</v>
      </c>
      <c r="K67" s="162">
        <v>1187</v>
      </c>
      <c r="L67" s="162">
        <v>1095</v>
      </c>
      <c r="M67" s="162">
        <v>1617</v>
      </c>
      <c r="N67" s="162">
        <v>1330</v>
      </c>
      <c r="O67" s="162">
        <v>1550</v>
      </c>
      <c r="P67" s="162">
        <v>1748</v>
      </c>
      <c r="Q67" s="162">
        <v>2268</v>
      </c>
      <c r="R67" s="162">
        <v>1915</v>
      </c>
      <c r="S67" s="162">
        <v>1166</v>
      </c>
      <c r="T67" s="162">
        <v>2064</v>
      </c>
      <c r="U67" s="162">
        <v>1579</v>
      </c>
      <c r="V67" s="188">
        <v>1809</v>
      </c>
      <c r="W67" s="127"/>
      <c r="Z67" s="63" t="s">
        <v>52</v>
      </c>
    </row>
    <row r="68" spans="2:26" ht="17.100000000000001" customHeight="1">
      <c r="C68" s="181" t="s">
        <v>53</v>
      </c>
      <c r="D68" s="181"/>
      <c r="E68" s="163">
        <v>633</v>
      </c>
      <c r="F68" s="66">
        <v>0.20195703707012344</v>
      </c>
      <c r="G68" s="162">
        <v>433</v>
      </c>
      <c r="H68" s="66">
        <v>0.14277094331037349</v>
      </c>
      <c r="I68" s="162">
        <v>591</v>
      </c>
      <c r="J68" s="66">
        <f t="shared" si="1"/>
        <v>0.20355445339946271</v>
      </c>
      <c r="K68" s="162">
        <v>575</v>
      </c>
      <c r="L68" s="162">
        <v>272</v>
      </c>
      <c r="M68" s="162">
        <v>828</v>
      </c>
      <c r="N68" s="162">
        <v>946</v>
      </c>
      <c r="O68" s="162">
        <v>324</v>
      </c>
      <c r="P68" s="162">
        <v>614</v>
      </c>
      <c r="Q68" s="162">
        <v>1006</v>
      </c>
      <c r="R68" s="162">
        <v>838</v>
      </c>
      <c r="S68" s="162">
        <v>599</v>
      </c>
      <c r="T68" s="162">
        <v>371</v>
      </c>
      <c r="U68" s="162">
        <v>274</v>
      </c>
      <c r="V68" s="188">
        <v>442</v>
      </c>
      <c r="W68" s="127"/>
      <c r="Z68" s="181" t="s">
        <v>53</v>
      </c>
    </row>
    <row r="69" spans="2:26" ht="17.100000000000001" customHeight="1">
      <c r="C69" s="63" t="s">
        <v>54</v>
      </c>
      <c r="D69" s="63"/>
      <c r="E69" s="163">
        <v>2359</v>
      </c>
      <c r="F69" s="66">
        <v>0.75263293909703188</v>
      </c>
      <c r="G69" s="162">
        <v>2069</v>
      </c>
      <c r="H69" s="66">
        <v>0.68220111249229265</v>
      </c>
      <c r="I69" s="162">
        <v>2023</v>
      </c>
      <c r="J69" s="66">
        <f t="shared" si="1"/>
        <v>0.69676930495281386</v>
      </c>
      <c r="K69" s="162">
        <v>1373</v>
      </c>
      <c r="L69" s="162">
        <v>1169</v>
      </c>
      <c r="M69" s="162">
        <v>3126</v>
      </c>
      <c r="N69" s="162">
        <v>2021</v>
      </c>
      <c r="O69" s="162">
        <v>970</v>
      </c>
      <c r="P69" s="162">
        <v>1671</v>
      </c>
      <c r="Q69" s="162">
        <v>2527</v>
      </c>
      <c r="R69" s="162">
        <v>1988</v>
      </c>
      <c r="S69" s="162">
        <v>1389</v>
      </c>
      <c r="T69" s="162">
        <v>2956</v>
      </c>
      <c r="U69" s="162">
        <v>1754</v>
      </c>
      <c r="V69" s="188">
        <v>3337</v>
      </c>
      <c r="W69" s="127"/>
      <c r="Z69" s="63" t="s">
        <v>54</v>
      </c>
    </row>
    <row r="70" spans="2:26" ht="17.100000000000001" customHeight="1">
      <c r="C70" s="63" t="s">
        <v>55</v>
      </c>
      <c r="D70" s="63"/>
      <c r="E70" s="163">
        <v>5816</v>
      </c>
      <c r="F70" s="66">
        <v>1.8555799804104864</v>
      </c>
      <c r="G70" s="162">
        <v>5225</v>
      </c>
      <c r="H70" s="66">
        <v>1.7228133459508115</v>
      </c>
      <c r="I70" s="162">
        <v>5104</v>
      </c>
      <c r="J70" s="66">
        <f t="shared" si="1"/>
        <v>1.7579389681063582</v>
      </c>
      <c r="K70" s="162">
        <v>5327</v>
      </c>
      <c r="L70" s="162">
        <v>3640</v>
      </c>
      <c r="M70" s="162">
        <v>7829</v>
      </c>
      <c r="N70" s="162">
        <v>5223</v>
      </c>
      <c r="O70" s="162">
        <v>4835</v>
      </c>
      <c r="P70" s="162">
        <v>4078</v>
      </c>
      <c r="Q70" s="162">
        <v>5199</v>
      </c>
      <c r="R70" s="162">
        <v>6552</v>
      </c>
      <c r="S70" s="162">
        <v>4407</v>
      </c>
      <c r="T70" s="162">
        <v>4367</v>
      </c>
      <c r="U70" s="162">
        <v>5566</v>
      </c>
      <c r="V70" s="188">
        <v>4229</v>
      </c>
      <c r="W70" s="127"/>
      <c r="Z70" s="63" t="s">
        <v>55</v>
      </c>
    </row>
    <row r="71" spans="2:26" ht="24.95" customHeight="1">
      <c r="B71" s="493" t="s">
        <v>74</v>
      </c>
      <c r="C71" s="494"/>
      <c r="D71" s="73"/>
      <c r="E71" s="165">
        <v>34691</v>
      </c>
      <c r="F71" s="71">
        <v>11.068075154817777</v>
      </c>
      <c r="G71" s="164">
        <v>38135</v>
      </c>
      <c r="H71" s="71">
        <v>12.574064487623771</v>
      </c>
      <c r="I71" s="164">
        <v>31113</v>
      </c>
      <c r="J71" s="71">
        <f t="shared" si="1"/>
        <v>10.716057036577805</v>
      </c>
      <c r="K71" s="164">
        <v>23523</v>
      </c>
      <c r="L71" s="164">
        <v>23918</v>
      </c>
      <c r="M71" s="164">
        <v>29605</v>
      </c>
      <c r="N71" s="164">
        <v>24612</v>
      </c>
      <c r="O71" s="164">
        <v>22962</v>
      </c>
      <c r="P71" s="164">
        <v>47397</v>
      </c>
      <c r="Q71" s="164">
        <v>35538</v>
      </c>
      <c r="R71" s="164">
        <v>32086</v>
      </c>
      <c r="S71" s="164">
        <v>31108</v>
      </c>
      <c r="T71" s="164">
        <v>28216</v>
      </c>
      <c r="U71" s="164">
        <v>48876</v>
      </c>
      <c r="V71" s="189">
        <v>25516</v>
      </c>
      <c r="W71" s="127"/>
      <c r="Y71" s="493" t="s">
        <v>74</v>
      </c>
      <c r="Z71" s="494"/>
    </row>
    <row r="72" spans="2:26" ht="17.100000000000001" customHeight="1">
      <c r="C72" s="63" t="s">
        <v>56</v>
      </c>
      <c r="D72" s="63"/>
      <c r="E72" s="163">
        <v>6533</v>
      </c>
      <c r="F72" s="66">
        <v>2.0843370034425219</v>
      </c>
      <c r="G72" s="162">
        <v>6270</v>
      </c>
      <c r="H72" s="66">
        <v>2.0673760151409737</v>
      </c>
      <c r="I72" s="162">
        <v>5744</v>
      </c>
      <c r="J72" s="66">
        <f t="shared" si="1"/>
        <v>1.9783701866776884</v>
      </c>
      <c r="K72" s="162">
        <v>4572</v>
      </c>
      <c r="L72" s="162">
        <v>6002</v>
      </c>
      <c r="M72" s="162">
        <v>7146</v>
      </c>
      <c r="N72" s="162">
        <v>5504</v>
      </c>
      <c r="O72" s="162">
        <v>5417</v>
      </c>
      <c r="P72" s="162">
        <v>2270</v>
      </c>
      <c r="Q72" s="162">
        <v>5344</v>
      </c>
      <c r="R72" s="162">
        <v>7481</v>
      </c>
      <c r="S72" s="162">
        <v>6676</v>
      </c>
      <c r="T72" s="162">
        <v>5983</v>
      </c>
      <c r="U72" s="162">
        <v>7153</v>
      </c>
      <c r="V72" s="188">
        <v>5382</v>
      </c>
      <c r="W72" s="127"/>
      <c r="Z72" s="63" t="s">
        <v>56</v>
      </c>
    </row>
    <row r="73" spans="2:26" ht="17.100000000000001" customHeight="1">
      <c r="C73" s="63" t="s">
        <v>57</v>
      </c>
      <c r="D73" s="63"/>
      <c r="E73" s="163">
        <v>19673</v>
      </c>
      <c r="F73" s="66">
        <v>6.2766205217702025</v>
      </c>
      <c r="G73" s="162">
        <v>23363</v>
      </c>
      <c r="H73" s="66">
        <v>7.7033661629567112</v>
      </c>
      <c r="I73" s="162">
        <v>16388</v>
      </c>
      <c r="J73" s="66">
        <f t="shared" si="1"/>
        <v>5.6444168905421224</v>
      </c>
      <c r="K73" s="162">
        <v>9170</v>
      </c>
      <c r="L73" s="162">
        <v>9603</v>
      </c>
      <c r="M73" s="162">
        <v>13594</v>
      </c>
      <c r="N73" s="162">
        <v>10509</v>
      </c>
      <c r="O73" s="162">
        <v>9806</v>
      </c>
      <c r="P73" s="162">
        <v>37365</v>
      </c>
      <c r="Q73" s="162">
        <v>21707</v>
      </c>
      <c r="R73" s="162">
        <v>15740</v>
      </c>
      <c r="S73" s="162">
        <v>15161</v>
      </c>
      <c r="T73" s="162">
        <v>12919</v>
      </c>
      <c r="U73" s="162">
        <v>31017</v>
      </c>
      <c r="V73" s="188">
        <v>10068</v>
      </c>
      <c r="W73" s="127"/>
      <c r="Z73" s="63" t="s">
        <v>57</v>
      </c>
    </row>
    <row r="74" spans="2:26" ht="17.100000000000001" customHeight="1">
      <c r="C74" s="63" t="s">
        <v>58</v>
      </c>
      <c r="D74" s="63"/>
      <c r="E74" s="163">
        <v>8485</v>
      </c>
      <c r="F74" s="66">
        <v>2.7071176296050514</v>
      </c>
      <c r="G74" s="162">
        <v>8502</v>
      </c>
      <c r="H74" s="66">
        <v>2.8033223095260862</v>
      </c>
      <c r="I74" s="162">
        <v>8981</v>
      </c>
      <c r="J74" s="66">
        <f t="shared" si="1"/>
        <v>3.0932699593579938</v>
      </c>
      <c r="K74" s="162">
        <v>9781</v>
      </c>
      <c r="L74" s="162">
        <v>8314</v>
      </c>
      <c r="M74" s="162">
        <v>8865</v>
      </c>
      <c r="N74" s="162">
        <v>8600</v>
      </c>
      <c r="O74" s="162">
        <v>7740</v>
      </c>
      <c r="P74" s="162">
        <v>7761</v>
      </c>
      <c r="Q74" s="162">
        <v>8487</v>
      </c>
      <c r="R74" s="162">
        <v>8864</v>
      </c>
      <c r="S74" s="162">
        <v>9271</v>
      </c>
      <c r="T74" s="162">
        <v>9314</v>
      </c>
      <c r="U74" s="162">
        <v>10706</v>
      </c>
      <c r="V74" s="188">
        <v>10066</v>
      </c>
      <c r="W74" s="127"/>
      <c r="Z74" s="63" t="s">
        <v>58</v>
      </c>
    </row>
    <row r="75" spans="2:26" ht="24.95" customHeight="1">
      <c r="B75" s="493" t="s">
        <v>73</v>
      </c>
      <c r="C75" s="494"/>
      <c r="D75" s="73"/>
      <c r="E75" s="165">
        <v>13538</v>
      </c>
      <c r="F75" s="71">
        <v>4.3192644041948354</v>
      </c>
      <c r="G75" s="164">
        <v>10235</v>
      </c>
      <c r="H75" s="71">
        <v>3.3747358078098673</v>
      </c>
      <c r="I75" s="164">
        <v>14972</v>
      </c>
      <c r="J75" s="71">
        <f t="shared" si="1"/>
        <v>5.1567128194530545</v>
      </c>
      <c r="K75" s="164">
        <v>8287</v>
      </c>
      <c r="L75" s="164">
        <v>6598</v>
      </c>
      <c r="M75" s="164">
        <v>9255</v>
      </c>
      <c r="N75" s="164">
        <v>26317</v>
      </c>
      <c r="O75" s="164">
        <v>8704</v>
      </c>
      <c r="P75" s="164">
        <v>9623</v>
      </c>
      <c r="Q75" s="164">
        <v>21884</v>
      </c>
      <c r="R75" s="164">
        <v>9604</v>
      </c>
      <c r="S75" s="164">
        <v>22950</v>
      </c>
      <c r="T75" s="164">
        <v>37672</v>
      </c>
      <c r="U75" s="164">
        <v>8291</v>
      </c>
      <c r="V75" s="189">
        <v>10475</v>
      </c>
      <c r="W75" s="127"/>
      <c r="Y75" s="493" t="s">
        <v>73</v>
      </c>
      <c r="Z75" s="494"/>
    </row>
    <row r="76" spans="2:26" ht="17.100000000000001" customHeight="1">
      <c r="C76" s="63" t="s">
        <v>59</v>
      </c>
      <c r="D76" s="63"/>
      <c r="E76" s="163">
        <v>10024</v>
      </c>
      <c r="F76" s="66">
        <v>3.1981316581215129</v>
      </c>
      <c r="G76" s="162">
        <v>6747</v>
      </c>
      <c r="H76" s="66">
        <v>2.2246548603119858</v>
      </c>
      <c r="I76" s="162">
        <v>10394</v>
      </c>
      <c r="J76" s="66">
        <f t="shared" si="1"/>
        <v>3.5799407591100092</v>
      </c>
      <c r="K76" s="162">
        <v>3071</v>
      </c>
      <c r="L76" s="162">
        <v>4081</v>
      </c>
      <c r="M76" s="162">
        <v>2309</v>
      </c>
      <c r="N76" s="162">
        <v>22845</v>
      </c>
      <c r="O76" s="162">
        <v>5185</v>
      </c>
      <c r="P76" s="162">
        <v>5761</v>
      </c>
      <c r="Q76" s="162">
        <v>14096</v>
      </c>
      <c r="R76" s="162">
        <v>5657</v>
      </c>
      <c r="S76" s="162">
        <v>18102</v>
      </c>
      <c r="T76" s="162">
        <v>32122</v>
      </c>
      <c r="U76" s="162">
        <v>4870</v>
      </c>
      <c r="V76" s="188">
        <v>6633</v>
      </c>
      <c r="W76" s="127"/>
      <c r="Z76" s="63" t="s">
        <v>59</v>
      </c>
    </row>
    <row r="77" spans="2:26" ht="17.100000000000001" customHeight="1">
      <c r="C77" s="63" t="s">
        <v>60</v>
      </c>
      <c r="D77" s="63"/>
      <c r="E77" s="163">
        <v>267</v>
      </c>
      <c r="F77" s="66">
        <v>8.518566966464923E-2</v>
      </c>
      <c r="G77" s="162">
        <v>290</v>
      </c>
      <c r="H77" s="66">
        <v>9.562026226329863E-2</v>
      </c>
      <c r="I77" s="162">
        <v>318</v>
      </c>
      <c r="J77" s="66">
        <f t="shared" si="1"/>
        <v>0.10952676172762968</v>
      </c>
      <c r="K77" s="162">
        <v>116</v>
      </c>
      <c r="L77" s="162">
        <v>72</v>
      </c>
      <c r="M77" s="162">
        <v>626</v>
      </c>
      <c r="N77" s="162">
        <v>1029</v>
      </c>
      <c r="O77" s="162">
        <v>508</v>
      </c>
      <c r="P77" s="162">
        <v>134</v>
      </c>
      <c r="Q77" s="162">
        <v>77</v>
      </c>
      <c r="R77" s="162">
        <v>394</v>
      </c>
      <c r="S77" s="162">
        <v>248</v>
      </c>
      <c r="T77" s="162">
        <v>428</v>
      </c>
      <c r="U77" s="162">
        <v>107</v>
      </c>
      <c r="V77" s="188">
        <v>82</v>
      </c>
      <c r="W77" s="127"/>
      <c r="Z77" s="63" t="s">
        <v>60</v>
      </c>
    </row>
    <row r="78" spans="2:26" ht="17.100000000000001" customHeight="1">
      <c r="C78" s="63" t="s">
        <v>61</v>
      </c>
      <c r="D78" s="63"/>
      <c r="E78" s="163">
        <v>3247</v>
      </c>
      <c r="F78" s="66">
        <v>1.0359470764086742</v>
      </c>
      <c r="G78" s="162">
        <v>3198</v>
      </c>
      <c r="H78" s="66">
        <v>1.0544606852345828</v>
      </c>
      <c r="I78" s="162">
        <v>4259</v>
      </c>
      <c r="J78" s="66">
        <f t="shared" si="1"/>
        <v>1.4669008748363987</v>
      </c>
      <c r="K78" s="162">
        <v>5100</v>
      </c>
      <c r="L78" s="162">
        <v>2445</v>
      </c>
      <c r="M78" s="162">
        <v>6320</v>
      </c>
      <c r="N78" s="162">
        <v>2443</v>
      </c>
      <c r="O78" s="162">
        <v>3012</v>
      </c>
      <c r="P78" s="162">
        <v>3728</v>
      </c>
      <c r="Q78" s="162">
        <v>7711</v>
      </c>
      <c r="R78" s="162">
        <v>3554</v>
      </c>
      <c r="S78" s="162">
        <v>4600</v>
      </c>
      <c r="T78" s="162">
        <v>5123</v>
      </c>
      <c r="U78" s="162">
        <v>3313</v>
      </c>
      <c r="V78" s="188">
        <v>3761</v>
      </c>
      <c r="W78" s="127"/>
      <c r="Z78" s="63" t="s">
        <v>61</v>
      </c>
    </row>
    <row r="79" spans="2:26" ht="24.95" customHeight="1">
      <c r="B79" s="493" t="s">
        <v>72</v>
      </c>
      <c r="C79" s="494"/>
      <c r="D79" s="73"/>
      <c r="E79" s="165">
        <v>30284</v>
      </c>
      <c r="F79" s="71">
        <v>9.6620330341731737</v>
      </c>
      <c r="G79" s="164">
        <v>33498</v>
      </c>
      <c r="H79" s="71">
        <v>11.045129466537853</v>
      </c>
      <c r="I79" s="164">
        <v>30891</v>
      </c>
      <c r="J79" s="71">
        <f t="shared" si="1"/>
        <v>10.639594957635875</v>
      </c>
      <c r="K79" s="164">
        <v>25274</v>
      </c>
      <c r="L79" s="164">
        <v>29182</v>
      </c>
      <c r="M79" s="164">
        <v>31564</v>
      </c>
      <c r="N79" s="164">
        <v>27861</v>
      </c>
      <c r="O79" s="164">
        <v>29296</v>
      </c>
      <c r="P79" s="164">
        <v>24171</v>
      </c>
      <c r="Q79" s="164">
        <v>29034</v>
      </c>
      <c r="R79" s="164">
        <v>38619</v>
      </c>
      <c r="S79" s="164">
        <v>36415</v>
      </c>
      <c r="T79" s="164">
        <v>30137</v>
      </c>
      <c r="U79" s="164">
        <v>29773</v>
      </c>
      <c r="V79" s="189">
        <v>39365</v>
      </c>
      <c r="W79" s="127"/>
      <c r="Y79" s="493" t="s">
        <v>72</v>
      </c>
      <c r="Z79" s="494"/>
    </row>
    <row r="80" spans="2:26" ht="17.100000000000001" customHeight="1">
      <c r="C80" s="63" t="s">
        <v>62</v>
      </c>
      <c r="D80" s="63"/>
      <c r="E80" s="163">
        <v>4518</v>
      </c>
      <c r="F80" s="66">
        <v>1.4414563878085587</v>
      </c>
      <c r="G80" s="162">
        <v>2802</v>
      </c>
      <c r="H80" s="66">
        <v>0.92388956848883719</v>
      </c>
      <c r="I80" s="162">
        <v>2625</v>
      </c>
      <c r="J80" s="66">
        <f t="shared" si="1"/>
        <v>0.9041124199214714</v>
      </c>
      <c r="K80" s="162">
        <v>1179</v>
      </c>
      <c r="L80" s="162">
        <v>2496</v>
      </c>
      <c r="M80" s="162">
        <v>1333</v>
      </c>
      <c r="N80" s="162">
        <v>2650</v>
      </c>
      <c r="O80" s="162">
        <v>1423</v>
      </c>
      <c r="P80" s="162">
        <v>1893</v>
      </c>
      <c r="Q80" s="162">
        <v>2695</v>
      </c>
      <c r="R80" s="162">
        <v>1924</v>
      </c>
      <c r="S80" s="162">
        <v>3631</v>
      </c>
      <c r="T80" s="162">
        <v>2007</v>
      </c>
      <c r="U80" s="162">
        <v>5689</v>
      </c>
      <c r="V80" s="188">
        <v>4578</v>
      </c>
      <c r="W80" s="127"/>
      <c r="Z80" s="63" t="s">
        <v>62</v>
      </c>
    </row>
    <row r="81" spans="1:26" ht="17.100000000000001" customHeight="1">
      <c r="C81" s="63" t="s">
        <v>63</v>
      </c>
      <c r="D81" s="63"/>
      <c r="E81" s="163">
        <v>6273</v>
      </c>
      <c r="F81" s="66">
        <v>2.0013846659413654</v>
      </c>
      <c r="G81" s="162">
        <v>5864</v>
      </c>
      <c r="H81" s="66">
        <v>1.9335076479723559</v>
      </c>
      <c r="I81" s="162">
        <v>6585</v>
      </c>
      <c r="J81" s="66">
        <f t="shared" si="1"/>
        <v>2.2680305848315765</v>
      </c>
      <c r="K81" s="162">
        <v>5953</v>
      </c>
      <c r="L81" s="162">
        <v>5514</v>
      </c>
      <c r="M81" s="162">
        <v>6578</v>
      </c>
      <c r="N81" s="162">
        <v>5399</v>
      </c>
      <c r="O81" s="162">
        <v>5783</v>
      </c>
      <c r="P81" s="162">
        <v>7462</v>
      </c>
      <c r="Q81" s="162">
        <v>5769</v>
      </c>
      <c r="R81" s="162">
        <v>6524</v>
      </c>
      <c r="S81" s="162">
        <v>6018</v>
      </c>
      <c r="T81" s="162">
        <v>7296</v>
      </c>
      <c r="U81" s="162">
        <v>6260</v>
      </c>
      <c r="V81" s="188">
        <v>10465</v>
      </c>
      <c r="W81" s="127"/>
      <c r="Z81" s="63" t="s">
        <v>63</v>
      </c>
    </row>
    <row r="82" spans="1:26" ht="17.100000000000001" customHeight="1">
      <c r="C82" s="63" t="s">
        <v>64</v>
      </c>
      <c r="D82" s="63"/>
      <c r="E82" s="163">
        <v>4314</v>
      </c>
      <c r="F82" s="66">
        <v>1.3763707076153435</v>
      </c>
      <c r="G82" s="162">
        <v>4344</v>
      </c>
      <c r="H82" s="66">
        <v>1.432325583695756</v>
      </c>
      <c r="I82" s="162">
        <v>4737</v>
      </c>
      <c r="J82" s="66">
        <f t="shared" si="1"/>
        <v>1.631535441206861</v>
      </c>
      <c r="K82" s="162">
        <v>4826</v>
      </c>
      <c r="L82" s="162">
        <v>4824</v>
      </c>
      <c r="M82" s="162">
        <v>5125</v>
      </c>
      <c r="N82" s="162">
        <v>4365</v>
      </c>
      <c r="O82" s="162">
        <v>4813</v>
      </c>
      <c r="P82" s="162">
        <v>4239</v>
      </c>
      <c r="Q82" s="162">
        <v>4701</v>
      </c>
      <c r="R82" s="162">
        <v>4901</v>
      </c>
      <c r="S82" s="162">
        <v>3992</v>
      </c>
      <c r="T82" s="162">
        <v>4954</v>
      </c>
      <c r="U82" s="162">
        <v>4772</v>
      </c>
      <c r="V82" s="188">
        <v>5334</v>
      </c>
      <c r="W82" s="127"/>
      <c r="Z82" s="63" t="s">
        <v>64</v>
      </c>
    </row>
    <row r="83" spans="1:26" ht="17.100000000000001" customHeight="1">
      <c r="C83" s="63" t="s">
        <v>65</v>
      </c>
      <c r="D83" s="63"/>
      <c r="E83" s="163">
        <v>15179</v>
      </c>
      <c r="F83" s="66">
        <v>4.842821272807905</v>
      </c>
      <c r="G83" s="162">
        <v>20487</v>
      </c>
      <c r="H83" s="66">
        <v>6.7550769413386185</v>
      </c>
      <c r="I83" s="162">
        <v>16944</v>
      </c>
      <c r="J83" s="66">
        <f t="shared" si="1"/>
        <v>5.8359165116759666</v>
      </c>
      <c r="K83" s="162">
        <v>13316</v>
      </c>
      <c r="L83" s="162">
        <v>16348</v>
      </c>
      <c r="M83" s="162">
        <v>18528</v>
      </c>
      <c r="N83" s="162">
        <v>15447</v>
      </c>
      <c r="O83" s="162">
        <v>17278</v>
      </c>
      <c r="P83" s="162">
        <v>10577</v>
      </c>
      <c r="Q83" s="162">
        <v>15869</v>
      </c>
      <c r="R83" s="162">
        <v>25270</v>
      </c>
      <c r="S83" s="162">
        <v>22775</v>
      </c>
      <c r="T83" s="162">
        <v>15879</v>
      </c>
      <c r="U83" s="162">
        <v>13052</v>
      </c>
      <c r="V83" s="188">
        <v>18989</v>
      </c>
      <c r="W83" s="127"/>
      <c r="Z83" s="63" t="s">
        <v>65</v>
      </c>
    </row>
    <row r="84" spans="1:26" ht="24.95" customHeight="1">
      <c r="B84" s="493" t="s">
        <v>71</v>
      </c>
      <c r="C84" s="494"/>
      <c r="D84" s="73"/>
      <c r="E84" s="165">
        <v>78651</v>
      </c>
      <c r="F84" s="71">
        <v>25.093401141551787</v>
      </c>
      <c r="G84" s="164">
        <v>75454</v>
      </c>
      <c r="H84" s="71">
        <v>24.879073340741158</v>
      </c>
      <c r="I84" s="164">
        <v>61465</v>
      </c>
      <c r="J84" s="71">
        <f t="shared" si="1"/>
        <v>21.170007577323137</v>
      </c>
      <c r="K84" s="164">
        <v>67680</v>
      </c>
      <c r="L84" s="164">
        <v>51951</v>
      </c>
      <c r="M84" s="164">
        <v>72171</v>
      </c>
      <c r="N84" s="164">
        <v>54141</v>
      </c>
      <c r="O84" s="164">
        <v>56479</v>
      </c>
      <c r="P84" s="164">
        <v>60426</v>
      </c>
      <c r="Q84" s="164">
        <v>73185</v>
      </c>
      <c r="R84" s="164">
        <v>58611</v>
      </c>
      <c r="S84" s="164">
        <v>64684</v>
      </c>
      <c r="T84" s="164">
        <v>55311</v>
      </c>
      <c r="U84" s="164">
        <v>49587</v>
      </c>
      <c r="V84" s="189">
        <v>73354</v>
      </c>
      <c r="W84" s="127"/>
      <c r="Y84" s="493" t="s">
        <v>71</v>
      </c>
      <c r="Z84" s="494"/>
    </row>
    <row r="85" spans="1:26" ht="17.100000000000001" customHeight="1">
      <c r="C85" s="63" t="s">
        <v>66</v>
      </c>
      <c r="D85" s="63"/>
      <c r="E85" s="163">
        <v>22517</v>
      </c>
      <c r="F85" s="66">
        <v>7.1839914750520846</v>
      </c>
      <c r="G85" s="162">
        <v>20449</v>
      </c>
      <c r="H85" s="66">
        <v>6.742547389731703</v>
      </c>
      <c r="I85" s="162">
        <v>18363</v>
      </c>
      <c r="J85" s="66">
        <f t="shared" si="1"/>
        <v>6.3246538541020874</v>
      </c>
      <c r="K85" s="162">
        <v>15924</v>
      </c>
      <c r="L85" s="162">
        <v>17937</v>
      </c>
      <c r="M85" s="162">
        <v>15380</v>
      </c>
      <c r="N85" s="162">
        <v>15289</v>
      </c>
      <c r="O85" s="162">
        <v>13655</v>
      </c>
      <c r="P85" s="162">
        <v>21571</v>
      </c>
      <c r="Q85" s="162">
        <v>22086</v>
      </c>
      <c r="R85" s="162">
        <v>15633</v>
      </c>
      <c r="S85" s="162">
        <v>34528</v>
      </c>
      <c r="T85" s="162">
        <v>14658</v>
      </c>
      <c r="U85" s="162">
        <v>15151</v>
      </c>
      <c r="V85" s="188">
        <v>18539</v>
      </c>
      <c r="W85" s="127"/>
      <c r="Z85" s="63" t="s">
        <v>66</v>
      </c>
    </row>
    <row r="86" spans="1:26" ht="17.100000000000001" customHeight="1">
      <c r="C86" s="181" t="s">
        <v>67</v>
      </c>
      <c r="D86" s="181"/>
      <c r="E86" s="163">
        <v>21833</v>
      </c>
      <c r="F86" s="66">
        <v>6.9657630179336572</v>
      </c>
      <c r="G86" s="162">
        <v>20629</v>
      </c>
      <c r="H86" s="66">
        <v>6.8018978973434052</v>
      </c>
      <c r="I86" s="162">
        <v>16646</v>
      </c>
      <c r="J86" s="66">
        <f t="shared" si="1"/>
        <v>5.7332782255286912</v>
      </c>
      <c r="K86" s="162">
        <v>13749</v>
      </c>
      <c r="L86" s="162">
        <v>10297</v>
      </c>
      <c r="M86" s="162">
        <v>19213</v>
      </c>
      <c r="N86" s="162">
        <v>15735</v>
      </c>
      <c r="O86" s="162">
        <v>20962</v>
      </c>
      <c r="P86" s="162">
        <v>17447</v>
      </c>
      <c r="Q86" s="162">
        <v>22593</v>
      </c>
      <c r="R86" s="162">
        <v>17397</v>
      </c>
      <c r="S86" s="162">
        <v>15516</v>
      </c>
      <c r="T86" s="162">
        <v>16750</v>
      </c>
      <c r="U86" s="162">
        <v>16021</v>
      </c>
      <c r="V86" s="188">
        <v>14067</v>
      </c>
      <c r="W86" s="127"/>
      <c r="Z86" s="181" t="s">
        <v>67</v>
      </c>
    </row>
    <row r="87" spans="1:26" ht="17.100000000000001" customHeight="1">
      <c r="C87" s="63" t="s">
        <v>68</v>
      </c>
      <c r="D87" s="63"/>
      <c r="E87" s="163">
        <v>26501</v>
      </c>
      <c r="F87" s="66">
        <v>8.4550765235313445</v>
      </c>
      <c r="G87" s="162">
        <v>26745</v>
      </c>
      <c r="H87" s="66">
        <v>8.8184962559721445</v>
      </c>
      <c r="I87" s="162">
        <v>24774</v>
      </c>
      <c r="J87" s="66">
        <f t="shared" si="1"/>
        <v>8.532754701384583</v>
      </c>
      <c r="K87" s="162">
        <v>36079</v>
      </c>
      <c r="L87" s="162">
        <v>19609</v>
      </c>
      <c r="M87" s="162">
        <v>33790</v>
      </c>
      <c r="N87" s="162">
        <v>21023</v>
      </c>
      <c r="O87" s="162">
        <v>20318</v>
      </c>
      <c r="P87" s="162">
        <v>21015</v>
      </c>
      <c r="Q87" s="162">
        <v>26086</v>
      </c>
      <c r="R87" s="162">
        <v>23816</v>
      </c>
      <c r="S87" s="162">
        <v>14250</v>
      </c>
      <c r="T87" s="162">
        <v>23513</v>
      </c>
      <c r="U87" s="162">
        <v>17761</v>
      </c>
      <c r="V87" s="188">
        <v>40032</v>
      </c>
      <c r="W87" s="127"/>
      <c r="Z87" s="63" t="s">
        <v>68</v>
      </c>
    </row>
    <row r="88" spans="1:26" ht="17.100000000000001" customHeight="1">
      <c r="C88" s="63" t="s">
        <v>69</v>
      </c>
      <c r="D88" s="63"/>
      <c r="E88" s="163">
        <v>7800</v>
      </c>
      <c r="F88" s="66">
        <v>2.4885701250346965</v>
      </c>
      <c r="G88" s="162">
        <v>7631</v>
      </c>
      <c r="H88" s="66">
        <v>2.516131797693903</v>
      </c>
      <c r="I88" s="162">
        <v>1683</v>
      </c>
      <c r="J88" s="66">
        <f t="shared" si="1"/>
        <v>0.57966522008679477</v>
      </c>
      <c r="K88" s="162">
        <v>1929</v>
      </c>
      <c r="L88" s="162">
        <v>4108</v>
      </c>
      <c r="M88" s="162">
        <v>3787</v>
      </c>
      <c r="N88" s="162">
        <v>2094</v>
      </c>
      <c r="O88" s="162">
        <v>1544</v>
      </c>
      <c r="P88" s="162">
        <v>394</v>
      </c>
      <c r="Q88" s="162">
        <v>2421</v>
      </c>
      <c r="R88" s="162">
        <v>1765</v>
      </c>
      <c r="S88" s="162">
        <v>391</v>
      </c>
      <c r="T88" s="162">
        <v>391</v>
      </c>
      <c r="U88" s="162">
        <v>654</v>
      </c>
      <c r="V88" s="188">
        <v>716</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4.95" customHeight="1">
      <c r="A90" s="477" t="s">
        <v>114</v>
      </c>
      <c r="B90" s="478"/>
      <c r="C90" s="478"/>
      <c r="D90" s="123"/>
      <c r="E90" s="161">
        <v>10843</v>
      </c>
      <c r="F90" s="186" t="s">
        <v>16</v>
      </c>
      <c r="G90" s="160">
        <v>11394</v>
      </c>
      <c r="H90" s="187" t="s">
        <v>16</v>
      </c>
      <c r="I90" s="160">
        <v>9773</v>
      </c>
      <c r="J90" s="186" t="s">
        <v>16</v>
      </c>
      <c r="K90" s="160">
        <v>8756</v>
      </c>
      <c r="L90" s="160">
        <v>5928</v>
      </c>
      <c r="M90" s="160">
        <v>6484</v>
      </c>
      <c r="N90" s="160">
        <v>7252</v>
      </c>
      <c r="O90" s="160">
        <v>7546</v>
      </c>
      <c r="P90" s="160">
        <v>7964</v>
      </c>
      <c r="Q90" s="160">
        <v>15733</v>
      </c>
      <c r="R90" s="160">
        <v>11207</v>
      </c>
      <c r="S90" s="160">
        <v>8985</v>
      </c>
      <c r="T90" s="160">
        <v>9168</v>
      </c>
      <c r="U90" s="160">
        <v>9254</v>
      </c>
      <c r="V90" s="185">
        <v>19004</v>
      </c>
      <c r="W90" s="118"/>
      <c r="X90" s="477" t="s">
        <v>70</v>
      </c>
      <c r="Y90" s="478"/>
      <c r="Z90" s="478"/>
    </row>
    <row r="91" spans="1:26" ht="10.9" customHeight="1">
      <c r="A91" s="85" t="s">
        <v>106</v>
      </c>
    </row>
  </sheetData>
  <mergeCells count="47">
    <mergeCell ref="N4:Z4"/>
    <mergeCell ref="B5:M6"/>
    <mergeCell ref="N48:S48"/>
    <mergeCell ref="Y14:Z14"/>
    <mergeCell ref="A18:C18"/>
    <mergeCell ref="B15:C15"/>
    <mergeCell ref="B16:C16"/>
    <mergeCell ref="B35:C35"/>
    <mergeCell ref="B19:C19"/>
    <mergeCell ref="B14:C14"/>
    <mergeCell ref="A10:D11"/>
    <mergeCell ref="E10:F10"/>
    <mergeCell ref="B13:C13"/>
    <mergeCell ref="B32:C32"/>
    <mergeCell ref="A90:C90"/>
    <mergeCell ref="B84:C84"/>
    <mergeCell ref="B66:C66"/>
    <mergeCell ref="B71:C71"/>
    <mergeCell ref="B75:C75"/>
    <mergeCell ref="Y84:Z84"/>
    <mergeCell ref="X90:Z90"/>
    <mergeCell ref="Y57:Z57"/>
    <mergeCell ref="Y66:Z66"/>
    <mergeCell ref="Y71:Z71"/>
    <mergeCell ref="Y75:Z75"/>
    <mergeCell ref="Y79:Z79"/>
    <mergeCell ref="B57:C57"/>
    <mergeCell ref="B79:C79"/>
    <mergeCell ref="B40:C40"/>
    <mergeCell ref="B54:C55"/>
    <mergeCell ref="E54:F54"/>
    <mergeCell ref="W54:Z55"/>
    <mergeCell ref="H2:M2"/>
    <mergeCell ref="N2:S2"/>
    <mergeCell ref="G10:H10"/>
    <mergeCell ref="Y40:Z40"/>
    <mergeCell ref="Y32:Z32"/>
    <mergeCell ref="Y35:Z35"/>
    <mergeCell ref="W10:Z11"/>
    <mergeCell ref="Y13:Z13"/>
    <mergeCell ref="H48:M48"/>
    <mergeCell ref="G54:H54"/>
    <mergeCell ref="Y15:Z15"/>
    <mergeCell ref="Y16:Z16"/>
    <mergeCell ref="X18:Z18"/>
    <mergeCell ref="Y19:Z19"/>
    <mergeCell ref="B4:M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9.75" customHeight="1">
      <c r="E3" s="88"/>
      <c r="H3" s="158"/>
      <c r="N3" s="87"/>
    </row>
    <row r="4" spans="1:26" ht="9.6" customHeight="1">
      <c r="B4" s="482" t="s">
        <v>122</v>
      </c>
      <c r="C4" s="473"/>
      <c r="D4" s="473"/>
      <c r="E4" s="473"/>
      <c r="F4" s="473"/>
      <c r="G4" s="473"/>
      <c r="H4" s="473"/>
      <c r="I4" s="473"/>
      <c r="J4" s="473"/>
      <c r="K4" s="473"/>
      <c r="L4" s="473"/>
      <c r="M4" s="473"/>
      <c r="N4" s="483" t="s">
        <v>121</v>
      </c>
      <c r="O4" s="483"/>
      <c r="P4" s="483"/>
      <c r="Q4" s="483"/>
      <c r="R4" s="483"/>
      <c r="S4" s="483"/>
      <c r="T4" s="483"/>
      <c r="U4" s="483"/>
      <c r="V4" s="483"/>
      <c r="W4" s="483"/>
      <c r="X4" s="483"/>
      <c r="Y4" s="483"/>
      <c r="Z4" s="483"/>
    </row>
    <row r="5" spans="1:26" ht="28.5" customHeight="1">
      <c r="B5" s="482" t="s">
        <v>120</v>
      </c>
      <c r="C5" s="473"/>
      <c r="D5" s="473"/>
      <c r="E5" s="473"/>
      <c r="F5" s="473"/>
      <c r="G5" s="473"/>
      <c r="H5" s="473"/>
      <c r="I5" s="473"/>
      <c r="J5" s="473"/>
      <c r="K5" s="473"/>
      <c r="L5" s="473"/>
      <c r="M5" s="473"/>
      <c r="N5" s="199"/>
      <c r="O5" s="199"/>
      <c r="P5" s="199"/>
      <c r="Q5" s="199"/>
      <c r="R5" s="199"/>
      <c r="S5" s="199"/>
      <c r="T5" s="199"/>
      <c r="U5" s="199"/>
      <c r="V5" s="199"/>
      <c r="W5" s="183"/>
      <c r="X5" s="183"/>
      <c r="Y5" s="183"/>
      <c r="Z5" s="183"/>
    </row>
    <row r="6" spans="1:26" ht="9.6" customHeight="1">
      <c r="B6" s="473"/>
      <c r="C6" s="473"/>
      <c r="D6" s="473"/>
      <c r="E6" s="473"/>
      <c r="F6" s="473"/>
      <c r="G6" s="473"/>
      <c r="H6" s="473"/>
      <c r="I6" s="473"/>
      <c r="J6" s="473"/>
      <c r="K6" s="473"/>
      <c r="L6" s="473"/>
      <c r="M6" s="473"/>
      <c r="N6" s="183"/>
      <c r="O6" s="183"/>
      <c r="P6" s="183"/>
      <c r="Q6" s="183"/>
      <c r="R6" s="183"/>
      <c r="S6" s="183"/>
      <c r="T6" s="183"/>
      <c r="U6" s="183"/>
      <c r="V6" s="183"/>
      <c r="W6" s="183"/>
      <c r="X6" s="183"/>
      <c r="Y6" s="183"/>
      <c r="Z6" s="183"/>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4" t="s">
        <v>77</v>
      </c>
      <c r="B10" s="525"/>
      <c r="C10" s="525"/>
      <c r="D10" s="525"/>
      <c r="E10" s="533" t="s">
        <v>109</v>
      </c>
      <c r="F10" s="534"/>
      <c r="G10" s="527" t="s">
        <v>125</v>
      </c>
      <c r="H10" s="528"/>
      <c r="I10" s="193" t="s">
        <v>124</v>
      </c>
      <c r="J10" s="192"/>
      <c r="K10" s="192"/>
      <c r="L10" s="192"/>
      <c r="M10" s="192"/>
      <c r="N10" s="192"/>
      <c r="O10" s="192"/>
      <c r="P10" s="192"/>
      <c r="Q10" s="192"/>
      <c r="R10" s="192"/>
      <c r="S10" s="192"/>
      <c r="T10" s="192"/>
      <c r="U10" s="192"/>
      <c r="V10" s="191"/>
      <c r="W10" s="529" t="s">
        <v>77</v>
      </c>
      <c r="X10" s="525"/>
      <c r="Y10" s="525"/>
      <c r="Z10" s="525"/>
    </row>
    <row r="11" spans="1:26" ht="15" customHeight="1">
      <c r="A11" s="526"/>
      <c r="B11" s="526"/>
      <c r="C11" s="526"/>
      <c r="D11" s="526"/>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30"/>
      <c r="X11" s="526"/>
      <c r="Y11" s="526"/>
      <c r="Z11" s="526"/>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00000000000001" customHeight="1">
      <c r="B13" s="491" t="s">
        <v>94</v>
      </c>
      <c r="C13" s="491"/>
      <c r="D13" s="73"/>
      <c r="E13" s="150">
        <v>131</v>
      </c>
      <c r="F13" s="103" t="s">
        <v>16</v>
      </c>
      <c r="G13" s="149">
        <v>129</v>
      </c>
      <c r="H13" s="103" t="s">
        <v>16</v>
      </c>
      <c r="I13" s="149">
        <v>130</v>
      </c>
      <c r="J13" s="103" t="s">
        <v>16</v>
      </c>
      <c r="K13" s="149">
        <v>130</v>
      </c>
      <c r="L13" s="149">
        <v>132</v>
      </c>
      <c r="M13" s="149">
        <v>129</v>
      </c>
      <c r="N13" s="149">
        <v>129</v>
      </c>
      <c r="O13" s="149">
        <v>130</v>
      </c>
      <c r="P13" s="149">
        <v>129</v>
      </c>
      <c r="Q13" s="149">
        <v>128</v>
      </c>
      <c r="R13" s="149">
        <v>132</v>
      </c>
      <c r="S13" s="149">
        <v>130</v>
      </c>
      <c r="T13" s="149">
        <v>129</v>
      </c>
      <c r="U13" s="149">
        <v>132</v>
      </c>
      <c r="V13" s="188">
        <v>130</v>
      </c>
      <c r="W13" s="127"/>
      <c r="Y13" s="491" t="s">
        <v>94</v>
      </c>
      <c r="Z13" s="492"/>
    </row>
    <row r="14" spans="1:26" ht="17.100000000000001" customHeight="1">
      <c r="A14" s="181"/>
      <c r="B14" s="491" t="s">
        <v>93</v>
      </c>
      <c r="C14" s="491"/>
      <c r="D14" s="73"/>
      <c r="E14" s="148">
        <v>3.3</v>
      </c>
      <c r="F14" s="176" t="s">
        <v>16</v>
      </c>
      <c r="G14" s="107">
        <v>3.19</v>
      </c>
      <c r="H14" s="103" t="s">
        <v>16</v>
      </c>
      <c r="I14" s="107">
        <v>3.16</v>
      </c>
      <c r="J14" s="103" t="s">
        <v>16</v>
      </c>
      <c r="K14" s="107">
        <v>3.14</v>
      </c>
      <c r="L14" s="107">
        <v>3.18</v>
      </c>
      <c r="M14" s="107">
        <v>3.16</v>
      </c>
      <c r="N14" s="107">
        <v>3.12</v>
      </c>
      <c r="O14" s="107">
        <v>3.08</v>
      </c>
      <c r="P14" s="107">
        <v>3.08</v>
      </c>
      <c r="Q14" s="107">
        <v>3.13</v>
      </c>
      <c r="R14" s="107">
        <v>3.08</v>
      </c>
      <c r="S14" s="107">
        <v>3.17</v>
      </c>
      <c r="T14" s="107">
        <v>3.29</v>
      </c>
      <c r="U14" s="107">
        <v>3.2</v>
      </c>
      <c r="V14" s="197">
        <v>3.29</v>
      </c>
      <c r="W14" s="127"/>
      <c r="Y14" s="491" t="s">
        <v>92</v>
      </c>
      <c r="Z14" s="492"/>
    </row>
    <row r="15" spans="1:26" ht="17.100000000000001" customHeight="1">
      <c r="A15" s="181"/>
      <c r="B15" s="491" t="s">
        <v>91</v>
      </c>
      <c r="C15" s="492"/>
      <c r="D15" s="73"/>
      <c r="E15" s="148">
        <v>1.44</v>
      </c>
      <c r="F15" s="176" t="s">
        <v>16</v>
      </c>
      <c r="G15" s="107">
        <v>1.49</v>
      </c>
      <c r="H15" s="103" t="s">
        <v>16</v>
      </c>
      <c r="I15" s="107">
        <v>1.56</v>
      </c>
      <c r="J15" s="103" t="s">
        <v>16</v>
      </c>
      <c r="K15" s="107">
        <v>1.41</v>
      </c>
      <c r="L15" s="107">
        <v>1.47</v>
      </c>
      <c r="M15" s="107">
        <v>1.53</v>
      </c>
      <c r="N15" s="107">
        <v>1.48</v>
      </c>
      <c r="O15" s="107">
        <v>1.54</v>
      </c>
      <c r="P15" s="107">
        <v>1.61</v>
      </c>
      <c r="Q15" s="107">
        <v>1.63</v>
      </c>
      <c r="R15" s="107">
        <v>1.58</v>
      </c>
      <c r="S15" s="107">
        <v>1.65</v>
      </c>
      <c r="T15" s="107">
        <v>1.71</v>
      </c>
      <c r="U15" s="107">
        <v>1.58</v>
      </c>
      <c r="V15" s="197">
        <v>1.56</v>
      </c>
      <c r="W15" s="127"/>
      <c r="Y15" s="491" t="s">
        <v>90</v>
      </c>
      <c r="Z15" s="492"/>
    </row>
    <row r="16" spans="1:26" ht="17.100000000000001" customHeight="1">
      <c r="A16" s="181"/>
      <c r="B16" s="491" t="s">
        <v>89</v>
      </c>
      <c r="C16" s="492"/>
      <c r="D16" s="73"/>
      <c r="E16" s="174">
        <v>53.8</v>
      </c>
      <c r="F16" s="103" t="s">
        <v>16</v>
      </c>
      <c r="G16" s="66">
        <v>53</v>
      </c>
      <c r="H16" s="103" t="s">
        <v>16</v>
      </c>
      <c r="I16" s="66">
        <v>54.7</v>
      </c>
      <c r="J16" s="103" t="s">
        <v>16</v>
      </c>
      <c r="K16" s="66">
        <v>53.3</v>
      </c>
      <c r="L16" s="66">
        <v>53.3</v>
      </c>
      <c r="M16" s="66">
        <v>53.6</v>
      </c>
      <c r="N16" s="66">
        <v>54.5</v>
      </c>
      <c r="O16" s="66">
        <v>54.6</v>
      </c>
      <c r="P16" s="66">
        <v>55.5</v>
      </c>
      <c r="Q16" s="66">
        <v>55.9</v>
      </c>
      <c r="R16" s="66">
        <v>55.7</v>
      </c>
      <c r="S16" s="66">
        <v>54.9</v>
      </c>
      <c r="T16" s="66">
        <v>54.1</v>
      </c>
      <c r="U16" s="66">
        <v>55.4</v>
      </c>
      <c r="V16" s="196">
        <v>55.1</v>
      </c>
      <c r="W16" s="127"/>
      <c r="Y16" s="491" t="s">
        <v>88</v>
      </c>
      <c r="Z16" s="492"/>
    </row>
    <row r="17" spans="1:26" ht="6" customHeight="1">
      <c r="A17" s="181"/>
      <c r="B17" s="181"/>
      <c r="C17" s="182"/>
      <c r="D17" s="73"/>
      <c r="E17" s="174"/>
      <c r="F17" s="103"/>
      <c r="G17" s="66"/>
      <c r="H17" s="103"/>
      <c r="I17" s="66"/>
      <c r="J17" s="103"/>
      <c r="K17" s="66"/>
      <c r="L17" s="66"/>
      <c r="M17" s="66"/>
      <c r="N17" s="66"/>
      <c r="O17" s="66"/>
      <c r="P17" s="66"/>
      <c r="Q17" s="66"/>
      <c r="R17" s="66"/>
      <c r="S17" s="66"/>
      <c r="T17" s="66"/>
      <c r="U17" s="66"/>
      <c r="V17" s="195"/>
      <c r="W17" s="127"/>
      <c r="Y17" s="181"/>
      <c r="Z17" s="182"/>
    </row>
    <row r="18" spans="1:26" ht="24.95" customHeight="1">
      <c r="A18" s="493" t="s">
        <v>87</v>
      </c>
      <c r="B18" s="493"/>
      <c r="C18" s="493"/>
      <c r="D18" s="73"/>
      <c r="E18" s="165">
        <v>300137</v>
      </c>
      <c r="F18" s="71">
        <v>100</v>
      </c>
      <c r="G18" s="164">
        <v>313433</v>
      </c>
      <c r="H18" s="71">
        <v>100</v>
      </c>
      <c r="I18" s="164">
        <v>303283</v>
      </c>
      <c r="J18" s="71">
        <f t="shared" ref="J18:J46" si="0">I18/I$18*100</f>
        <v>100</v>
      </c>
      <c r="K18" s="164">
        <v>321454</v>
      </c>
      <c r="L18" s="164">
        <v>266675</v>
      </c>
      <c r="M18" s="164">
        <v>364750</v>
      </c>
      <c r="N18" s="164">
        <v>350494</v>
      </c>
      <c r="O18" s="164">
        <v>311926</v>
      </c>
      <c r="P18" s="164">
        <v>255726</v>
      </c>
      <c r="Q18" s="164">
        <v>315919</v>
      </c>
      <c r="R18" s="164">
        <v>315692</v>
      </c>
      <c r="S18" s="164">
        <v>270468</v>
      </c>
      <c r="T18" s="164">
        <v>279782</v>
      </c>
      <c r="U18" s="164">
        <v>267309</v>
      </c>
      <c r="V18" s="189">
        <v>319195</v>
      </c>
      <c r="W18" s="127"/>
      <c r="X18" s="493" t="s">
        <v>87</v>
      </c>
      <c r="Y18" s="494"/>
      <c r="Z18" s="494"/>
    </row>
    <row r="19" spans="1:26" ht="24.95" customHeight="1">
      <c r="B19" s="493" t="s">
        <v>86</v>
      </c>
      <c r="C19" s="493"/>
      <c r="D19" s="73"/>
      <c r="E19" s="165">
        <v>78041</v>
      </c>
      <c r="F19" s="71">
        <v>26.0017925147516</v>
      </c>
      <c r="G19" s="164">
        <v>74808</v>
      </c>
      <c r="H19" s="71">
        <v>23.867301783794304</v>
      </c>
      <c r="I19" s="164">
        <v>73876</v>
      </c>
      <c r="J19" s="71">
        <f t="shared" si="0"/>
        <v>24.358767224011896</v>
      </c>
      <c r="K19" s="164">
        <v>69389</v>
      </c>
      <c r="L19" s="164">
        <v>67263</v>
      </c>
      <c r="M19" s="164">
        <v>72647</v>
      </c>
      <c r="N19" s="164">
        <v>69260</v>
      </c>
      <c r="O19" s="164">
        <v>72234</v>
      </c>
      <c r="P19" s="164">
        <v>67825</v>
      </c>
      <c r="Q19" s="164">
        <v>72498</v>
      </c>
      <c r="R19" s="164">
        <v>74755</v>
      </c>
      <c r="S19" s="164">
        <v>71569</v>
      </c>
      <c r="T19" s="164">
        <v>75777</v>
      </c>
      <c r="U19" s="164">
        <v>73394</v>
      </c>
      <c r="V19" s="189">
        <v>99895</v>
      </c>
      <c r="W19" s="127"/>
      <c r="Y19" s="493" t="s">
        <v>86</v>
      </c>
      <c r="Z19" s="492"/>
    </row>
    <row r="20" spans="1:26" ht="23.1" customHeight="1">
      <c r="C20" s="63" t="s">
        <v>17</v>
      </c>
      <c r="D20" s="63"/>
      <c r="E20" s="163">
        <v>8212</v>
      </c>
      <c r="F20" s="66">
        <v>2.7360838550395319</v>
      </c>
      <c r="G20" s="162">
        <v>7642</v>
      </c>
      <c r="H20" s="66">
        <v>2.4381606276301473</v>
      </c>
      <c r="I20" s="162">
        <v>7357</v>
      </c>
      <c r="J20" s="66">
        <f t="shared" si="0"/>
        <v>2.4257871361072003</v>
      </c>
      <c r="K20" s="162">
        <v>6415</v>
      </c>
      <c r="L20" s="162">
        <v>6662</v>
      </c>
      <c r="M20" s="162">
        <v>7199</v>
      </c>
      <c r="N20" s="162">
        <v>6937</v>
      </c>
      <c r="O20" s="162">
        <v>7642</v>
      </c>
      <c r="P20" s="162">
        <v>7340</v>
      </c>
      <c r="Q20" s="162">
        <v>7146</v>
      </c>
      <c r="R20" s="162">
        <v>7008</v>
      </c>
      <c r="S20" s="162">
        <v>6833</v>
      </c>
      <c r="T20" s="162">
        <v>7933</v>
      </c>
      <c r="U20" s="162">
        <v>7292</v>
      </c>
      <c r="V20" s="188">
        <v>9882</v>
      </c>
      <c r="W20" s="127"/>
      <c r="Z20" s="63" t="s">
        <v>17</v>
      </c>
    </row>
    <row r="21" spans="1:26" ht="18" customHeight="1">
      <c r="C21" s="63" t="s">
        <v>18</v>
      </c>
      <c r="D21" s="63"/>
      <c r="E21" s="163">
        <v>8247</v>
      </c>
      <c r="F21" s="66">
        <v>2.7477451963603285</v>
      </c>
      <c r="G21" s="162">
        <v>7837</v>
      </c>
      <c r="H21" s="66">
        <v>2.5003748807560151</v>
      </c>
      <c r="I21" s="162">
        <v>8029</v>
      </c>
      <c r="J21" s="66">
        <f t="shared" si="0"/>
        <v>2.6473623645242235</v>
      </c>
      <c r="K21" s="162">
        <v>7525</v>
      </c>
      <c r="L21" s="162">
        <v>7648</v>
      </c>
      <c r="M21" s="162">
        <v>8250</v>
      </c>
      <c r="N21" s="162">
        <v>7593</v>
      </c>
      <c r="O21" s="162">
        <v>7401</v>
      </c>
      <c r="P21" s="162">
        <v>7058</v>
      </c>
      <c r="Q21" s="162">
        <v>6290</v>
      </c>
      <c r="R21" s="162">
        <v>6672</v>
      </c>
      <c r="S21" s="162">
        <v>7325</v>
      </c>
      <c r="T21" s="162">
        <v>8697</v>
      </c>
      <c r="U21" s="162">
        <v>8187</v>
      </c>
      <c r="V21" s="188">
        <v>13705</v>
      </c>
      <c r="W21" s="127"/>
      <c r="Z21" s="63" t="s">
        <v>18</v>
      </c>
    </row>
    <row r="22" spans="1:26" ht="18" customHeight="1">
      <c r="C22" s="63" t="s">
        <v>19</v>
      </c>
      <c r="D22" s="63"/>
      <c r="E22" s="163">
        <v>6648</v>
      </c>
      <c r="F22" s="66">
        <v>2.2149884885902105</v>
      </c>
      <c r="G22" s="162">
        <v>6376</v>
      </c>
      <c r="H22" s="66">
        <v>2.0342465534899006</v>
      </c>
      <c r="I22" s="162">
        <v>6152</v>
      </c>
      <c r="J22" s="66">
        <f t="shared" si="0"/>
        <v>2.0284684601510801</v>
      </c>
      <c r="K22" s="162">
        <v>6303</v>
      </c>
      <c r="L22" s="162">
        <v>5752</v>
      </c>
      <c r="M22" s="162">
        <v>6800</v>
      </c>
      <c r="N22" s="162">
        <v>5494</v>
      </c>
      <c r="O22" s="162">
        <v>6352</v>
      </c>
      <c r="P22" s="162">
        <v>6089</v>
      </c>
      <c r="Q22" s="162">
        <v>5884</v>
      </c>
      <c r="R22" s="162">
        <v>6308</v>
      </c>
      <c r="S22" s="162">
        <v>6026</v>
      </c>
      <c r="T22" s="162">
        <v>5816</v>
      </c>
      <c r="U22" s="162">
        <v>5516</v>
      </c>
      <c r="V22" s="188">
        <v>7486</v>
      </c>
      <c r="W22" s="127"/>
      <c r="Z22" s="63" t="s">
        <v>19</v>
      </c>
    </row>
    <row r="23" spans="1:26" ht="18" customHeight="1">
      <c r="C23" s="63" t="s">
        <v>20</v>
      </c>
      <c r="D23" s="63"/>
      <c r="E23" s="163">
        <v>3670</v>
      </c>
      <c r="F23" s="66">
        <v>1.2227749327806969</v>
      </c>
      <c r="G23" s="162">
        <v>3461</v>
      </c>
      <c r="H23" s="66">
        <v>1.1042232311211646</v>
      </c>
      <c r="I23" s="162">
        <v>3344</v>
      </c>
      <c r="J23" s="66">
        <f t="shared" si="0"/>
        <v>1.1026005414085196</v>
      </c>
      <c r="K23" s="162">
        <v>2856</v>
      </c>
      <c r="L23" s="162">
        <v>2994</v>
      </c>
      <c r="M23" s="162">
        <v>3046</v>
      </c>
      <c r="N23" s="162">
        <v>2987</v>
      </c>
      <c r="O23" s="162">
        <v>3265</v>
      </c>
      <c r="P23" s="162">
        <v>3298</v>
      </c>
      <c r="Q23" s="162">
        <v>3786</v>
      </c>
      <c r="R23" s="162">
        <v>3381</v>
      </c>
      <c r="S23" s="162">
        <v>3522</v>
      </c>
      <c r="T23" s="162">
        <v>3637</v>
      </c>
      <c r="U23" s="162">
        <v>3529</v>
      </c>
      <c r="V23" s="188">
        <v>3829</v>
      </c>
      <c r="W23" s="127"/>
      <c r="Z23" s="63" t="s">
        <v>20</v>
      </c>
    </row>
    <row r="24" spans="1:26" ht="18" customHeight="1">
      <c r="C24" s="63" t="s">
        <v>21</v>
      </c>
      <c r="D24" s="63"/>
      <c r="E24" s="163">
        <v>9585</v>
      </c>
      <c r="F24" s="66">
        <v>3.193541615995362</v>
      </c>
      <c r="G24" s="162">
        <v>8951</v>
      </c>
      <c r="H24" s="66">
        <v>2.8557937422032778</v>
      </c>
      <c r="I24" s="162">
        <v>9012</v>
      </c>
      <c r="J24" s="66">
        <f t="shared" si="0"/>
        <v>2.9714820810925771</v>
      </c>
      <c r="K24" s="162">
        <v>7957</v>
      </c>
      <c r="L24" s="162">
        <v>8213</v>
      </c>
      <c r="M24" s="162">
        <v>8433</v>
      </c>
      <c r="N24" s="162">
        <v>8390</v>
      </c>
      <c r="O24" s="162">
        <v>8749</v>
      </c>
      <c r="P24" s="162">
        <v>9096</v>
      </c>
      <c r="Q24" s="162">
        <v>8828</v>
      </c>
      <c r="R24" s="162">
        <v>9081</v>
      </c>
      <c r="S24" s="162">
        <v>9703</v>
      </c>
      <c r="T24" s="162">
        <v>9968</v>
      </c>
      <c r="U24" s="162">
        <v>9294</v>
      </c>
      <c r="V24" s="188">
        <v>10430</v>
      </c>
      <c r="W24" s="127"/>
      <c r="Z24" s="63" t="s">
        <v>21</v>
      </c>
    </row>
    <row r="25" spans="1:26" ht="18" customHeight="1">
      <c r="C25" s="63" t="s">
        <v>22</v>
      </c>
      <c r="D25" s="63"/>
      <c r="E25" s="163">
        <v>3560</v>
      </c>
      <c r="F25" s="66">
        <v>1.1861250029153354</v>
      </c>
      <c r="G25" s="162">
        <v>3351</v>
      </c>
      <c r="H25" s="66">
        <v>1.0691280114091368</v>
      </c>
      <c r="I25" s="162">
        <v>3508</v>
      </c>
      <c r="J25" s="66">
        <f t="shared" si="0"/>
        <v>1.1566754483436261</v>
      </c>
      <c r="K25" s="162">
        <v>3050</v>
      </c>
      <c r="L25" s="162">
        <v>3621</v>
      </c>
      <c r="M25" s="162">
        <v>3503</v>
      </c>
      <c r="N25" s="162">
        <v>2904</v>
      </c>
      <c r="O25" s="162">
        <v>3075</v>
      </c>
      <c r="P25" s="162">
        <v>3265</v>
      </c>
      <c r="Q25" s="162">
        <v>3708</v>
      </c>
      <c r="R25" s="162">
        <v>3990</v>
      </c>
      <c r="S25" s="162">
        <v>3884</v>
      </c>
      <c r="T25" s="162">
        <v>3680</v>
      </c>
      <c r="U25" s="162">
        <v>3299</v>
      </c>
      <c r="V25" s="188">
        <v>4122</v>
      </c>
      <c r="W25" s="127"/>
      <c r="Z25" s="63" t="s">
        <v>22</v>
      </c>
    </row>
    <row r="26" spans="1:26" ht="18" customHeight="1">
      <c r="C26" s="63" t="s">
        <v>23</v>
      </c>
      <c r="D26" s="63"/>
      <c r="E26" s="163">
        <v>2930</v>
      </c>
      <c r="F26" s="66">
        <v>0.97622085914099221</v>
      </c>
      <c r="G26" s="162">
        <v>2933</v>
      </c>
      <c r="H26" s="66">
        <v>0.9357661765034313</v>
      </c>
      <c r="I26" s="162">
        <v>2997</v>
      </c>
      <c r="J26" s="66">
        <f t="shared" si="0"/>
        <v>0.98818595173484836</v>
      </c>
      <c r="K26" s="162">
        <v>2681</v>
      </c>
      <c r="L26" s="162">
        <v>2610</v>
      </c>
      <c r="M26" s="162">
        <v>2930</v>
      </c>
      <c r="N26" s="162">
        <v>3002</v>
      </c>
      <c r="O26" s="162">
        <v>2776</v>
      </c>
      <c r="P26" s="162">
        <v>2861</v>
      </c>
      <c r="Q26" s="162">
        <v>2976</v>
      </c>
      <c r="R26" s="162">
        <v>2969</v>
      </c>
      <c r="S26" s="162">
        <v>2937</v>
      </c>
      <c r="T26" s="162">
        <v>3204</v>
      </c>
      <c r="U26" s="162">
        <v>3140</v>
      </c>
      <c r="V26" s="188">
        <v>3875</v>
      </c>
      <c r="W26" s="127"/>
      <c r="Z26" s="63" t="s">
        <v>23</v>
      </c>
    </row>
    <row r="27" spans="1:26" ht="18" customHeight="1">
      <c r="C27" s="63" t="s">
        <v>24</v>
      </c>
      <c r="D27" s="63"/>
      <c r="E27" s="163">
        <v>5067</v>
      </c>
      <c r="F27" s="66">
        <v>1.6882290420707875</v>
      </c>
      <c r="G27" s="162">
        <v>4755</v>
      </c>
      <c r="H27" s="66">
        <v>1.5170706339153823</v>
      </c>
      <c r="I27" s="162">
        <v>4763</v>
      </c>
      <c r="J27" s="66">
        <f t="shared" si="0"/>
        <v>1.5704803764141084</v>
      </c>
      <c r="K27" s="162">
        <v>4273</v>
      </c>
      <c r="L27" s="162">
        <v>5065</v>
      </c>
      <c r="M27" s="162">
        <v>5081</v>
      </c>
      <c r="N27" s="162">
        <v>4455</v>
      </c>
      <c r="O27" s="162">
        <v>4855</v>
      </c>
      <c r="P27" s="162">
        <v>3871</v>
      </c>
      <c r="Q27" s="162">
        <v>4302</v>
      </c>
      <c r="R27" s="162">
        <v>4641</v>
      </c>
      <c r="S27" s="162">
        <v>4824</v>
      </c>
      <c r="T27" s="162">
        <v>4807</v>
      </c>
      <c r="U27" s="162">
        <v>4656</v>
      </c>
      <c r="V27" s="188">
        <v>6330</v>
      </c>
      <c r="W27" s="127"/>
      <c r="Z27" s="63" t="s">
        <v>24</v>
      </c>
    </row>
    <row r="28" spans="1:26" ht="18" customHeight="1">
      <c r="C28" s="63" t="s">
        <v>25</v>
      </c>
      <c r="D28" s="63"/>
      <c r="E28" s="163">
        <v>8177</v>
      </c>
      <c r="F28" s="66">
        <v>2.7244225137187352</v>
      </c>
      <c r="G28" s="162">
        <v>8565</v>
      </c>
      <c r="H28" s="66">
        <v>2.7326414257592533</v>
      </c>
      <c r="I28" s="162">
        <v>8302</v>
      </c>
      <c r="J28" s="66">
        <f t="shared" si="0"/>
        <v>2.7373773010686389</v>
      </c>
      <c r="K28" s="162">
        <v>6980</v>
      </c>
      <c r="L28" s="162">
        <v>7217</v>
      </c>
      <c r="M28" s="162">
        <v>7189</v>
      </c>
      <c r="N28" s="162">
        <v>6971</v>
      </c>
      <c r="O28" s="162">
        <v>7116</v>
      </c>
      <c r="P28" s="162">
        <v>7341</v>
      </c>
      <c r="Q28" s="162">
        <v>8770</v>
      </c>
      <c r="R28" s="162">
        <v>8337</v>
      </c>
      <c r="S28" s="162">
        <v>8032</v>
      </c>
      <c r="T28" s="162">
        <v>9245</v>
      </c>
      <c r="U28" s="162">
        <v>8783</v>
      </c>
      <c r="V28" s="188">
        <v>13649</v>
      </c>
      <c r="W28" s="127"/>
      <c r="Z28" s="63" t="s">
        <v>25</v>
      </c>
    </row>
    <row r="29" spans="1:26" ht="18" customHeight="1">
      <c r="C29" s="63" t="s">
        <v>26</v>
      </c>
      <c r="D29" s="63"/>
      <c r="E29" s="163">
        <v>3080</v>
      </c>
      <c r="F29" s="66">
        <v>1.0261980362301215</v>
      </c>
      <c r="G29" s="162">
        <v>3022</v>
      </c>
      <c r="H29" s="66">
        <v>0.96416139972498105</v>
      </c>
      <c r="I29" s="162">
        <v>3172</v>
      </c>
      <c r="J29" s="66">
        <f t="shared" si="0"/>
        <v>1.0458878341351148</v>
      </c>
      <c r="K29" s="162">
        <v>2250</v>
      </c>
      <c r="L29" s="162">
        <v>2381</v>
      </c>
      <c r="M29" s="162">
        <v>2604</v>
      </c>
      <c r="N29" s="162">
        <v>3300</v>
      </c>
      <c r="O29" s="162">
        <v>3463</v>
      </c>
      <c r="P29" s="162">
        <v>3026</v>
      </c>
      <c r="Q29" s="162">
        <v>3912</v>
      </c>
      <c r="R29" s="162">
        <v>4312</v>
      </c>
      <c r="S29" s="162">
        <v>3546</v>
      </c>
      <c r="T29" s="162">
        <v>3278</v>
      </c>
      <c r="U29" s="162">
        <v>2749</v>
      </c>
      <c r="V29" s="188">
        <v>3238</v>
      </c>
      <c r="W29" s="127"/>
      <c r="Z29" s="63" t="s">
        <v>26</v>
      </c>
    </row>
    <row r="30" spans="1:26" ht="18" customHeight="1">
      <c r="C30" s="63" t="s">
        <v>27</v>
      </c>
      <c r="D30" s="63"/>
      <c r="E30" s="163">
        <v>3361</v>
      </c>
      <c r="F30" s="66">
        <v>1.1198219479770903</v>
      </c>
      <c r="G30" s="162">
        <v>3742</v>
      </c>
      <c r="H30" s="66">
        <v>1.1938755651127992</v>
      </c>
      <c r="I30" s="162">
        <v>3318</v>
      </c>
      <c r="J30" s="66">
        <f t="shared" si="0"/>
        <v>1.0940276903090513</v>
      </c>
      <c r="K30" s="162">
        <v>2658</v>
      </c>
      <c r="L30" s="162">
        <v>2602</v>
      </c>
      <c r="M30" s="162">
        <v>3150</v>
      </c>
      <c r="N30" s="162">
        <v>3706</v>
      </c>
      <c r="O30" s="162">
        <v>3589</v>
      </c>
      <c r="P30" s="162">
        <v>3443</v>
      </c>
      <c r="Q30" s="162">
        <v>3372</v>
      </c>
      <c r="R30" s="162">
        <v>3995</v>
      </c>
      <c r="S30" s="162">
        <v>3068</v>
      </c>
      <c r="T30" s="162">
        <v>3198</v>
      </c>
      <c r="U30" s="162">
        <v>2921</v>
      </c>
      <c r="V30" s="188">
        <v>4119</v>
      </c>
      <c r="W30" s="127"/>
      <c r="Z30" s="63" t="s">
        <v>27</v>
      </c>
    </row>
    <row r="31" spans="1:26" ht="18" customHeight="1">
      <c r="C31" s="63" t="s">
        <v>28</v>
      </c>
      <c r="D31" s="63"/>
      <c r="E31" s="163">
        <v>15503</v>
      </c>
      <c r="F31" s="66">
        <v>5.16530784275181</v>
      </c>
      <c r="G31" s="162">
        <v>14173</v>
      </c>
      <c r="H31" s="66">
        <v>4.5218595361688143</v>
      </c>
      <c r="I31" s="162">
        <v>13920</v>
      </c>
      <c r="J31" s="66">
        <f t="shared" si="0"/>
        <v>4.5897725886383345</v>
      </c>
      <c r="K31" s="162">
        <v>16440</v>
      </c>
      <c r="L31" s="162">
        <v>12498</v>
      </c>
      <c r="M31" s="162">
        <v>14462</v>
      </c>
      <c r="N31" s="162">
        <v>13521</v>
      </c>
      <c r="O31" s="162">
        <v>13952</v>
      </c>
      <c r="P31" s="162">
        <v>11139</v>
      </c>
      <c r="Q31" s="162">
        <v>13525</v>
      </c>
      <c r="R31" s="162">
        <v>14061</v>
      </c>
      <c r="S31" s="162">
        <v>11870</v>
      </c>
      <c r="T31" s="162">
        <v>12314</v>
      </c>
      <c r="U31" s="162">
        <v>14029</v>
      </c>
      <c r="V31" s="188">
        <v>19230</v>
      </c>
      <c r="W31" s="127"/>
      <c r="Z31" s="63" t="s">
        <v>28</v>
      </c>
    </row>
    <row r="32" spans="1:26" ht="24.95" customHeight="1">
      <c r="B32" s="493" t="s">
        <v>85</v>
      </c>
      <c r="C32" s="493"/>
      <c r="D32" s="73"/>
      <c r="E32" s="165">
        <v>16212</v>
      </c>
      <c r="F32" s="71">
        <v>5.4015332997930949</v>
      </c>
      <c r="G32" s="164">
        <v>25157</v>
      </c>
      <c r="H32" s="71">
        <v>8.0262767481407504</v>
      </c>
      <c r="I32" s="164">
        <v>15345</v>
      </c>
      <c r="J32" s="71">
        <f t="shared" si="0"/>
        <v>5.0596307738976467</v>
      </c>
      <c r="K32" s="164">
        <v>15938</v>
      </c>
      <c r="L32" s="164">
        <v>14915</v>
      </c>
      <c r="M32" s="164">
        <v>20359</v>
      </c>
      <c r="N32" s="164">
        <v>19855</v>
      </c>
      <c r="O32" s="164">
        <v>17120</v>
      </c>
      <c r="P32" s="164">
        <v>13597</v>
      </c>
      <c r="Q32" s="164">
        <v>11978</v>
      </c>
      <c r="R32" s="164">
        <v>11266</v>
      </c>
      <c r="S32" s="164">
        <v>11296</v>
      </c>
      <c r="T32" s="164">
        <v>21398</v>
      </c>
      <c r="U32" s="164">
        <v>13435</v>
      </c>
      <c r="V32" s="189">
        <v>12981</v>
      </c>
      <c r="W32" s="127"/>
      <c r="Y32" s="493" t="s">
        <v>85</v>
      </c>
      <c r="Z32" s="494"/>
    </row>
    <row r="33" spans="1:26" ht="18" customHeight="1">
      <c r="C33" s="63" t="s">
        <v>29</v>
      </c>
      <c r="D33" s="63"/>
      <c r="E33" s="163">
        <v>11908</v>
      </c>
      <c r="F33" s="66">
        <v>3.9675214985156777</v>
      </c>
      <c r="G33" s="162">
        <v>12628</v>
      </c>
      <c r="H33" s="66">
        <v>4.0289312229407885</v>
      </c>
      <c r="I33" s="162">
        <v>9865</v>
      </c>
      <c r="J33" s="66">
        <f t="shared" si="0"/>
        <v>3.2527375421635898</v>
      </c>
      <c r="K33" s="162">
        <v>13955</v>
      </c>
      <c r="L33" s="162">
        <v>12280</v>
      </c>
      <c r="M33" s="162">
        <v>12269</v>
      </c>
      <c r="N33" s="162">
        <v>10028</v>
      </c>
      <c r="O33" s="162">
        <v>10216</v>
      </c>
      <c r="P33" s="162">
        <v>7657</v>
      </c>
      <c r="Q33" s="162">
        <v>8722</v>
      </c>
      <c r="R33" s="162">
        <v>9926</v>
      </c>
      <c r="S33" s="162">
        <v>9506</v>
      </c>
      <c r="T33" s="162">
        <v>8853</v>
      </c>
      <c r="U33" s="162">
        <v>6703</v>
      </c>
      <c r="V33" s="188">
        <v>8260</v>
      </c>
      <c r="W33" s="127"/>
      <c r="Z33" s="63" t="s">
        <v>29</v>
      </c>
    </row>
    <row r="34" spans="1:26" ht="18" customHeight="1">
      <c r="C34" s="63" t="s">
        <v>30</v>
      </c>
      <c r="D34" s="63"/>
      <c r="E34" s="163">
        <v>4303</v>
      </c>
      <c r="F34" s="66">
        <v>1.4336786200968226</v>
      </c>
      <c r="G34" s="162">
        <v>12529</v>
      </c>
      <c r="H34" s="66">
        <v>3.9973455251999628</v>
      </c>
      <c r="I34" s="162">
        <v>5480</v>
      </c>
      <c r="J34" s="66">
        <f t="shared" si="0"/>
        <v>1.8068932317340569</v>
      </c>
      <c r="K34" s="162">
        <v>1983</v>
      </c>
      <c r="L34" s="162">
        <v>2635</v>
      </c>
      <c r="M34" s="162">
        <v>8090</v>
      </c>
      <c r="N34" s="162">
        <v>9826</v>
      </c>
      <c r="O34" s="162">
        <v>6905</v>
      </c>
      <c r="P34" s="162">
        <v>5940</v>
      </c>
      <c r="Q34" s="162">
        <v>3256</v>
      </c>
      <c r="R34" s="162">
        <v>1340</v>
      </c>
      <c r="S34" s="162">
        <v>1790</v>
      </c>
      <c r="T34" s="162">
        <v>12546</v>
      </c>
      <c r="U34" s="162">
        <v>6732</v>
      </c>
      <c r="V34" s="188">
        <v>4721</v>
      </c>
      <c r="W34" s="127"/>
      <c r="Z34" s="63" t="s">
        <v>30</v>
      </c>
    </row>
    <row r="35" spans="1:26" ht="24.95" customHeight="1">
      <c r="B35" s="493" t="s">
        <v>84</v>
      </c>
      <c r="C35" s="493"/>
      <c r="D35" s="73"/>
      <c r="E35" s="165">
        <v>20186</v>
      </c>
      <c r="F35" s="71">
        <v>6.725595311474426</v>
      </c>
      <c r="G35" s="164">
        <v>20490</v>
      </c>
      <c r="H35" s="71">
        <v>6.5372822899949901</v>
      </c>
      <c r="I35" s="164">
        <v>20891</v>
      </c>
      <c r="J35" s="71">
        <f t="shared" si="0"/>
        <v>6.8882858584226616</v>
      </c>
      <c r="K35" s="164">
        <v>22813</v>
      </c>
      <c r="L35" s="164">
        <v>25779</v>
      </c>
      <c r="M35" s="164">
        <v>24699</v>
      </c>
      <c r="N35" s="164">
        <v>21102</v>
      </c>
      <c r="O35" s="164">
        <v>19969</v>
      </c>
      <c r="P35" s="164">
        <v>17680</v>
      </c>
      <c r="Q35" s="164">
        <v>17769</v>
      </c>
      <c r="R35" s="164">
        <v>21549</v>
      </c>
      <c r="S35" s="164">
        <v>19003</v>
      </c>
      <c r="T35" s="164">
        <v>19592</v>
      </c>
      <c r="U35" s="164">
        <v>18417</v>
      </c>
      <c r="V35" s="189">
        <v>22323</v>
      </c>
      <c r="W35" s="144"/>
      <c r="X35" s="143"/>
      <c r="Y35" s="493" t="s">
        <v>84</v>
      </c>
      <c r="Z35" s="494"/>
    </row>
    <row r="36" spans="1:26" ht="18" customHeight="1">
      <c r="C36" s="63" t="s">
        <v>31</v>
      </c>
      <c r="D36" s="63"/>
      <c r="E36" s="163">
        <v>8419</v>
      </c>
      <c r="F36" s="66">
        <v>2.8050523594225307</v>
      </c>
      <c r="G36" s="162">
        <v>8886</v>
      </c>
      <c r="H36" s="66">
        <v>2.8350556578279886</v>
      </c>
      <c r="I36" s="162">
        <v>9190</v>
      </c>
      <c r="J36" s="66">
        <f t="shared" si="0"/>
        <v>3.0301731386197051</v>
      </c>
      <c r="K36" s="162">
        <v>9804</v>
      </c>
      <c r="L36" s="162">
        <v>10740</v>
      </c>
      <c r="M36" s="162">
        <v>9978</v>
      </c>
      <c r="N36" s="162">
        <v>8261</v>
      </c>
      <c r="O36" s="162">
        <v>8336</v>
      </c>
      <c r="P36" s="162">
        <v>6919</v>
      </c>
      <c r="Q36" s="162">
        <v>8729</v>
      </c>
      <c r="R36" s="162">
        <v>11233</v>
      </c>
      <c r="S36" s="162">
        <v>10093</v>
      </c>
      <c r="T36" s="162">
        <v>8892</v>
      </c>
      <c r="U36" s="162">
        <v>8149</v>
      </c>
      <c r="V36" s="188">
        <v>9144</v>
      </c>
      <c r="W36" s="127"/>
      <c r="Z36" s="63" t="s">
        <v>31</v>
      </c>
    </row>
    <row r="37" spans="1:26" ht="18" customHeight="1">
      <c r="C37" s="63" t="s">
        <v>32</v>
      </c>
      <c r="D37" s="63"/>
      <c r="E37" s="163">
        <v>6363</v>
      </c>
      <c r="F37" s="66">
        <v>2.120031852120865</v>
      </c>
      <c r="G37" s="162">
        <v>6009</v>
      </c>
      <c r="H37" s="66">
        <v>1.9171561386324989</v>
      </c>
      <c r="I37" s="162">
        <v>6338</v>
      </c>
      <c r="J37" s="66">
        <f t="shared" si="0"/>
        <v>2.0897973180165059</v>
      </c>
      <c r="K37" s="162">
        <v>7832</v>
      </c>
      <c r="L37" s="162">
        <v>9125</v>
      </c>
      <c r="M37" s="162">
        <v>9210</v>
      </c>
      <c r="N37" s="162">
        <v>8063</v>
      </c>
      <c r="O37" s="162">
        <v>6709</v>
      </c>
      <c r="P37" s="162">
        <v>5811</v>
      </c>
      <c r="Q37" s="162">
        <v>4999</v>
      </c>
      <c r="R37" s="162">
        <v>4077</v>
      </c>
      <c r="S37" s="162">
        <v>4048</v>
      </c>
      <c r="T37" s="162">
        <v>4365</v>
      </c>
      <c r="U37" s="162">
        <v>5412</v>
      </c>
      <c r="V37" s="188">
        <v>6401</v>
      </c>
      <c r="W37" s="127"/>
      <c r="Z37" s="63" t="s">
        <v>32</v>
      </c>
    </row>
    <row r="38" spans="1:26" ht="18" customHeight="1">
      <c r="C38" s="63" t="s">
        <v>33</v>
      </c>
      <c r="D38" s="63"/>
      <c r="E38" s="163">
        <v>473</v>
      </c>
      <c r="F38" s="66">
        <v>0.15759469842105439</v>
      </c>
      <c r="G38" s="162">
        <v>476</v>
      </c>
      <c r="H38" s="66">
        <v>0.15186658711750201</v>
      </c>
      <c r="I38" s="162">
        <v>389</v>
      </c>
      <c r="J38" s="66">
        <f t="shared" si="0"/>
        <v>0.12826304144973505</v>
      </c>
      <c r="K38" s="162">
        <v>1419</v>
      </c>
      <c r="L38" s="162">
        <v>881</v>
      </c>
      <c r="M38" s="162">
        <v>632</v>
      </c>
      <c r="N38" s="162">
        <v>143</v>
      </c>
      <c r="O38" s="162">
        <v>27</v>
      </c>
      <c r="P38" s="162">
        <v>31</v>
      </c>
      <c r="Q38" s="162">
        <v>25</v>
      </c>
      <c r="R38" s="162">
        <v>35</v>
      </c>
      <c r="S38" s="162">
        <v>21</v>
      </c>
      <c r="T38" s="162">
        <v>14</v>
      </c>
      <c r="U38" s="162">
        <v>484</v>
      </c>
      <c r="V38" s="188">
        <v>953</v>
      </c>
      <c r="W38" s="127"/>
      <c r="Z38" s="63" t="s">
        <v>33</v>
      </c>
    </row>
    <row r="39" spans="1:26" ht="18" customHeight="1">
      <c r="C39" s="63" t="s">
        <v>34</v>
      </c>
      <c r="D39" s="63"/>
      <c r="E39" s="163">
        <v>4932</v>
      </c>
      <c r="F39" s="66">
        <v>1.6432495826905713</v>
      </c>
      <c r="G39" s="162">
        <v>5119</v>
      </c>
      <c r="H39" s="66">
        <v>1.6332039064170012</v>
      </c>
      <c r="I39" s="162">
        <v>4975</v>
      </c>
      <c r="J39" s="66">
        <f t="shared" si="0"/>
        <v>1.6403820853790023</v>
      </c>
      <c r="K39" s="162">
        <v>3758</v>
      </c>
      <c r="L39" s="162">
        <v>5033</v>
      </c>
      <c r="M39" s="162">
        <v>4879</v>
      </c>
      <c r="N39" s="162">
        <v>4634</v>
      </c>
      <c r="O39" s="162">
        <v>4897</v>
      </c>
      <c r="P39" s="162">
        <v>4919</v>
      </c>
      <c r="Q39" s="162">
        <v>4015</v>
      </c>
      <c r="R39" s="162">
        <v>6205</v>
      </c>
      <c r="S39" s="162">
        <v>4841</v>
      </c>
      <c r="T39" s="162">
        <v>6321</v>
      </c>
      <c r="U39" s="162">
        <v>4372</v>
      </c>
      <c r="V39" s="188">
        <v>5824</v>
      </c>
      <c r="W39" s="127"/>
      <c r="Z39" s="63" t="s">
        <v>34</v>
      </c>
    </row>
    <row r="40" spans="1:26" ht="24.95" customHeight="1">
      <c r="B40" s="493" t="s">
        <v>83</v>
      </c>
      <c r="C40" s="494"/>
      <c r="D40" s="73"/>
      <c r="E40" s="165">
        <v>10330</v>
      </c>
      <c r="F40" s="71">
        <v>3.4417615955380376</v>
      </c>
      <c r="G40" s="164">
        <v>10303</v>
      </c>
      <c r="H40" s="71">
        <v>3.287145897209292</v>
      </c>
      <c r="I40" s="164">
        <v>10629</v>
      </c>
      <c r="J40" s="71">
        <f t="shared" si="0"/>
        <v>3.5046474744710383</v>
      </c>
      <c r="K40" s="164">
        <v>17806</v>
      </c>
      <c r="L40" s="164">
        <v>8730</v>
      </c>
      <c r="M40" s="164">
        <v>7756</v>
      </c>
      <c r="N40" s="164">
        <v>8097</v>
      </c>
      <c r="O40" s="164">
        <v>9304</v>
      </c>
      <c r="P40" s="164">
        <v>9225</v>
      </c>
      <c r="Q40" s="164">
        <v>12451</v>
      </c>
      <c r="R40" s="164">
        <v>11449</v>
      </c>
      <c r="S40" s="164">
        <v>8820</v>
      </c>
      <c r="T40" s="164">
        <v>8072</v>
      </c>
      <c r="U40" s="164">
        <v>9951</v>
      </c>
      <c r="V40" s="189">
        <v>15890</v>
      </c>
      <c r="W40" s="127"/>
      <c r="Y40" s="493" t="s">
        <v>83</v>
      </c>
      <c r="Z40" s="493"/>
    </row>
    <row r="41" spans="1:26" ht="18" customHeight="1">
      <c r="C41" s="63" t="s">
        <v>35</v>
      </c>
      <c r="D41" s="63"/>
      <c r="E41" s="163">
        <v>3811</v>
      </c>
      <c r="F41" s="66">
        <v>1.2697534792444782</v>
      </c>
      <c r="G41" s="162">
        <v>4001</v>
      </c>
      <c r="H41" s="66">
        <v>1.2765088551620283</v>
      </c>
      <c r="I41" s="162">
        <v>4393</v>
      </c>
      <c r="J41" s="66">
        <f t="shared" si="0"/>
        <v>1.4484821107678307</v>
      </c>
      <c r="K41" s="162">
        <v>11145</v>
      </c>
      <c r="L41" s="162">
        <v>3470</v>
      </c>
      <c r="M41" s="162">
        <v>2873</v>
      </c>
      <c r="N41" s="162">
        <v>2841</v>
      </c>
      <c r="O41" s="162">
        <v>3833</v>
      </c>
      <c r="P41" s="162">
        <v>2880</v>
      </c>
      <c r="Q41" s="162">
        <v>5937</v>
      </c>
      <c r="R41" s="162">
        <v>5977</v>
      </c>
      <c r="S41" s="162">
        <v>2878</v>
      </c>
      <c r="T41" s="162">
        <v>2362</v>
      </c>
      <c r="U41" s="162">
        <v>2525</v>
      </c>
      <c r="V41" s="188">
        <v>5995</v>
      </c>
      <c r="W41" s="127"/>
      <c r="Z41" s="63" t="s">
        <v>35</v>
      </c>
    </row>
    <row r="42" spans="1:26" ht="18" customHeight="1">
      <c r="C42" s="63" t="s">
        <v>36</v>
      </c>
      <c r="D42" s="63"/>
      <c r="E42" s="163">
        <v>1352</v>
      </c>
      <c r="F42" s="66">
        <v>0.45046095616335208</v>
      </c>
      <c r="G42" s="162">
        <v>1318</v>
      </c>
      <c r="H42" s="66">
        <v>0.42050454164047812</v>
      </c>
      <c r="I42" s="162">
        <v>1080</v>
      </c>
      <c r="J42" s="66">
        <f t="shared" si="0"/>
        <v>0.35610304567021561</v>
      </c>
      <c r="K42" s="162">
        <v>535</v>
      </c>
      <c r="L42" s="162">
        <v>665</v>
      </c>
      <c r="M42" s="162">
        <v>827</v>
      </c>
      <c r="N42" s="162">
        <v>342</v>
      </c>
      <c r="O42" s="162">
        <v>717</v>
      </c>
      <c r="P42" s="162">
        <v>1979</v>
      </c>
      <c r="Q42" s="162">
        <v>1108</v>
      </c>
      <c r="R42" s="162">
        <v>889</v>
      </c>
      <c r="S42" s="162">
        <v>871</v>
      </c>
      <c r="T42" s="162">
        <v>1081</v>
      </c>
      <c r="U42" s="162">
        <v>1377</v>
      </c>
      <c r="V42" s="188">
        <v>2572</v>
      </c>
      <c r="W42" s="127"/>
      <c r="Z42" s="63" t="s">
        <v>36</v>
      </c>
    </row>
    <row r="43" spans="1:26" ht="18" customHeight="1">
      <c r="C43" s="63" t="s">
        <v>37</v>
      </c>
      <c r="D43" s="63"/>
      <c r="E43" s="163">
        <v>748</v>
      </c>
      <c r="F43" s="66">
        <v>0.24921952308445808</v>
      </c>
      <c r="G43" s="162">
        <v>693</v>
      </c>
      <c r="H43" s="66">
        <v>0.22109988418577495</v>
      </c>
      <c r="I43" s="162">
        <v>813</v>
      </c>
      <c r="J43" s="66">
        <f t="shared" si="0"/>
        <v>0.26806645937952339</v>
      </c>
      <c r="K43" s="162">
        <v>2364</v>
      </c>
      <c r="L43" s="162">
        <v>1477</v>
      </c>
      <c r="M43" s="162">
        <v>291</v>
      </c>
      <c r="N43" s="162">
        <v>837</v>
      </c>
      <c r="O43" s="162">
        <v>443</v>
      </c>
      <c r="P43" s="162">
        <v>402</v>
      </c>
      <c r="Q43" s="162">
        <v>295</v>
      </c>
      <c r="R43" s="162">
        <v>417</v>
      </c>
      <c r="S43" s="162">
        <v>387</v>
      </c>
      <c r="T43" s="162">
        <v>356</v>
      </c>
      <c r="U43" s="162">
        <v>1784</v>
      </c>
      <c r="V43" s="188">
        <v>703</v>
      </c>
      <c r="W43" s="127"/>
      <c r="Z43" s="63" t="s">
        <v>37</v>
      </c>
    </row>
    <row r="44" spans="1:26" ht="18" customHeight="1">
      <c r="C44" s="63" t="s">
        <v>38</v>
      </c>
      <c r="D44" s="63"/>
      <c r="E44" s="163">
        <v>2004</v>
      </c>
      <c r="F44" s="66">
        <v>0.66769508591076743</v>
      </c>
      <c r="G44" s="162">
        <v>1903</v>
      </c>
      <c r="H44" s="66">
        <v>0.60714730101808045</v>
      </c>
      <c r="I44" s="162">
        <v>1971</v>
      </c>
      <c r="J44" s="66">
        <f t="shared" si="0"/>
        <v>0.64988805834814345</v>
      </c>
      <c r="K44" s="162">
        <v>2322</v>
      </c>
      <c r="L44" s="162">
        <v>1549</v>
      </c>
      <c r="M44" s="162">
        <v>1418</v>
      </c>
      <c r="N44" s="162">
        <v>1939</v>
      </c>
      <c r="O44" s="162">
        <v>1830</v>
      </c>
      <c r="P44" s="162">
        <v>1672</v>
      </c>
      <c r="Q44" s="162">
        <v>2326</v>
      </c>
      <c r="R44" s="162">
        <v>1707</v>
      </c>
      <c r="S44" s="162">
        <v>2032</v>
      </c>
      <c r="T44" s="162">
        <v>1791</v>
      </c>
      <c r="U44" s="162">
        <v>1957</v>
      </c>
      <c r="V44" s="188">
        <v>3114</v>
      </c>
      <c r="W44" s="127"/>
      <c r="Z44" s="63" t="s">
        <v>38</v>
      </c>
    </row>
    <row r="45" spans="1:26" ht="18" customHeight="1">
      <c r="C45" s="63" t="s">
        <v>39</v>
      </c>
      <c r="D45" s="63"/>
      <c r="E45" s="163">
        <v>1888</v>
      </c>
      <c r="F45" s="66">
        <v>0.62904606896184079</v>
      </c>
      <c r="G45" s="162">
        <v>1935</v>
      </c>
      <c r="H45" s="66">
        <v>0.61735681947976118</v>
      </c>
      <c r="I45" s="162">
        <v>1875</v>
      </c>
      <c r="J45" s="66">
        <f t="shared" si="0"/>
        <v>0.61823445428856882</v>
      </c>
      <c r="K45" s="162">
        <v>1256</v>
      </c>
      <c r="L45" s="162">
        <v>1325</v>
      </c>
      <c r="M45" s="162">
        <v>1859</v>
      </c>
      <c r="N45" s="162">
        <v>1840</v>
      </c>
      <c r="O45" s="162">
        <v>1837</v>
      </c>
      <c r="P45" s="162">
        <v>1816</v>
      </c>
      <c r="Q45" s="162">
        <v>2247</v>
      </c>
      <c r="R45" s="162">
        <v>2019</v>
      </c>
      <c r="S45" s="162">
        <v>1952</v>
      </c>
      <c r="T45" s="162">
        <v>1947</v>
      </c>
      <c r="U45" s="162">
        <v>1924</v>
      </c>
      <c r="V45" s="188">
        <v>2476</v>
      </c>
      <c r="W45" s="127"/>
      <c r="Z45" s="63" t="s">
        <v>39</v>
      </c>
    </row>
    <row r="46" spans="1:26" ht="19.5" customHeight="1">
      <c r="A46" s="134"/>
      <c r="B46" s="134"/>
      <c r="C46" s="139" t="s">
        <v>40</v>
      </c>
      <c r="D46" s="139"/>
      <c r="E46" s="170">
        <v>527</v>
      </c>
      <c r="F46" s="141">
        <v>0.17558648217314093</v>
      </c>
      <c r="G46" s="168">
        <v>453</v>
      </c>
      <c r="H46" s="141">
        <v>0.14452849572316892</v>
      </c>
      <c r="I46" s="168">
        <v>497</v>
      </c>
      <c r="J46" s="141">
        <f t="shared" si="0"/>
        <v>0.16387334601675663</v>
      </c>
      <c r="K46" s="168">
        <v>185</v>
      </c>
      <c r="L46" s="168">
        <v>243</v>
      </c>
      <c r="M46" s="168">
        <v>487</v>
      </c>
      <c r="N46" s="168">
        <v>298</v>
      </c>
      <c r="O46" s="168">
        <v>645</v>
      </c>
      <c r="P46" s="168">
        <v>476</v>
      </c>
      <c r="Q46" s="168">
        <v>538</v>
      </c>
      <c r="R46" s="168">
        <v>439</v>
      </c>
      <c r="S46" s="168">
        <v>699</v>
      </c>
      <c r="T46" s="168">
        <v>536</v>
      </c>
      <c r="U46" s="168">
        <v>384</v>
      </c>
      <c r="V46" s="194">
        <v>1031</v>
      </c>
      <c r="W46" s="118"/>
      <c r="X46" s="134"/>
      <c r="Y46" s="134"/>
      <c r="Z46" s="139" t="s">
        <v>40</v>
      </c>
    </row>
    <row r="47" spans="1:26" ht="10.15" customHeight="1">
      <c r="A47" s="85" t="s">
        <v>106</v>
      </c>
    </row>
    <row r="48" spans="1:26" ht="15.75" customHeight="1">
      <c r="H48" s="479" t="s">
        <v>118</v>
      </c>
      <c r="I48" s="480"/>
      <c r="J48" s="480"/>
      <c r="K48" s="480"/>
      <c r="L48" s="480"/>
      <c r="M48" s="480"/>
      <c r="N48" s="532" t="s">
        <v>117</v>
      </c>
      <c r="O48" s="532"/>
      <c r="P48" s="532"/>
      <c r="Q48" s="532"/>
      <c r="R48" s="532"/>
      <c r="S48" s="532"/>
      <c r="T48" s="179"/>
      <c r="U48" s="179"/>
      <c r="V48" s="179"/>
      <c r="W48" s="179"/>
      <c r="X48" s="179"/>
      <c r="Y48" s="179"/>
      <c r="Z48" s="179"/>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tr">
        <f>E10</f>
        <v>平成11年</v>
      </c>
      <c r="F54" s="528"/>
      <c r="G54" s="527" t="str">
        <f>G10</f>
        <v>平成12年</v>
      </c>
      <c r="H54" s="528"/>
      <c r="I54" s="193" t="str">
        <f>I10</f>
        <v>平　　　　　　　　　　　　　　　成　　　　　　　　　　　　　　　13　　　　　　　　　　　　　　　年</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80"/>
      <c r="Y56" s="180"/>
      <c r="Z56" s="180"/>
    </row>
    <row r="57" spans="1:26" ht="24.95" customHeight="1">
      <c r="B57" s="493" t="s">
        <v>76</v>
      </c>
      <c r="C57" s="493"/>
      <c r="D57" s="73"/>
      <c r="E57" s="165">
        <v>17240</v>
      </c>
      <c r="F57" s="71">
        <v>5.7440435534439276</v>
      </c>
      <c r="G57" s="164">
        <v>14945</v>
      </c>
      <c r="H57" s="71">
        <v>4.7681641690568641</v>
      </c>
      <c r="I57" s="164">
        <v>15788</v>
      </c>
      <c r="J57" s="71">
        <f t="shared" ref="J57:J88" si="1">I57/I$18*100</f>
        <v>5.2056989676308927</v>
      </c>
      <c r="K57" s="164">
        <v>18034</v>
      </c>
      <c r="L57" s="164">
        <v>14022</v>
      </c>
      <c r="M57" s="164">
        <v>16150</v>
      </c>
      <c r="N57" s="164">
        <v>13973</v>
      </c>
      <c r="O57" s="164">
        <v>17989</v>
      </c>
      <c r="P57" s="164">
        <v>16999</v>
      </c>
      <c r="Q57" s="164">
        <v>16032</v>
      </c>
      <c r="R57" s="164">
        <v>11907</v>
      </c>
      <c r="S57" s="164">
        <v>12446</v>
      </c>
      <c r="T57" s="164">
        <v>15768</v>
      </c>
      <c r="U57" s="164">
        <v>19532</v>
      </c>
      <c r="V57" s="189">
        <v>16605</v>
      </c>
      <c r="W57" s="127"/>
      <c r="Y57" s="493" t="s">
        <v>76</v>
      </c>
      <c r="Z57" s="493"/>
    </row>
    <row r="58" spans="1:26" ht="17.100000000000001" customHeight="1">
      <c r="C58" s="63" t="s">
        <v>44</v>
      </c>
      <c r="D58" s="63"/>
      <c r="E58" s="163">
        <v>321</v>
      </c>
      <c r="F58" s="66">
        <v>0.10695115897073669</v>
      </c>
      <c r="G58" s="162">
        <v>81</v>
      </c>
      <c r="H58" s="66">
        <v>2.5842843606129543E-2</v>
      </c>
      <c r="I58" s="162">
        <v>26</v>
      </c>
      <c r="J58" s="66">
        <f t="shared" si="1"/>
        <v>8.5728510994681536E-3</v>
      </c>
      <c r="K58" s="162">
        <v>23</v>
      </c>
      <c r="L58" s="162">
        <v>0</v>
      </c>
      <c r="M58" s="162">
        <v>0</v>
      </c>
      <c r="N58" s="162">
        <v>0</v>
      </c>
      <c r="O58" s="162">
        <v>0</v>
      </c>
      <c r="P58" s="162">
        <v>0</v>
      </c>
      <c r="Q58" s="162">
        <v>151</v>
      </c>
      <c r="R58" s="162">
        <v>68</v>
      </c>
      <c r="S58" s="162">
        <v>0</v>
      </c>
      <c r="T58" s="162">
        <v>0</v>
      </c>
      <c r="U58" s="162">
        <v>60</v>
      </c>
      <c r="V58" s="188">
        <v>8</v>
      </c>
      <c r="W58" s="127"/>
      <c r="Z58" s="63" t="s">
        <v>44</v>
      </c>
    </row>
    <row r="59" spans="1:26" ht="17.100000000000001" customHeight="1">
      <c r="C59" s="63" t="s">
        <v>45</v>
      </c>
      <c r="D59" s="63"/>
      <c r="E59" s="163">
        <v>6833</v>
      </c>
      <c r="F59" s="66">
        <v>2.2766270070001369</v>
      </c>
      <c r="G59" s="162">
        <v>5849</v>
      </c>
      <c r="H59" s="66">
        <v>1.8661085463240947</v>
      </c>
      <c r="I59" s="162">
        <v>6127</v>
      </c>
      <c r="J59" s="66">
        <f t="shared" si="1"/>
        <v>2.0202253340938991</v>
      </c>
      <c r="K59" s="162">
        <v>7792</v>
      </c>
      <c r="L59" s="162">
        <v>5889</v>
      </c>
      <c r="M59" s="162">
        <v>6453</v>
      </c>
      <c r="N59" s="162">
        <v>5140</v>
      </c>
      <c r="O59" s="162">
        <v>5750</v>
      </c>
      <c r="P59" s="162">
        <v>7530</v>
      </c>
      <c r="Q59" s="162">
        <v>5487</v>
      </c>
      <c r="R59" s="162">
        <v>3130</v>
      </c>
      <c r="S59" s="162">
        <v>4053</v>
      </c>
      <c r="T59" s="162">
        <v>5306</v>
      </c>
      <c r="U59" s="162">
        <v>9313</v>
      </c>
      <c r="V59" s="188">
        <v>7684</v>
      </c>
      <c r="W59" s="127"/>
      <c r="Z59" s="63" t="s">
        <v>45</v>
      </c>
    </row>
    <row r="60" spans="1:26" ht="17.100000000000001" customHeight="1">
      <c r="C60" s="63" t="s">
        <v>46</v>
      </c>
      <c r="D60" s="63"/>
      <c r="E60" s="163">
        <v>4157</v>
      </c>
      <c r="F60" s="66">
        <v>1.3850341677300699</v>
      </c>
      <c r="G60" s="162">
        <v>3254</v>
      </c>
      <c r="H60" s="66">
        <v>1.0381804085721669</v>
      </c>
      <c r="I60" s="162">
        <v>3531</v>
      </c>
      <c r="J60" s="66">
        <f t="shared" si="1"/>
        <v>1.1642591243162326</v>
      </c>
      <c r="K60" s="162">
        <v>2753</v>
      </c>
      <c r="L60" s="162">
        <v>2636</v>
      </c>
      <c r="M60" s="162">
        <v>3248</v>
      </c>
      <c r="N60" s="162">
        <v>2718</v>
      </c>
      <c r="O60" s="162">
        <v>5142</v>
      </c>
      <c r="P60" s="162">
        <v>3359</v>
      </c>
      <c r="Q60" s="162">
        <v>5208</v>
      </c>
      <c r="R60" s="162">
        <v>3014</v>
      </c>
      <c r="S60" s="162">
        <v>3433</v>
      </c>
      <c r="T60" s="162">
        <v>4295</v>
      </c>
      <c r="U60" s="162">
        <v>3381</v>
      </c>
      <c r="V60" s="188">
        <v>3189</v>
      </c>
      <c r="W60" s="127"/>
      <c r="Z60" s="63" t="s">
        <v>46</v>
      </c>
    </row>
    <row r="61" spans="1:26" ht="17.100000000000001" customHeight="1">
      <c r="C61" s="63" t="s">
        <v>47</v>
      </c>
      <c r="D61" s="63"/>
      <c r="E61" s="163">
        <v>1521</v>
      </c>
      <c r="F61" s="66">
        <v>0.50676857568377109</v>
      </c>
      <c r="G61" s="162">
        <v>1365</v>
      </c>
      <c r="H61" s="66">
        <v>0.43549977188107186</v>
      </c>
      <c r="I61" s="162">
        <v>1462</v>
      </c>
      <c r="J61" s="66">
        <f t="shared" si="1"/>
        <v>0.48205801182394004</v>
      </c>
      <c r="K61" s="162">
        <v>1885</v>
      </c>
      <c r="L61" s="162">
        <v>1451</v>
      </c>
      <c r="M61" s="162">
        <v>984</v>
      </c>
      <c r="N61" s="162">
        <v>737</v>
      </c>
      <c r="O61" s="162">
        <v>1624</v>
      </c>
      <c r="P61" s="162">
        <v>1321</v>
      </c>
      <c r="Q61" s="162">
        <v>1642</v>
      </c>
      <c r="R61" s="162">
        <v>1391</v>
      </c>
      <c r="S61" s="162">
        <v>1212</v>
      </c>
      <c r="T61" s="162">
        <v>1561</v>
      </c>
      <c r="U61" s="162">
        <v>1967</v>
      </c>
      <c r="V61" s="188">
        <v>1770</v>
      </c>
      <c r="W61" s="127"/>
      <c r="Z61" s="63" t="s">
        <v>47</v>
      </c>
    </row>
    <row r="62" spans="1:26" ht="17.100000000000001" customHeight="1">
      <c r="C62" s="63" t="s">
        <v>48</v>
      </c>
      <c r="D62" s="63"/>
      <c r="E62" s="163">
        <v>218</v>
      </c>
      <c r="F62" s="66">
        <v>7.2633497369534589E-2</v>
      </c>
      <c r="G62" s="162">
        <v>224</v>
      </c>
      <c r="H62" s="66">
        <v>7.1466629231765638E-2</v>
      </c>
      <c r="I62" s="162">
        <v>207</v>
      </c>
      <c r="J62" s="66">
        <f t="shared" si="1"/>
        <v>6.8253083753457983E-2</v>
      </c>
      <c r="K62" s="162">
        <v>290</v>
      </c>
      <c r="L62" s="162">
        <v>360</v>
      </c>
      <c r="M62" s="162">
        <v>404</v>
      </c>
      <c r="N62" s="162">
        <v>129</v>
      </c>
      <c r="O62" s="162">
        <v>215</v>
      </c>
      <c r="P62" s="162">
        <v>127</v>
      </c>
      <c r="Q62" s="162">
        <v>183</v>
      </c>
      <c r="R62" s="162">
        <v>108</v>
      </c>
      <c r="S62" s="162">
        <v>122</v>
      </c>
      <c r="T62" s="162">
        <v>207</v>
      </c>
      <c r="U62" s="162">
        <v>213</v>
      </c>
      <c r="V62" s="188">
        <v>122</v>
      </c>
      <c r="W62" s="127"/>
      <c r="Z62" s="63" t="s">
        <v>48</v>
      </c>
    </row>
    <row r="63" spans="1:26" ht="17.100000000000001" customHeight="1">
      <c r="C63" s="63" t="s">
        <v>49</v>
      </c>
      <c r="D63" s="63"/>
      <c r="E63" s="163">
        <v>1032</v>
      </c>
      <c r="F63" s="66">
        <v>0.34384297837320954</v>
      </c>
      <c r="G63" s="162">
        <v>1052</v>
      </c>
      <c r="H63" s="66">
        <v>0.3356379194277565</v>
      </c>
      <c r="I63" s="162">
        <v>1131</v>
      </c>
      <c r="J63" s="66">
        <f t="shared" si="1"/>
        <v>0.37291902282686468</v>
      </c>
      <c r="K63" s="162">
        <v>1952</v>
      </c>
      <c r="L63" s="162">
        <v>1130</v>
      </c>
      <c r="M63" s="162">
        <v>1016</v>
      </c>
      <c r="N63" s="162">
        <v>971</v>
      </c>
      <c r="O63" s="162">
        <v>1058</v>
      </c>
      <c r="P63" s="162">
        <v>876</v>
      </c>
      <c r="Q63" s="162">
        <v>833</v>
      </c>
      <c r="R63" s="162">
        <v>746</v>
      </c>
      <c r="S63" s="162">
        <v>966</v>
      </c>
      <c r="T63" s="162">
        <v>1177</v>
      </c>
      <c r="U63" s="162">
        <v>1486</v>
      </c>
      <c r="V63" s="188">
        <v>1365</v>
      </c>
      <c r="W63" s="127"/>
      <c r="Z63" s="63" t="s">
        <v>49</v>
      </c>
    </row>
    <row r="64" spans="1:26" ht="17.100000000000001" customHeight="1">
      <c r="C64" s="63" t="s">
        <v>50</v>
      </c>
      <c r="D64" s="63"/>
      <c r="E64" s="163">
        <v>1768</v>
      </c>
      <c r="F64" s="66">
        <v>0.58906432729053726</v>
      </c>
      <c r="G64" s="162">
        <v>1732</v>
      </c>
      <c r="H64" s="66">
        <v>0.5525901867384736</v>
      </c>
      <c r="I64" s="162">
        <v>1712</v>
      </c>
      <c r="J64" s="66">
        <f t="shared" si="1"/>
        <v>0.5644892723957492</v>
      </c>
      <c r="K64" s="162">
        <v>2039</v>
      </c>
      <c r="L64" s="162">
        <v>1728</v>
      </c>
      <c r="M64" s="162">
        <v>1291</v>
      </c>
      <c r="N64" s="162">
        <v>1783</v>
      </c>
      <c r="O64" s="162">
        <v>2342</v>
      </c>
      <c r="P64" s="162">
        <v>2059</v>
      </c>
      <c r="Q64" s="162">
        <v>1600</v>
      </c>
      <c r="R64" s="162">
        <v>2334</v>
      </c>
      <c r="S64" s="162">
        <v>1401</v>
      </c>
      <c r="T64" s="162">
        <v>1191</v>
      </c>
      <c r="U64" s="162">
        <v>1405</v>
      </c>
      <c r="V64" s="188">
        <v>1374</v>
      </c>
      <c r="W64" s="127"/>
      <c r="Z64" s="63" t="s">
        <v>50</v>
      </c>
    </row>
    <row r="65" spans="2:26" ht="17.100000000000001" customHeight="1">
      <c r="C65" s="63" t="s">
        <v>51</v>
      </c>
      <c r="D65" s="63"/>
      <c r="E65" s="163">
        <v>1392</v>
      </c>
      <c r="F65" s="66">
        <v>0.46378820338711985</v>
      </c>
      <c r="G65" s="162">
        <v>1387</v>
      </c>
      <c r="H65" s="66">
        <v>0.44251881582347741</v>
      </c>
      <c r="I65" s="162">
        <v>1591</v>
      </c>
      <c r="J65" s="66">
        <f t="shared" si="1"/>
        <v>0.52459254227899355</v>
      </c>
      <c r="K65" s="162">
        <v>1301</v>
      </c>
      <c r="L65" s="162">
        <v>828</v>
      </c>
      <c r="M65" s="162">
        <v>2753</v>
      </c>
      <c r="N65" s="162">
        <v>2495</v>
      </c>
      <c r="O65" s="162">
        <v>1859</v>
      </c>
      <c r="P65" s="162">
        <v>1728</v>
      </c>
      <c r="Q65" s="162">
        <v>927</v>
      </c>
      <c r="R65" s="162">
        <v>1116</v>
      </c>
      <c r="S65" s="162">
        <v>1259</v>
      </c>
      <c r="T65" s="162">
        <v>2031</v>
      </c>
      <c r="U65" s="162">
        <v>1706</v>
      </c>
      <c r="V65" s="188">
        <v>1092</v>
      </c>
      <c r="W65" s="127"/>
      <c r="Z65" s="63" t="s">
        <v>51</v>
      </c>
    </row>
    <row r="66" spans="2:26" ht="24.95" customHeight="1">
      <c r="B66" s="493" t="s">
        <v>75</v>
      </c>
      <c r="C66" s="494"/>
      <c r="D66" s="73"/>
      <c r="E66" s="165">
        <v>11086</v>
      </c>
      <c r="F66" s="71">
        <v>3.6936465680672494</v>
      </c>
      <c r="G66" s="164">
        <v>10566</v>
      </c>
      <c r="H66" s="71">
        <v>3.3710553770662308</v>
      </c>
      <c r="I66" s="164">
        <v>9432</v>
      </c>
      <c r="J66" s="71">
        <f t="shared" si="1"/>
        <v>3.1099665988532164</v>
      </c>
      <c r="K66" s="164">
        <v>8491</v>
      </c>
      <c r="L66" s="164">
        <v>10385</v>
      </c>
      <c r="M66" s="164">
        <v>7854</v>
      </c>
      <c r="N66" s="164">
        <v>6836</v>
      </c>
      <c r="O66" s="164">
        <v>7429</v>
      </c>
      <c r="P66" s="164">
        <v>9520</v>
      </c>
      <c r="Q66" s="164">
        <v>9342</v>
      </c>
      <c r="R66" s="164">
        <v>14044</v>
      </c>
      <c r="S66" s="164">
        <v>9716</v>
      </c>
      <c r="T66" s="164">
        <v>12121</v>
      </c>
      <c r="U66" s="164">
        <v>7675</v>
      </c>
      <c r="V66" s="189">
        <v>9767</v>
      </c>
      <c r="W66" s="127"/>
      <c r="Y66" s="493" t="s">
        <v>75</v>
      </c>
      <c r="Z66" s="494"/>
    </row>
    <row r="67" spans="2:26" ht="17.100000000000001" customHeight="1">
      <c r="C67" s="63" t="s">
        <v>52</v>
      </c>
      <c r="D67" s="63"/>
      <c r="E67" s="163">
        <v>1938</v>
      </c>
      <c r="F67" s="66">
        <v>0.64570512799155044</v>
      </c>
      <c r="G67" s="162">
        <v>1758</v>
      </c>
      <c r="H67" s="66">
        <v>0.56088542048858925</v>
      </c>
      <c r="I67" s="162">
        <v>1704</v>
      </c>
      <c r="J67" s="66">
        <f t="shared" si="1"/>
        <v>0.56185147205745134</v>
      </c>
      <c r="K67" s="162">
        <v>1698</v>
      </c>
      <c r="L67" s="162">
        <v>2584</v>
      </c>
      <c r="M67" s="162">
        <v>2242</v>
      </c>
      <c r="N67" s="162">
        <v>1128</v>
      </c>
      <c r="O67" s="162">
        <v>1613</v>
      </c>
      <c r="P67" s="162">
        <v>1443</v>
      </c>
      <c r="Q67" s="162">
        <v>1515</v>
      </c>
      <c r="R67" s="162">
        <v>1973</v>
      </c>
      <c r="S67" s="162">
        <v>1290</v>
      </c>
      <c r="T67" s="162">
        <v>1194</v>
      </c>
      <c r="U67" s="162">
        <v>1390</v>
      </c>
      <c r="V67" s="188">
        <v>2380</v>
      </c>
      <c r="W67" s="127"/>
      <c r="Z67" s="63" t="s">
        <v>52</v>
      </c>
    </row>
    <row r="68" spans="2:26" ht="17.100000000000001" customHeight="1">
      <c r="C68" s="181" t="s">
        <v>53</v>
      </c>
      <c r="D68" s="181"/>
      <c r="E68" s="163">
        <v>294</v>
      </c>
      <c r="F68" s="66">
        <v>9.7955267094693418E-2</v>
      </c>
      <c r="G68" s="162">
        <v>633</v>
      </c>
      <c r="H68" s="66">
        <v>0.20195703707012344</v>
      </c>
      <c r="I68" s="162">
        <v>433</v>
      </c>
      <c r="J68" s="66">
        <f t="shared" si="1"/>
        <v>0.14277094331037349</v>
      </c>
      <c r="K68" s="162">
        <v>555</v>
      </c>
      <c r="L68" s="162">
        <v>328</v>
      </c>
      <c r="M68" s="162">
        <v>435</v>
      </c>
      <c r="N68" s="162">
        <v>530</v>
      </c>
      <c r="O68" s="162">
        <v>285</v>
      </c>
      <c r="P68" s="162">
        <v>421</v>
      </c>
      <c r="Q68" s="162">
        <v>851</v>
      </c>
      <c r="R68" s="162">
        <v>68</v>
      </c>
      <c r="S68" s="162">
        <v>412</v>
      </c>
      <c r="T68" s="162">
        <v>354</v>
      </c>
      <c r="U68" s="162">
        <v>426</v>
      </c>
      <c r="V68" s="188">
        <v>534</v>
      </c>
      <c r="W68" s="127"/>
      <c r="Z68" s="181" t="s">
        <v>53</v>
      </c>
    </row>
    <row r="69" spans="2:26" ht="17.100000000000001" customHeight="1">
      <c r="C69" s="63" t="s">
        <v>54</v>
      </c>
      <c r="D69" s="63"/>
      <c r="E69" s="163">
        <v>2303</v>
      </c>
      <c r="F69" s="66">
        <v>0.7673162589084318</v>
      </c>
      <c r="G69" s="162">
        <v>2359</v>
      </c>
      <c r="H69" s="66">
        <v>0.75263293909703188</v>
      </c>
      <c r="I69" s="162">
        <v>2069</v>
      </c>
      <c r="J69" s="66">
        <f t="shared" si="1"/>
        <v>0.68220111249229265</v>
      </c>
      <c r="K69" s="162">
        <v>1105</v>
      </c>
      <c r="L69" s="162">
        <v>1257</v>
      </c>
      <c r="M69" s="162">
        <v>1208</v>
      </c>
      <c r="N69" s="162">
        <v>611</v>
      </c>
      <c r="O69" s="162">
        <v>1848</v>
      </c>
      <c r="P69" s="162">
        <v>1776</v>
      </c>
      <c r="Q69" s="162">
        <v>1705</v>
      </c>
      <c r="R69" s="162">
        <v>4577</v>
      </c>
      <c r="S69" s="162">
        <v>2128</v>
      </c>
      <c r="T69" s="162">
        <v>4719</v>
      </c>
      <c r="U69" s="162">
        <v>1867</v>
      </c>
      <c r="V69" s="188">
        <v>2032</v>
      </c>
      <c r="W69" s="127"/>
      <c r="Z69" s="63" t="s">
        <v>54</v>
      </c>
    </row>
    <row r="70" spans="2:26" ht="17.100000000000001" customHeight="1">
      <c r="C70" s="63" t="s">
        <v>55</v>
      </c>
      <c r="D70" s="63"/>
      <c r="E70" s="163">
        <v>6550</v>
      </c>
      <c r="F70" s="66">
        <v>2.1823367328919794</v>
      </c>
      <c r="G70" s="162">
        <v>5816</v>
      </c>
      <c r="H70" s="66">
        <v>1.8555799804104864</v>
      </c>
      <c r="I70" s="162">
        <v>5225</v>
      </c>
      <c r="J70" s="66">
        <f t="shared" si="1"/>
        <v>1.7228133459508115</v>
      </c>
      <c r="K70" s="162">
        <v>5133</v>
      </c>
      <c r="L70" s="162">
        <v>6216</v>
      </c>
      <c r="M70" s="162">
        <v>3969</v>
      </c>
      <c r="N70" s="162">
        <v>4566</v>
      </c>
      <c r="O70" s="162">
        <v>3682</v>
      </c>
      <c r="P70" s="162">
        <v>5880</v>
      </c>
      <c r="Q70" s="162">
        <v>5270</v>
      </c>
      <c r="R70" s="162">
        <v>7427</v>
      </c>
      <c r="S70" s="162">
        <v>5886</v>
      </c>
      <c r="T70" s="162">
        <v>5854</v>
      </c>
      <c r="U70" s="162">
        <v>3992</v>
      </c>
      <c r="V70" s="188">
        <v>4821</v>
      </c>
      <c r="W70" s="127"/>
      <c r="Z70" s="63" t="s">
        <v>55</v>
      </c>
    </row>
    <row r="71" spans="2:26" ht="24.95" customHeight="1">
      <c r="B71" s="493" t="s">
        <v>74</v>
      </c>
      <c r="C71" s="494"/>
      <c r="D71" s="73"/>
      <c r="E71" s="165">
        <v>32751</v>
      </c>
      <c r="F71" s="71">
        <v>10.91201684564049</v>
      </c>
      <c r="G71" s="164">
        <v>34691</v>
      </c>
      <c r="H71" s="71">
        <v>11.068075154817777</v>
      </c>
      <c r="I71" s="164">
        <v>38135</v>
      </c>
      <c r="J71" s="71">
        <f t="shared" si="1"/>
        <v>12.574064487623771</v>
      </c>
      <c r="K71" s="164">
        <v>28459</v>
      </c>
      <c r="L71" s="164">
        <v>36824</v>
      </c>
      <c r="M71" s="164">
        <v>72260</v>
      </c>
      <c r="N71" s="164">
        <v>46731</v>
      </c>
      <c r="O71" s="164">
        <v>51561</v>
      </c>
      <c r="P71" s="164">
        <v>22992</v>
      </c>
      <c r="Q71" s="164">
        <v>27826</v>
      </c>
      <c r="R71" s="164">
        <v>45386</v>
      </c>
      <c r="S71" s="164">
        <v>34459</v>
      </c>
      <c r="T71" s="164">
        <v>36516</v>
      </c>
      <c r="U71" s="164">
        <v>30628</v>
      </c>
      <c r="V71" s="189">
        <v>23982</v>
      </c>
      <c r="W71" s="127"/>
      <c r="Y71" s="493" t="s">
        <v>74</v>
      </c>
      <c r="Z71" s="494"/>
    </row>
    <row r="72" spans="2:26" ht="17.100000000000001" customHeight="1">
      <c r="C72" s="63" t="s">
        <v>56</v>
      </c>
      <c r="D72" s="63"/>
      <c r="E72" s="163">
        <v>6698</v>
      </c>
      <c r="F72" s="66">
        <v>2.2316475476199202</v>
      </c>
      <c r="G72" s="162">
        <v>6533</v>
      </c>
      <c r="H72" s="66">
        <v>2.0843370034425219</v>
      </c>
      <c r="I72" s="162">
        <v>6270</v>
      </c>
      <c r="J72" s="66">
        <f t="shared" si="1"/>
        <v>2.0673760151409737</v>
      </c>
      <c r="K72" s="162">
        <v>7024</v>
      </c>
      <c r="L72" s="162">
        <v>5123</v>
      </c>
      <c r="M72" s="162">
        <v>7723</v>
      </c>
      <c r="N72" s="162">
        <v>6135</v>
      </c>
      <c r="O72" s="162">
        <v>5958</v>
      </c>
      <c r="P72" s="162">
        <v>4077</v>
      </c>
      <c r="Q72" s="162">
        <v>6044</v>
      </c>
      <c r="R72" s="162">
        <v>8349</v>
      </c>
      <c r="S72" s="162">
        <v>9244</v>
      </c>
      <c r="T72" s="162">
        <v>6036</v>
      </c>
      <c r="U72" s="162">
        <v>5236</v>
      </c>
      <c r="V72" s="188">
        <v>4296</v>
      </c>
      <c r="W72" s="127"/>
      <c r="Z72" s="63" t="s">
        <v>56</v>
      </c>
    </row>
    <row r="73" spans="2:26" ht="17.100000000000001" customHeight="1">
      <c r="C73" s="63" t="s">
        <v>57</v>
      </c>
      <c r="D73" s="63"/>
      <c r="E73" s="163">
        <v>18389</v>
      </c>
      <c r="F73" s="66">
        <v>6.1268687299466578</v>
      </c>
      <c r="G73" s="162">
        <v>19673</v>
      </c>
      <c r="H73" s="66">
        <v>6.2766205217702025</v>
      </c>
      <c r="I73" s="162">
        <v>23363</v>
      </c>
      <c r="J73" s="66">
        <f t="shared" si="1"/>
        <v>7.7033661629567112</v>
      </c>
      <c r="K73" s="162">
        <v>11805</v>
      </c>
      <c r="L73" s="162">
        <v>23284</v>
      </c>
      <c r="M73" s="162">
        <v>56973</v>
      </c>
      <c r="N73" s="162">
        <v>32738</v>
      </c>
      <c r="O73" s="162">
        <v>36439</v>
      </c>
      <c r="P73" s="162">
        <v>11709</v>
      </c>
      <c r="Q73" s="162">
        <v>12706</v>
      </c>
      <c r="R73" s="162">
        <v>28606</v>
      </c>
      <c r="S73" s="162">
        <v>17710</v>
      </c>
      <c r="T73" s="162">
        <v>22252</v>
      </c>
      <c r="U73" s="162">
        <v>15108</v>
      </c>
      <c r="V73" s="188">
        <v>11029</v>
      </c>
      <c r="W73" s="127"/>
      <c r="Z73" s="63" t="s">
        <v>57</v>
      </c>
    </row>
    <row r="74" spans="2:26" ht="17.100000000000001" customHeight="1">
      <c r="C74" s="63" t="s">
        <v>58</v>
      </c>
      <c r="D74" s="63"/>
      <c r="E74" s="163">
        <v>7665</v>
      </c>
      <c r="F74" s="66">
        <v>2.5538337492545073</v>
      </c>
      <c r="G74" s="162">
        <v>8485</v>
      </c>
      <c r="H74" s="66">
        <v>2.7071176296050514</v>
      </c>
      <c r="I74" s="162">
        <v>8502</v>
      </c>
      <c r="J74" s="66">
        <f t="shared" si="1"/>
        <v>2.8033223095260862</v>
      </c>
      <c r="K74" s="162">
        <v>9630</v>
      </c>
      <c r="L74" s="162">
        <v>8417</v>
      </c>
      <c r="M74" s="162">
        <v>7563</v>
      </c>
      <c r="N74" s="162">
        <v>7859</v>
      </c>
      <c r="O74" s="162">
        <v>9164</v>
      </c>
      <c r="P74" s="162">
        <v>7206</v>
      </c>
      <c r="Q74" s="162">
        <v>9076</v>
      </c>
      <c r="R74" s="162">
        <v>8431</v>
      </c>
      <c r="S74" s="162">
        <v>7505</v>
      </c>
      <c r="T74" s="162">
        <v>8228</v>
      </c>
      <c r="U74" s="162">
        <v>10284</v>
      </c>
      <c r="V74" s="188">
        <v>8657</v>
      </c>
      <c r="W74" s="127"/>
      <c r="Z74" s="63" t="s">
        <v>58</v>
      </c>
    </row>
    <row r="75" spans="2:26" ht="24.95" customHeight="1">
      <c r="B75" s="493" t="s">
        <v>73</v>
      </c>
      <c r="C75" s="494"/>
      <c r="D75" s="73"/>
      <c r="E75" s="165">
        <v>11782</v>
      </c>
      <c r="F75" s="71">
        <v>3.9255406697608088</v>
      </c>
      <c r="G75" s="164">
        <v>13538</v>
      </c>
      <c r="H75" s="71">
        <v>4.3192644041948354</v>
      </c>
      <c r="I75" s="164">
        <v>10235</v>
      </c>
      <c r="J75" s="71">
        <f t="shared" si="1"/>
        <v>3.3747358078098673</v>
      </c>
      <c r="K75" s="164">
        <v>9243</v>
      </c>
      <c r="L75" s="164">
        <v>9040</v>
      </c>
      <c r="M75" s="164">
        <v>16020</v>
      </c>
      <c r="N75" s="164">
        <v>23208</v>
      </c>
      <c r="O75" s="164">
        <v>12827</v>
      </c>
      <c r="P75" s="164">
        <v>5135</v>
      </c>
      <c r="Q75" s="164">
        <v>8640</v>
      </c>
      <c r="R75" s="164">
        <v>4217</v>
      </c>
      <c r="S75" s="164">
        <v>6269</v>
      </c>
      <c r="T75" s="164">
        <v>11787</v>
      </c>
      <c r="U75" s="164">
        <v>8661</v>
      </c>
      <c r="V75" s="189">
        <v>7777</v>
      </c>
      <c r="W75" s="127"/>
      <c r="Y75" s="493" t="s">
        <v>73</v>
      </c>
      <c r="Z75" s="494"/>
    </row>
    <row r="76" spans="2:26" ht="17.100000000000001" customHeight="1">
      <c r="C76" s="63" t="s">
        <v>59</v>
      </c>
      <c r="D76" s="63"/>
      <c r="E76" s="163">
        <v>8274</v>
      </c>
      <c r="F76" s="66">
        <v>2.7567410882363719</v>
      </c>
      <c r="G76" s="162">
        <v>10024</v>
      </c>
      <c r="H76" s="66">
        <v>3.1981316581215129</v>
      </c>
      <c r="I76" s="162">
        <v>6747</v>
      </c>
      <c r="J76" s="66">
        <f t="shared" si="1"/>
        <v>2.2246548603119858</v>
      </c>
      <c r="K76" s="162">
        <v>6228</v>
      </c>
      <c r="L76" s="162">
        <v>3640</v>
      </c>
      <c r="M76" s="162">
        <v>10657</v>
      </c>
      <c r="N76" s="162">
        <v>18178</v>
      </c>
      <c r="O76" s="162">
        <v>10347</v>
      </c>
      <c r="P76" s="162">
        <v>2605</v>
      </c>
      <c r="Q76" s="162">
        <v>5852</v>
      </c>
      <c r="R76" s="162">
        <v>1374</v>
      </c>
      <c r="S76" s="162">
        <v>3403</v>
      </c>
      <c r="T76" s="162">
        <v>9088</v>
      </c>
      <c r="U76" s="162">
        <v>5231</v>
      </c>
      <c r="V76" s="188">
        <v>4364</v>
      </c>
      <c r="W76" s="127"/>
      <c r="Z76" s="63" t="s">
        <v>59</v>
      </c>
    </row>
    <row r="77" spans="2:26" ht="17.100000000000001" customHeight="1">
      <c r="C77" s="63" t="s">
        <v>60</v>
      </c>
      <c r="D77" s="63"/>
      <c r="E77" s="163">
        <v>444</v>
      </c>
      <c r="F77" s="66">
        <v>0.14793244418382273</v>
      </c>
      <c r="G77" s="162">
        <v>267</v>
      </c>
      <c r="H77" s="66">
        <v>8.518566966464923E-2</v>
      </c>
      <c r="I77" s="162">
        <v>290</v>
      </c>
      <c r="J77" s="66">
        <f t="shared" si="1"/>
        <v>9.562026226329863E-2</v>
      </c>
      <c r="K77" s="162">
        <v>678</v>
      </c>
      <c r="L77" s="162">
        <v>472</v>
      </c>
      <c r="M77" s="162">
        <v>919</v>
      </c>
      <c r="N77" s="162">
        <v>607</v>
      </c>
      <c r="O77" s="162">
        <v>398</v>
      </c>
      <c r="P77" s="162">
        <v>47</v>
      </c>
      <c r="Q77" s="162">
        <v>28</v>
      </c>
      <c r="R77" s="162">
        <v>0</v>
      </c>
      <c r="S77" s="162">
        <v>13</v>
      </c>
      <c r="T77" s="162">
        <v>98</v>
      </c>
      <c r="U77" s="162">
        <v>18</v>
      </c>
      <c r="V77" s="188">
        <v>207</v>
      </c>
      <c r="W77" s="127"/>
      <c r="Z77" s="63" t="s">
        <v>60</v>
      </c>
    </row>
    <row r="78" spans="2:26" ht="17.100000000000001" customHeight="1">
      <c r="C78" s="63" t="s">
        <v>61</v>
      </c>
      <c r="D78" s="63"/>
      <c r="E78" s="163">
        <v>3064</v>
      </c>
      <c r="F78" s="66">
        <v>1.0208671373406146</v>
      </c>
      <c r="G78" s="162">
        <v>3247</v>
      </c>
      <c r="H78" s="66">
        <v>1.0359470764086742</v>
      </c>
      <c r="I78" s="162">
        <v>3198</v>
      </c>
      <c r="J78" s="66">
        <f t="shared" si="1"/>
        <v>1.0544606852345828</v>
      </c>
      <c r="K78" s="162">
        <v>2336</v>
      </c>
      <c r="L78" s="162">
        <v>4928</v>
      </c>
      <c r="M78" s="162">
        <v>4444</v>
      </c>
      <c r="N78" s="162">
        <v>4423</v>
      </c>
      <c r="O78" s="162">
        <v>2082</v>
      </c>
      <c r="P78" s="162">
        <v>2484</v>
      </c>
      <c r="Q78" s="162">
        <v>2760</v>
      </c>
      <c r="R78" s="162">
        <v>2843</v>
      </c>
      <c r="S78" s="162">
        <v>2853</v>
      </c>
      <c r="T78" s="162">
        <v>2601</v>
      </c>
      <c r="U78" s="162">
        <v>3412</v>
      </c>
      <c r="V78" s="188">
        <v>3206</v>
      </c>
      <c r="W78" s="127"/>
      <c r="Z78" s="63" t="s">
        <v>61</v>
      </c>
    </row>
    <row r="79" spans="2:26" ht="24.95" customHeight="1">
      <c r="B79" s="493" t="s">
        <v>72</v>
      </c>
      <c r="C79" s="494"/>
      <c r="D79" s="73"/>
      <c r="E79" s="165">
        <v>33001</v>
      </c>
      <c r="F79" s="71">
        <v>10.995312140789041</v>
      </c>
      <c r="G79" s="164">
        <v>30284</v>
      </c>
      <c r="H79" s="71">
        <v>9.6620330341731737</v>
      </c>
      <c r="I79" s="164">
        <v>33498</v>
      </c>
      <c r="J79" s="71">
        <f t="shared" si="1"/>
        <v>11.045129466537853</v>
      </c>
      <c r="K79" s="164">
        <v>32266</v>
      </c>
      <c r="L79" s="164">
        <v>26013</v>
      </c>
      <c r="M79" s="164">
        <v>46585</v>
      </c>
      <c r="N79" s="164">
        <v>50736</v>
      </c>
      <c r="O79" s="164">
        <v>34758</v>
      </c>
      <c r="P79" s="164">
        <v>25027</v>
      </c>
      <c r="Q79" s="164">
        <v>35713</v>
      </c>
      <c r="R79" s="164">
        <v>28074</v>
      </c>
      <c r="S79" s="164">
        <v>31219</v>
      </c>
      <c r="T79" s="164">
        <v>25518</v>
      </c>
      <c r="U79" s="164">
        <v>29159</v>
      </c>
      <c r="V79" s="189">
        <v>36907</v>
      </c>
      <c r="W79" s="127"/>
      <c r="Y79" s="493" t="s">
        <v>72</v>
      </c>
      <c r="Z79" s="494"/>
    </row>
    <row r="80" spans="2:26" ht="17.100000000000001" customHeight="1">
      <c r="C80" s="63" t="s">
        <v>62</v>
      </c>
      <c r="D80" s="63"/>
      <c r="E80" s="163">
        <v>3676</v>
      </c>
      <c r="F80" s="66">
        <v>1.224774019864262</v>
      </c>
      <c r="G80" s="162">
        <v>4518</v>
      </c>
      <c r="H80" s="66">
        <v>1.4414563878085587</v>
      </c>
      <c r="I80" s="162">
        <v>2802</v>
      </c>
      <c r="J80" s="66">
        <f t="shared" si="1"/>
        <v>0.92388956848883719</v>
      </c>
      <c r="K80" s="162">
        <v>3402</v>
      </c>
      <c r="L80" s="162">
        <v>3548</v>
      </c>
      <c r="M80" s="162">
        <v>4893</v>
      </c>
      <c r="N80" s="162">
        <v>5374</v>
      </c>
      <c r="O80" s="162">
        <v>426</v>
      </c>
      <c r="P80" s="162">
        <v>3414</v>
      </c>
      <c r="Q80" s="162">
        <v>1534</v>
      </c>
      <c r="R80" s="162">
        <v>1561</v>
      </c>
      <c r="S80" s="162">
        <v>2737</v>
      </c>
      <c r="T80" s="162">
        <v>1828</v>
      </c>
      <c r="U80" s="162">
        <v>1506</v>
      </c>
      <c r="V80" s="188">
        <v>3407</v>
      </c>
      <c r="W80" s="127"/>
      <c r="Z80" s="63" t="s">
        <v>62</v>
      </c>
    </row>
    <row r="81" spans="1:26" ht="17.100000000000001" customHeight="1">
      <c r="C81" s="63" t="s">
        <v>63</v>
      </c>
      <c r="D81" s="63"/>
      <c r="E81" s="163">
        <v>6156</v>
      </c>
      <c r="F81" s="66">
        <v>2.0510633477378666</v>
      </c>
      <c r="G81" s="162">
        <v>6273</v>
      </c>
      <c r="H81" s="66">
        <v>2.0013846659413654</v>
      </c>
      <c r="I81" s="162">
        <v>5864</v>
      </c>
      <c r="J81" s="66">
        <f t="shared" si="1"/>
        <v>1.9335076479723559</v>
      </c>
      <c r="K81" s="162">
        <v>5229</v>
      </c>
      <c r="L81" s="162">
        <v>4725</v>
      </c>
      <c r="M81" s="162">
        <v>7612</v>
      </c>
      <c r="N81" s="162">
        <v>6367</v>
      </c>
      <c r="O81" s="162">
        <v>5688</v>
      </c>
      <c r="P81" s="162">
        <v>3734</v>
      </c>
      <c r="Q81" s="162">
        <v>4516</v>
      </c>
      <c r="R81" s="162">
        <v>4603</v>
      </c>
      <c r="S81" s="162">
        <v>7571</v>
      </c>
      <c r="T81" s="162">
        <v>4498</v>
      </c>
      <c r="U81" s="162">
        <v>5590</v>
      </c>
      <c r="V81" s="188">
        <v>10239</v>
      </c>
      <c r="W81" s="127"/>
      <c r="Z81" s="63" t="s">
        <v>63</v>
      </c>
    </row>
    <row r="82" spans="1:26" ht="17.100000000000001" customHeight="1">
      <c r="C82" s="63" t="s">
        <v>64</v>
      </c>
      <c r="D82" s="63"/>
      <c r="E82" s="163">
        <v>4596</v>
      </c>
      <c r="F82" s="66">
        <v>1.5313007060109216</v>
      </c>
      <c r="G82" s="162">
        <v>4314</v>
      </c>
      <c r="H82" s="66">
        <v>1.3763707076153435</v>
      </c>
      <c r="I82" s="162">
        <v>4344</v>
      </c>
      <c r="J82" s="66">
        <f t="shared" si="1"/>
        <v>1.432325583695756</v>
      </c>
      <c r="K82" s="162">
        <v>4130</v>
      </c>
      <c r="L82" s="162">
        <v>3700</v>
      </c>
      <c r="M82" s="162">
        <v>4688</v>
      </c>
      <c r="N82" s="162">
        <v>4250</v>
      </c>
      <c r="O82" s="162">
        <v>4585</v>
      </c>
      <c r="P82" s="162">
        <v>4002</v>
      </c>
      <c r="Q82" s="162">
        <v>4269</v>
      </c>
      <c r="R82" s="162">
        <v>4162</v>
      </c>
      <c r="S82" s="162">
        <v>3945</v>
      </c>
      <c r="T82" s="162">
        <v>4385</v>
      </c>
      <c r="U82" s="162">
        <v>4912</v>
      </c>
      <c r="V82" s="188">
        <v>5105</v>
      </c>
      <c r="W82" s="127"/>
      <c r="Z82" s="63" t="s">
        <v>64</v>
      </c>
    </row>
    <row r="83" spans="1:26" ht="17.100000000000001" customHeight="1">
      <c r="C83" s="63" t="s">
        <v>65</v>
      </c>
      <c r="D83" s="63"/>
      <c r="E83" s="163">
        <v>18573</v>
      </c>
      <c r="F83" s="66">
        <v>6.1881740671759893</v>
      </c>
      <c r="G83" s="162">
        <v>15179</v>
      </c>
      <c r="H83" s="66">
        <v>4.842821272807905</v>
      </c>
      <c r="I83" s="162">
        <v>20487</v>
      </c>
      <c r="J83" s="66">
        <f t="shared" si="1"/>
        <v>6.7550769413386185</v>
      </c>
      <c r="K83" s="162">
        <v>19504</v>
      </c>
      <c r="L83" s="162">
        <v>14040</v>
      </c>
      <c r="M83" s="162">
        <v>29391</v>
      </c>
      <c r="N83" s="162">
        <v>34746</v>
      </c>
      <c r="O83" s="162">
        <v>24059</v>
      </c>
      <c r="P83" s="162">
        <v>13877</v>
      </c>
      <c r="Q83" s="162">
        <v>25393</v>
      </c>
      <c r="R83" s="162">
        <v>17748</v>
      </c>
      <c r="S83" s="162">
        <v>16967</v>
      </c>
      <c r="T83" s="162">
        <v>14807</v>
      </c>
      <c r="U83" s="162">
        <v>17151</v>
      </c>
      <c r="V83" s="188">
        <v>18156</v>
      </c>
      <c r="W83" s="127"/>
      <c r="Z83" s="63" t="s">
        <v>65</v>
      </c>
    </row>
    <row r="84" spans="1:26" ht="24.95" customHeight="1">
      <c r="B84" s="493" t="s">
        <v>71</v>
      </c>
      <c r="C84" s="494"/>
      <c r="D84" s="73"/>
      <c r="E84" s="165">
        <v>69509</v>
      </c>
      <c r="F84" s="71">
        <v>23.159090681921924</v>
      </c>
      <c r="G84" s="164">
        <v>78651</v>
      </c>
      <c r="H84" s="71">
        <v>25.093401141551787</v>
      </c>
      <c r="I84" s="164">
        <v>75454</v>
      </c>
      <c r="J84" s="71">
        <f t="shared" si="1"/>
        <v>24.879073340741158</v>
      </c>
      <c r="K84" s="164">
        <v>99015</v>
      </c>
      <c r="L84" s="164">
        <v>53704</v>
      </c>
      <c r="M84" s="164">
        <v>80422</v>
      </c>
      <c r="N84" s="164">
        <v>90698</v>
      </c>
      <c r="O84" s="164">
        <v>68735</v>
      </c>
      <c r="P84" s="164">
        <v>67727</v>
      </c>
      <c r="Q84" s="164">
        <v>103670</v>
      </c>
      <c r="R84" s="164">
        <v>93046</v>
      </c>
      <c r="S84" s="164">
        <v>65672</v>
      </c>
      <c r="T84" s="164">
        <v>53233</v>
      </c>
      <c r="U84" s="164">
        <v>56459</v>
      </c>
      <c r="V84" s="189">
        <v>73068</v>
      </c>
      <c r="W84" s="127"/>
      <c r="Y84" s="493" t="s">
        <v>71</v>
      </c>
      <c r="Z84" s="494"/>
    </row>
    <row r="85" spans="1:26" ht="17.100000000000001" customHeight="1">
      <c r="C85" s="63" t="s">
        <v>66</v>
      </c>
      <c r="D85" s="63"/>
      <c r="E85" s="163">
        <v>17656</v>
      </c>
      <c r="F85" s="66">
        <v>5.8826469245711124</v>
      </c>
      <c r="G85" s="162">
        <v>22517</v>
      </c>
      <c r="H85" s="66">
        <v>7.1839914750520846</v>
      </c>
      <c r="I85" s="162">
        <v>20449</v>
      </c>
      <c r="J85" s="66">
        <f t="shared" si="1"/>
        <v>6.742547389731703</v>
      </c>
      <c r="K85" s="162">
        <v>16596</v>
      </c>
      <c r="L85" s="162">
        <v>15090</v>
      </c>
      <c r="M85" s="162">
        <v>17429</v>
      </c>
      <c r="N85" s="162">
        <v>14510</v>
      </c>
      <c r="O85" s="162">
        <v>16263</v>
      </c>
      <c r="P85" s="162">
        <v>18543</v>
      </c>
      <c r="Q85" s="162">
        <v>51454</v>
      </c>
      <c r="R85" s="162">
        <v>29885</v>
      </c>
      <c r="S85" s="162">
        <v>20179</v>
      </c>
      <c r="T85" s="162">
        <v>14898</v>
      </c>
      <c r="U85" s="162">
        <v>12818</v>
      </c>
      <c r="V85" s="188">
        <v>17719</v>
      </c>
      <c r="W85" s="127"/>
      <c r="Z85" s="63" t="s">
        <v>66</v>
      </c>
    </row>
    <row r="86" spans="1:26" ht="17.100000000000001" customHeight="1">
      <c r="C86" s="181" t="s">
        <v>67</v>
      </c>
      <c r="D86" s="181"/>
      <c r="E86" s="163">
        <v>19040</v>
      </c>
      <c r="F86" s="66">
        <v>6.3437696785134792</v>
      </c>
      <c r="G86" s="162">
        <v>21833</v>
      </c>
      <c r="H86" s="66">
        <v>6.9657630179336572</v>
      </c>
      <c r="I86" s="162">
        <v>20629</v>
      </c>
      <c r="J86" s="66">
        <f t="shared" si="1"/>
        <v>6.8018978973434052</v>
      </c>
      <c r="K86" s="162">
        <v>26673</v>
      </c>
      <c r="L86" s="162">
        <v>17746</v>
      </c>
      <c r="M86" s="162">
        <v>28318</v>
      </c>
      <c r="N86" s="162">
        <v>17185</v>
      </c>
      <c r="O86" s="162">
        <v>22727</v>
      </c>
      <c r="P86" s="162">
        <v>21311</v>
      </c>
      <c r="Q86" s="162">
        <v>21123</v>
      </c>
      <c r="R86" s="162">
        <v>22906</v>
      </c>
      <c r="S86" s="162">
        <v>18628</v>
      </c>
      <c r="T86" s="162">
        <v>14688</v>
      </c>
      <c r="U86" s="162">
        <v>16884</v>
      </c>
      <c r="V86" s="188">
        <v>19362</v>
      </c>
      <c r="W86" s="127"/>
      <c r="Z86" s="181" t="s">
        <v>67</v>
      </c>
    </row>
    <row r="87" spans="1:26" ht="17.100000000000001" customHeight="1">
      <c r="C87" s="63" t="s">
        <v>68</v>
      </c>
      <c r="D87" s="63"/>
      <c r="E87" s="163">
        <v>26578</v>
      </c>
      <c r="F87" s="66">
        <v>8.8552894178325232</v>
      </c>
      <c r="G87" s="162">
        <v>26501</v>
      </c>
      <c r="H87" s="66">
        <v>8.4550765235313445</v>
      </c>
      <c r="I87" s="162">
        <v>26745</v>
      </c>
      <c r="J87" s="66">
        <f t="shared" si="1"/>
        <v>8.8184962559721445</v>
      </c>
      <c r="K87" s="162">
        <v>45024</v>
      </c>
      <c r="L87" s="162">
        <v>15354</v>
      </c>
      <c r="M87" s="162">
        <v>27554</v>
      </c>
      <c r="N87" s="162">
        <v>27347</v>
      </c>
      <c r="O87" s="162">
        <v>25820</v>
      </c>
      <c r="P87" s="162">
        <v>20956</v>
      </c>
      <c r="Q87" s="162">
        <v>25042</v>
      </c>
      <c r="R87" s="162">
        <v>35965</v>
      </c>
      <c r="S87" s="162">
        <v>20502</v>
      </c>
      <c r="T87" s="162">
        <v>21323</v>
      </c>
      <c r="U87" s="162">
        <v>23530</v>
      </c>
      <c r="V87" s="188">
        <v>32523</v>
      </c>
      <c r="W87" s="127"/>
      <c r="Z87" s="63" t="s">
        <v>68</v>
      </c>
    </row>
    <row r="88" spans="1:26" ht="17.100000000000001" customHeight="1">
      <c r="C88" s="63" t="s">
        <v>69</v>
      </c>
      <c r="D88" s="63"/>
      <c r="E88" s="163">
        <v>6236</v>
      </c>
      <c r="F88" s="66">
        <v>2.0777178421854021</v>
      </c>
      <c r="G88" s="162">
        <v>7800</v>
      </c>
      <c r="H88" s="66">
        <v>2.4885701250346965</v>
      </c>
      <c r="I88" s="162">
        <v>7631</v>
      </c>
      <c r="J88" s="66">
        <f t="shared" si="1"/>
        <v>2.516131797693903</v>
      </c>
      <c r="K88" s="162">
        <v>10723</v>
      </c>
      <c r="L88" s="162">
        <v>5514</v>
      </c>
      <c r="M88" s="162">
        <v>7121</v>
      </c>
      <c r="N88" s="162">
        <v>31656</v>
      </c>
      <c r="O88" s="162">
        <v>3924</v>
      </c>
      <c r="P88" s="162">
        <v>6918</v>
      </c>
      <c r="Q88" s="162">
        <v>6051</v>
      </c>
      <c r="R88" s="162">
        <v>4290</v>
      </c>
      <c r="S88" s="162">
        <v>6362</v>
      </c>
      <c r="T88" s="162">
        <v>2325</v>
      </c>
      <c r="U88" s="162">
        <v>3227</v>
      </c>
      <c r="V88" s="188">
        <v>3464</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4.95" customHeight="1">
      <c r="A90" s="477" t="s">
        <v>114</v>
      </c>
      <c r="B90" s="478"/>
      <c r="C90" s="478"/>
      <c r="D90" s="123"/>
      <c r="E90" s="161">
        <v>12549</v>
      </c>
      <c r="F90" s="186" t="s">
        <v>16</v>
      </c>
      <c r="G90" s="160">
        <v>10843</v>
      </c>
      <c r="H90" s="187" t="s">
        <v>16</v>
      </c>
      <c r="I90" s="160">
        <v>11394</v>
      </c>
      <c r="J90" s="186" t="s">
        <v>16</v>
      </c>
      <c r="K90" s="160">
        <v>11813</v>
      </c>
      <c r="L90" s="160">
        <v>11156</v>
      </c>
      <c r="M90" s="160">
        <v>10802</v>
      </c>
      <c r="N90" s="160">
        <v>12034</v>
      </c>
      <c r="O90" s="160">
        <v>11437</v>
      </c>
      <c r="P90" s="160">
        <v>10897</v>
      </c>
      <c r="Q90" s="160">
        <v>14293</v>
      </c>
      <c r="R90" s="160">
        <v>9935</v>
      </c>
      <c r="S90" s="160">
        <v>8633</v>
      </c>
      <c r="T90" s="160">
        <v>7646</v>
      </c>
      <c r="U90" s="160">
        <v>8431</v>
      </c>
      <c r="V90" s="185">
        <v>19651</v>
      </c>
      <c r="W90" s="118"/>
      <c r="X90" s="477" t="s">
        <v>70</v>
      </c>
      <c r="Y90" s="478"/>
      <c r="Z90" s="478"/>
    </row>
    <row r="91" spans="1:26" ht="10.9" customHeight="1">
      <c r="A91" s="85" t="s">
        <v>106</v>
      </c>
    </row>
  </sheetData>
  <mergeCells count="47">
    <mergeCell ref="B5:M6"/>
    <mergeCell ref="N48:S48"/>
    <mergeCell ref="E54:F54"/>
    <mergeCell ref="G54:H54"/>
    <mergeCell ref="N4:Z4"/>
    <mergeCell ref="W54:Z55"/>
    <mergeCell ref="H48:M48"/>
    <mergeCell ref="Y14:Z14"/>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Y84:Z84"/>
    <mergeCell ref="X90:Z90"/>
    <mergeCell ref="Y57:Z57"/>
    <mergeCell ref="Y66:Z66"/>
    <mergeCell ref="Y71:Z71"/>
    <mergeCell ref="Y75:Z75"/>
    <mergeCell ref="Y79:Z79"/>
    <mergeCell ref="A90:C90"/>
    <mergeCell ref="B84:C84"/>
    <mergeCell ref="B66:C66"/>
    <mergeCell ref="B71:C71"/>
    <mergeCell ref="B75:C75"/>
    <mergeCell ref="B79:C79"/>
    <mergeCell ref="B57:C57"/>
    <mergeCell ref="B40:C40"/>
    <mergeCell ref="B54:C55"/>
    <mergeCell ref="A10:D11"/>
    <mergeCell ref="E10:F10"/>
    <mergeCell ref="B13:C13"/>
    <mergeCell ref="B32:C32"/>
    <mergeCell ref="A18:C18"/>
    <mergeCell ref="B15:C15"/>
    <mergeCell ref="B16:C16"/>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dimension ref="A1:Z91"/>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79" t="s">
        <v>118</v>
      </c>
      <c r="I2" s="480"/>
      <c r="J2" s="480"/>
      <c r="K2" s="480"/>
      <c r="L2" s="480"/>
      <c r="M2" s="480"/>
      <c r="N2" s="481" t="s">
        <v>123</v>
      </c>
      <c r="O2" s="481"/>
      <c r="P2" s="481"/>
      <c r="Q2" s="481"/>
      <c r="R2" s="481"/>
      <c r="S2" s="481"/>
    </row>
    <row r="3" spans="1:26" ht="9.75" customHeight="1">
      <c r="E3" s="88"/>
      <c r="H3" s="158"/>
      <c r="N3" s="87"/>
    </row>
    <row r="4" spans="1:26" ht="9.6" customHeight="1">
      <c r="B4" s="482" t="s">
        <v>122</v>
      </c>
      <c r="C4" s="473"/>
      <c r="D4" s="473"/>
      <c r="E4" s="473"/>
      <c r="F4" s="473"/>
      <c r="G4" s="473"/>
      <c r="H4" s="473"/>
      <c r="I4" s="473"/>
      <c r="J4" s="473"/>
      <c r="K4" s="473"/>
      <c r="L4" s="473"/>
      <c r="M4" s="473"/>
      <c r="N4" s="483" t="s">
        <v>121</v>
      </c>
      <c r="O4" s="483"/>
      <c r="P4" s="483"/>
      <c r="Q4" s="483"/>
      <c r="R4" s="483"/>
      <c r="S4" s="483"/>
      <c r="T4" s="483"/>
      <c r="U4" s="483"/>
      <c r="V4" s="483"/>
      <c r="W4" s="483"/>
      <c r="X4" s="483"/>
      <c r="Y4" s="483"/>
      <c r="Z4" s="483"/>
    </row>
    <row r="5" spans="1:26" ht="28.5" customHeight="1">
      <c r="B5" s="482" t="s">
        <v>120</v>
      </c>
      <c r="C5" s="473"/>
      <c r="D5" s="473"/>
      <c r="E5" s="473"/>
      <c r="F5" s="473"/>
      <c r="G5" s="473"/>
      <c r="H5" s="473"/>
      <c r="I5" s="473"/>
      <c r="J5" s="473"/>
      <c r="K5" s="473"/>
      <c r="L5" s="473"/>
      <c r="M5" s="473"/>
      <c r="N5" s="199"/>
      <c r="O5" s="199"/>
      <c r="P5" s="199"/>
      <c r="Q5" s="199"/>
      <c r="R5" s="199"/>
      <c r="S5" s="199"/>
      <c r="T5" s="199"/>
      <c r="U5" s="199"/>
      <c r="V5" s="199"/>
      <c r="W5" s="157"/>
      <c r="X5" s="157"/>
      <c r="Y5" s="157"/>
      <c r="Z5" s="157"/>
    </row>
    <row r="6" spans="1:26" ht="9.6" customHeight="1">
      <c r="B6" s="473"/>
      <c r="C6" s="473"/>
      <c r="D6" s="473"/>
      <c r="E6" s="473"/>
      <c r="F6" s="473"/>
      <c r="G6" s="473"/>
      <c r="H6" s="473"/>
      <c r="I6" s="473"/>
      <c r="J6" s="473"/>
      <c r="K6" s="473"/>
      <c r="L6" s="473"/>
      <c r="M6" s="473"/>
      <c r="N6" s="157"/>
      <c r="O6" s="157"/>
      <c r="P6" s="157"/>
      <c r="Q6" s="157"/>
      <c r="R6" s="157"/>
      <c r="S6" s="157"/>
      <c r="T6" s="157"/>
      <c r="U6" s="157"/>
      <c r="V6" s="157"/>
      <c r="W6" s="157"/>
      <c r="X6" s="157"/>
      <c r="Y6" s="157"/>
      <c r="Z6" s="157"/>
    </row>
    <row r="7" spans="1:26" ht="9" customHeight="1">
      <c r="N7" s="114"/>
      <c r="O7" s="114"/>
      <c r="P7" s="114"/>
      <c r="Q7" s="114"/>
      <c r="R7" s="114"/>
      <c r="S7" s="114"/>
      <c r="T7" s="114"/>
      <c r="U7" s="114"/>
      <c r="V7" s="114"/>
      <c r="W7" s="114"/>
      <c r="X7" s="114"/>
      <c r="Y7" s="114"/>
      <c r="Z7" s="114"/>
    </row>
    <row r="8" spans="1:26" ht="9" customHeight="1">
      <c r="A8" s="73" t="s">
        <v>119</v>
      </c>
      <c r="N8" s="115"/>
      <c r="O8" s="114"/>
      <c r="P8" s="114"/>
      <c r="Q8" s="114"/>
      <c r="R8" s="114"/>
      <c r="S8" s="114"/>
      <c r="T8" s="114"/>
      <c r="U8" s="114"/>
      <c r="V8" s="114"/>
      <c r="W8" s="114"/>
      <c r="X8" s="114"/>
      <c r="Y8" s="114"/>
      <c r="Z8" s="114"/>
    </row>
    <row r="9" spans="1:26" ht="1.5" customHeight="1">
      <c r="A9" s="123"/>
      <c r="B9" s="134"/>
      <c r="C9" s="134"/>
      <c r="D9" s="134"/>
      <c r="E9" s="134"/>
      <c r="F9" s="134"/>
      <c r="G9" s="134"/>
      <c r="H9" s="134"/>
      <c r="I9" s="134"/>
      <c r="J9" s="134"/>
      <c r="K9" s="134"/>
      <c r="L9" s="134"/>
      <c r="M9" s="134"/>
      <c r="N9" s="156"/>
      <c r="O9" s="156"/>
      <c r="P9" s="156"/>
      <c r="Q9" s="156"/>
      <c r="R9" s="156"/>
      <c r="S9" s="156"/>
      <c r="T9" s="156"/>
      <c r="U9" s="156"/>
      <c r="V9" s="156"/>
      <c r="W9" s="156"/>
      <c r="X9" s="156"/>
      <c r="Y9" s="156"/>
      <c r="Z9" s="156"/>
    </row>
    <row r="10" spans="1:26" ht="15" customHeight="1">
      <c r="A10" s="524" t="s">
        <v>77</v>
      </c>
      <c r="B10" s="525"/>
      <c r="C10" s="525"/>
      <c r="D10" s="525"/>
      <c r="E10" s="533" t="s">
        <v>105</v>
      </c>
      <c r="F10" s="534"/>
      <c r="G10" s="527" t="s">
        <v>109</v>
      </c>
      <c r="H10" s="528"/>
      <c r="I10" s="193" t="s">
        <v>115</v>
      </c>
      <c r="J10" s="192"/>
      <c r="K10" s="192"/>
      <c r="L10" s="192"/>
      <c r="M10" s="192"/>
      <c r="N10" s="192"/>
      <c r="O10" s="192"/>
      <c r="P10" s="192"/>
      <c r="Q10" s="192"/>
      <c r="R10" s="192"/>
      <c r="S10" s="192"/>
      <c r="T10" s="192"/>
      <c r="U10" s="192"/>
      <c r="V10" s="191"/>
      <c r="W10" s="529" t="s">
        <v>77</v>
      </c>
      <c r="X10" s="525"/>
      <c r="Y10" s="525"/>
      <c r="Z10" s="525"/>
    </row>
    <row r="11" spans="1:26" ht="15" customHeight="1">
      <c r="A11" s="526"/>
      <c r="B11" s="526"/>
      <c r="C11" s="526"/>
      <c r="D11" s="526"/>
      <c r="E11" s="132" t="s">
        <v>2</v>
      </c>
      <c r="F11" s="132" t="s">
        <v>3</v>
      </c>
      <c r="G11" s="132" t="s">
        <v>2</v>
      </c>
      <c r="H11" s="132" t="s">
        <v>3</v>
      </c>
      <c r="I11" s="132" t="s">
        <v>2</v>
      </c>
      <c r="J11" s="132" t="s">
        <v>3</v>
      </c>
      <c r="K11" s="132" t="s">
        <v>4</v>
      </c>
      <c r="L11" s="132" t="s">
        <v>5</v>
      </c>
      <c r="M11" s="132" t="s">
        <v>6</v>
      </c>
      <c r="N11" s="133" t="s">
        <v>7</v>
      </c>
      <c r="O11" s="132" t="s">
        <v>8</v>
      </c>
      <c r="P11" s="132" t="s">
        <v>9</v>
      </c>
      <c r="Q11" s="132" t="s">
        <v>10</v>
      </c>
      <c r="R11" s="132" t="s">
        <v>11</v>
      </c>
      <c r="S11" s="132" t="s">
        <v>12</v>
      </c>
      <c r="T11" s="132" t="s">
        <v>13</v>
      </c>
      <c r="U11" s="132" t="s">
        <v>14</v>
      </c>
      <c r="V11" s="155" t="s">
        <v>15</v>
      </c>
      <c r="W11" s="530"/>
      <c r="X11" s="526"/>
      <c r="Y11" s="526"/>
      <c r="Z11" s="526"/>
    </row>
    <row r="12" spans="1:26" ht="1.5" customHeight="1">
      <c r="A12" s="151"/>
      <c r="B12" s="151"/>
      <c r="C12" s="151"/>
      <c r="D12" s="151"/>
      <c r="E12" s="154"/>
      <c r="F12" s="178"/>
      <c r="G12" s="178"/>
      <c r="H12" s="178"/>
      <c r="I12" s="178"/>
      <c r="J12" s="178"/>
      <c r="K12" s="178"/>
      <c r="L12" s="178"/>
      <c r="M12" s="178"/>
      <c r="N12" s="178"/>
      <c r="O12" s="178"/>
      <c r="P12" s="178"/>
      <c r="Q12" s="178"/>
      <c r="R12" s="178"/>
      <c r="S12" s="178"/>
      <c r="T12" s="178"/>
      <c r="U12" s="178"/>
      <c r="V12" s="177"/>
      <c r="W12" s="152"/>
      <c r="X12" s="151"/>
      <c r="Y12" s="151"/>
      <c r="Z12" s="151"/>
    </row>
    <row r="13" spans="1:26" ht="17.100000000000001" customHeight="1">
      <c r="B13" s="491" t="s">
        <v>94</v>
      </c>
      <c r="C13" s="491"/>
      <c r="D13" s="73"/>
      <c r="E13" s="150">
        <v>131</v>
      </c>
      <c r="F13" s="103" t="s">
        <v>16</v>
      </c>
      <c r="G13" s="149">
        <v>131</v>
      </c>
      <c r="H13" s="103" t="s">
        <v>16</v>
      </c>
      <c r="I13" s="149">
        <v>129</v>
      </c>
      <c r="J13" s="103" t="s">
        <v>16</v>
      </c>
      <c r="K13" s="149">
        <v>127</v>
      </c>
      <c r="L13" s="149">
        <v>132</v>
      </c>
      <c r="M13" s="149">
        <v>127</v>
      </c>
      <c r="N13" s="149">
        <v>130</v>
      </c>
      <c r="O13" s="149">
        <v>129</v>
      </c>
      <c r="P13" s="149">
        <v>130</v>
      </c>
      <c r="Q13" s="149">
        <v>128</v>
      </c>
      <c r="R13" s="149">
        <v>131</v>
      </c>
      <c r="S13" s="149">
        <v>128</v>
      </c>
      <c r="T13" s="149">
        <v>131</v>
      </c>
      <c r="U13" s="149">
        <v>131</v>
      </c>
      <c r="V13" s="188">
        <v>129</v>
      </c>
      <c r="W13" s="127"/>
      <c r="Y13" s="491" t="s">
        <v>94</v>
      </c>
      <c r="Z13" s="492"/>
    </row>
    <row r="14" spans="1:26" ht="17.100000000000001" customHeight="1">
      <c r="A14" s="106"/>
      <c r="B14" s="491" t="s">
        <v>93</v>
      </c>
      <c r="C14" s="491"/>
      <c r="D14" s="73"/>
      <c r="E14" s="148">
        <v>3.22</v>
      </c>
      <c r="F14" s="176" t="s">
        <v>16</v>
      </c>
      <c r="G14" s="107">
        <v>3.3</v>
      </c>
      <c r="H14" s="103" t="s">
        <v>16</v>
      </c>
      <c r="I14" s="107">
        <v>3.19</v>
      </c>
      <c r="J14" s="103" t="s">
        <v>16</v>
      </c>
      <c r="K14" s="107">
        <v>3.34</v>
      </c>
      <c r="L14" s="107">
        <v>3.39</v>
      </c>
      <c r="M14" s="107">
        <v>3.3</v>
      </c>
      <c r="N14" s="107">
        <v>3.26</v>
      </c>
      <c r="O14" s="107">
        <v>3.26</v>
      </c>
      <c r="P14" s="107">
        <v>3.14</v>
      </c>
      <c r="Q14" s="107">
        <v>3.08</v>
      </c>
      <c r="R14" s="107">
        <v>3.07</v>
      </c>
      <c r="S14" s="107">
        <v>3.16</v>
      </c>
      <c r="T14" s="107">
        <v>3.14</v>
      </c>
      <c r="U14" s="107">
        <v>3.07</v>
      </c>
      <c r="V14" s="197">
        <v>3.13</v>
      </c>
      <c r="W14" s="127"/>
      <c r="Y14" s="491" t="s">
        <v>92</v>
      </c>
      <c r="Z14" s="492"/>
    </row>
    <row r="15" spans="1:26" ht="17.100000000000001" customHeight="1">
      <c r="A15" s="106"/>
      <c r="B15" s="491" t="s">
        <v>91</v>
      </c>
      <c r="C15" s="492"/>
      <c r="D15" s="73"/>
      <c r="E15" s="148">
        <v>1.49</v>
      </c>
      <c r="F15" s="176" t="s">
        <v>16</v>
      </c>
      <c r="G15" s="107">
        <v>1.44</v>
      </c>
      <c r="H15" s="103" t="s">
        <v>16</v>
      </c>
      <c r="I15" s="107">
        <v>1.49</v>
      </c>
      <c r="J15" s="103" t="s">
        <v>16</v>
      </c>
      <c r="K15" s="107">
        <v>1.53</v>
      </c>
      <c r="L15" s="107">
        <v>1.51</v>
      </c>
      <c r="M15" s="107">
        <v>1.52</v>
      </c>
      <c r="N15" s="107">
        <v>1.52</v>
      </c>
      <c r="O15" s="107">
        <v>1.54</v>
      </c>
      <c r="P15" s="107">
        <v>1.53</v>
      </c>
      <c r="Q15" s="107">
        <v>1.48</v>
      </c>
      <c r="R15" s="107">
        <v>1.53</v>
      </c>
      <c r="S15" s="107">
        <v>1.52</v>
      </c>
      <c r="T15" s="107">
        <v>1.47</v>
      </c>
      <c r="U15" s="107">
        <v>1.4</v>
      </c>
      <c r="V15" s="197">
        <v>1.32</v>
      </c>
      <c r="W15" s="127"/>
      <c r="Y15" s="491" t="s">
        <v>90</v>
      </c>
      <c r="Z15" s="492"/>
    </row>
    <row r="16" spans="1:26" ht="17.100000000000001" customHeight="1">
      <c r="A16" s="106"/>
      <c r="B16" s="491" t="s">
        <v>89</v>
      </c>
      <c r="C16" s="492"/>
      <c r="D16" s="73"/>
      <c r="E16" s="174">
        <v>53.4</v>
      </c>
      <c r="F16" s="103" t="s">
        <v>16</v>
      </c>
      <c r="G16" s="66">
        <v>53.8</v>
      </c>
      <c r="H16" s="103" t="s">
        <v>16</v>
      </c>
      <c r="I16" s="66">
        <v>53</v>
      </c>
      <c r="J16" s="103" t="s">
        <v>16</v>
      </c>
      <c r="K16" s="66">
        <v>52.7</v>
      </c>
      <c r="L16" s="66">
        <v>52.8</v>
      </c>
      <c r="M16" s="66">
        <v>52.9</v>
      </c>
      <c r="N16" s="66">
        <v>52</v>
      </c>
      <c r="O16" s="66">
        <v>52.9</v>
      </c>
      <c r="P16" s="66">
        <v>52.4</v>
      </c>
      <c r="Q16" s="66">
        <v>52.6</v>
      </c>
      <c r="R16" s="66">
        <v>53.4</v>
      </c>
      <c r="S16" s="66">
        <v>53.5</v>
      </c>
      <c r="T16" s="66">
        <v>53.7</v>
      </c>
      <c r="U16" s="66">
        <v>53.6</v>
      </c>
      <c r="V16" s="196">
        <v>53.7</v>
      </c>
      <c r="W16" s="127"/>
      <c r="Y16" s="491" t="s">
        <v>88</v>
      </c>
      <c r="Z16" s="492"/>
    </row>
    <row r="17" spans="1:26" ht="6" customHeight="1">
      <c r="A17" s="106"/>
      <c r="B17" s="106"/>
      <c r="C17" s="102"/>
      <c r="D17" s="73"/>
      <c r="E17" s="174"/>
      <c r="F17" s="103"/>
      <c r="G17" s="66"/>
      <c r="H17" s="103"/>
      <c r="I17" s="66"/>
      <c r="J17" s="103"/>
      <c r="K17" s="66"/>
      <c r="L17" s="66"/>
      <c r="M17" s="66"/>
      <c r="N17" s="66"/>
      <c r="O17" s="66"/>
      <c r="P17" s="66"/>
      <c r="Q17" s="66"/>
      <c r="R17" s="66"/>
      <c r="S17" s="66"/>
      <c r="T17" s="66"/>
      <c r="U17" s="66"/>
      <c r="V17" s="195"/>
      <c r="W17" s="127"/>
      <c r="Y17" s="106"/>
      <c r="Z17" s="102"/>
    </row>
    <row r="18" spans="1:26" ht="24.95" customHeight="1">
      <c r="A18" s="493" t="s">
        <v>87</v>
      </c>
      <c r="B18" s="493"/>
      <c r="C18" s="493"/>
      <c r="D18" s="73"/>
      <c r="E18" s="165">
        <v>316633</v>
      </c>
      <c r="F18" s="71">
        <v>100</v>
      </c>
      <c r="G18" s="164">
        <v>300137</v>
      </c>
      <c r="H18" s="71">
        <v>100</v>
      </c>
      <c r="I18" s="164">
        <v>313433</v>
      </c>
      <c r="J18" s="71">
        <v>100</v>
      </c>
      <c r="K18" s="164">
        <v>301018</v>
      </c>
      <c r="L18" s="164">
        <v>282866</v>
      </c>
      <c r="M18" s="164">
        <v>318529</v>
      </c>
      <c r="N18" s="164">
        <v>283470</v>
      </c>
      <c r="O18" s="164">
        <v>300703</v>
      </c>
      <c r="P18" s="164">
        <v>331168</v>
      </c>
      <c r="Q18" s="164">
        <v>286285</v>
      </c>
      <c r="R18" s="164">
        <v>315691</v>
      </c>
      <c r="S18" s="164">
        <v>295488</v>
      </c>
      <c r="T18" s="164">
        <v>353842</v>
      </c>
      <c r="U18" s="164">
        <v>297369</v>
      </c>
      <c r="V18" s="189">
        <v>394763</v>
      </c>
      <c r="W18" s="127"/>
      <c r="X18" s="493" t="s">
        <v>87</v>
      </c>
      <c r="Y18" s="494"/>
      <c r="Z18" s="494"/>
    </row>
    <row r="19" spans="1:26" ht="24.95" customHeight="1">
      <c r="B19" s="493" t="s">
        <v>86</v>
      </c>
      <c r="C19" s="493"/>
      <c r="D19" s="73"/>
      <c r="E19" s="165">
        <v>78282</v>
      </c>
      <c r="F19" s="71">
        <v>24.723260051858144</v>
      </c>
      <c r="G19" s="164">
        <v>78041</v>
      </c>
      <c r="H19" s="71">
        <v>26.0017925147516</v>
      </c>
      <c r="I19" s="164">
        <v>74808</v>
      </c>
      <c r="J19" s="71">
        <v>23.867301783794304</v>
      </c>
      <c r="K19" s="164">
        <v>69874</v>
      </c>
      <c r="L19" s="164">
        <v>71516</v>
      </c>
      <c r="M19" s="164">
        <v>76191</v>
      </c>
      <c r="N19" s="164">
        <v>72172</v>
      </c>
      <c r="O19" s="164">
        <v>75336</v>
      </c>
      <c r="P19" s="164">
        <v>70762</v>
      </c>
      <c r="Q19" s="164">
        <v>73260</v>
      </c>
      <c r="R19" s="164">
        <v>75179</v>
      </c>
      <c r="S19" s="164">
        <v>75631</v>
      </c>
      <c r="T19" s="164">
        <v>74479</v>
      </c>
      <c r="U19" s="164">
        <v>68183</v>
      </c>
      <c r="V19" s="189">
        <v>95118</v>
      </c>
      <c r="W19" s="127"/>
      <c r="Y19" s="493" t="s">
        <v>86</v>
      </c>
      <c r="Z19" s="492"/>
    </row>
    <row r="20" spans="1:26" ht="23.1" customHeight="1">
      <c r="C20" s="63" t="s">
        <v>17</v>
      </c>
      <c r="D20" s="63"/>
      <c r="E20" s="163">
        <v>8407</v>
      </c>
      <c r="F20" s="66">
        <v>2.6551243869085028</v>
      </c>
      <c r="G20" s="162">
        <v>8212</v>
      </c>
      <c r="H20" s="66">
        <v>2.7360838550395319</v>
      </c>
      <c r="I20" s="162">
        <v>7642</v>
      </c>
      <c r="J20" s="66">
        <v>2.4381606276301473</v>
      </c>
      <c r="K20" s="162">
        <v>6684</v>
      </c>
      <c r="L20" s="162">
        <v>8161</v>
      </c>
      <c r="M20" s="162">
        <v>8107</v>
      </c>
      <c r="N20" s="162">
        <v>7640</v>
      </c>
      <c r="O20" s="162">
        <v>7811</v>
      </c>
      <c r="P20" s="162">
        <v>7241</v>
      </c>
      <c r="Q20" s="162">
        <v>6405</v>
      </c>
      <c r="R20" s="162">
        <v>6862</v>
      </c>
      <c r="S20" s="162">
        <v>7889</v>
      </c>
      <c r="T20" s="162">
        <v>7611</v>
      </c>
      <c r="U20" s="162">
        <v>7282</v>
      </c>
      <c r="V20" s="188">
        <v>10014</v>
      </c>
      <c r="W20" s="127"/>
      <c r="Z20" s="63" t="s">
        <v>17</v>
      </c>
    </row>
    <row r="21" spans="1:26" ht="18" customHeight="1">
      <c r="C21" s="63" t="s">
        <v>18</v>
      </c>
      <c r="D21" s="63"/>
      <c r="E21" s="163">
        <v>8823</v>
      </c>
      <c r="F21" s="66">
        <v>2.7865067759835518</v>
      </c>
      <c r="G21" s="162">
        <v>8247</v>
      </c>
      <c r="H21" s="66">
        <v>2.7477451963603285</v>
      </c>
      <c r="I21" s="162">
        <v>7837</v>
      </c>
      <c r="J21" s="66">
        <v>2.5003748807560151</v>
      </c>
      <c r="K21" s="162">
        <v>7702</v>
      </c>
      <c r="L21" s="162">
        <v>8095</v>
      </c>
      <c r="M21" s="162">
        <v>8605</v>
      </c>
      <c r="N21" s="162">
        <v>7465</v>
      </c>
      <c r="O21" s="162">
        <v>7606</v>
      </c>
      <c r="P21" s="162">
        <v>6680</v>
      </c>
      <c r="Q21" s="162">
        <v>6084</v>
      </c>
      <c r="R21" s="162">
        <v>6128</v>
      </c>
      <c r="S21" s="162">
        <v>7387</v>
      </c>
      <c r="T21" s="162">
        <v>7531</v>
      </c>
      <c r="U21" s="162">
        <v>7731</v>
      </c>
      <c r="V21" s="188">
        <v>13027</v>
      </c>
      <c r="W21" s="127"/>
      <c r="Z21" s="63" t="s">
        <v>18</v>
      </c>
    </row>
    <row r="22" spans="1:26" ht="18" customHeight="1">
      <c r="C22" s="63" t="s">
        <v>19</v>
      </c>
      <c r="D22" s="63"/>
      <c r="E22" s="163">
        <v>6853</v>
      </c>
      <c r="F22" s="66">
        <v>2.1643353661810361</v>
      </c>
      <c r="G22" s="162">
        <v>6648</v>
      </c>
      <c r="H22" s="66">
        <v>2.2149884885902105</v>
      </c>
      <c r="I22" s="162">
        <v>6376</v>
      </c>
      <c r="J22" s="66">
        <v>2.0342465534899006</v>
      </c>
      <c r="K22" s="162">
        <v>6459</v>
      </c>
      <c r="L22" s="162">
        <v>6303</v>
      </c>
      <c r="M22" s="162">
        <v>6188</v>
      </c>
      <c r="N22" s="162">
        <v>6144</v>
      </c>
      <c r="O22" s="162">
        <v>6049</v>
      </c>
      <c r="P22" s="162">
        <v>5910</v>
      </c>
      <c r="Q22" s="162">
        <v>5721</v>
      </c>
      <c r="R22" s="162">
        <v>5628</v>
      </c>
      <c r="S22" s="162">
        <v>6557</v>
      </c>
      <c r="T22" s="162">
        <v>6753</v>
      </c>
      <c r="U22" s="162">
        <v>6071</v>
      </c>
      <c r="V22" s="188">
        <v>8729</v>
      </c>
      <c r="W22" s="127"/>
      <c r="Z22" s="63" t="s">
        <v>19</v>
      </c>
    </row>
    <row r="23" spans="1:26" ht="18" customHeight="1">
      <c r="C23" s="63" t="s">
        <v>20</v>
      </c>
      <c r="D23" s="63"/>
      <c r="E23" s="163">
        <v>3448</v>
      </c>
      <c r="F23" s="66">
        <v>1.0889578786797331</v>
      </c>
      <c r="G23" s="162">
        <v>3670</v>
      </c>
      <c r="H23" s="66">
        <v>1.2227749327806969</v>
      </c>
      <c r="I23" s="162">
        <v>3461</v>
      </c>
      <c r="J23" s="66">
        <v>1.1042232311211646</v>
      </c>
      <c r="K23" s="162">
        <v>3080</v>
      </c>
      <c r="L23" s="162">
        <v>3451</v>
      </c>
      <c r="M23" s="162">
        <v>3784</v>
      </c>
      <c r="N23" s="162">
        <v>3621</v>
      </c>
      <c r="O23" s="162">
        <v>3760</v>
      </c>
      <c r="P23" s="162">
        <v>3321</v>
      </c>
      <c r="Q23" s="162">
        <v>3534</v>
      </c>
      <c r="R23" s="162">
        <v>3390</v>
      </c>
      <c r="S23" s="162">
        <v>3509</v>
      </c>
      <c r="T23" s="162">
        <v>3668</v>
      </c>
      <c r="U23" s="162">
        <v>2984</v>
      </c>
      <c r="V23" s="188">
        <v>3427</v>
      </c>
      <c r="W23" s="127"/>
      <c r="Z23" s="63" t="s">
        <v>20</v>
      </c>
    </row>
    <row r="24" spans="1:26" ht="18" customHeight="1">
      <c r="C24" s="63" t="s">
        <v>21</v>
      </c>
      <c r="D24" s="63"/>
      <c r="E24" s="163">
        <v>10198</v>
      </c>
      <c r="F24" s="66">
        <v>3.2207634706426678</v>
      </c>
      <c r="G24" s="162">
        <v>9585</v>
      </c>
      <c r="H24" s="66">
        <v>3.193541615995362</v>
      </c>
      <c r="I24" s="162">
        <v>8951</v>
      </c>
      <c r="J24" s="66">
        <v>2.8557937422032778</v>
      </c>
      <c r="K24" s="162">
        <v>7761</v>
      </c>
      <c r="L24" s="162">
        <v>8171</v>
      </c>
      <c r="M24" s="162">
        <v>8414</v>
      </c>
      <c r="N24" s="162">
        <v>8481</v>
      </c>
      <c r="O24" s="162">
        <v>9411</v>
      </c>
      <c r="P24" s="162">
        <v>9135</v>
      </c>
      <c r="Q24" s="162">
        <v>8884</v>
      </c>
      <c r="R24" s="162">
        <v>9117</v>
      </c>
      <c r="S24" s="162">
        <v>9577</v>
      </c>
      <c r="T24" s="162">
        <v>9568</v>
      </c>
      <c r="U24" s="162">
        <v>8647</v>
      </c>
      <c r="V24" s="188">
        <v>10247</v>
      </c>
      <c r="W24" s="127"/>
      <c r="Z24" s="63" t="s">
        <v>21</v>
      </c>
    </row>
    <row r="25" spans="1:26" ht="18" customHeight="1">
      <c r="C25" s="63" t="s">
        <v>22</v>
      </c>
      <c r="D25" s="63"/>
      <c r="E25" s="163">
        <v>3445</v>
      </c>
      <c r="F25" s="66">
        <v>1.0880104095277499</v>
      </c>
      <c r="G25" s="162">
        <v>3560</v>
      </c>
      <c r="H25" s="66">
        <v>1.1861250029153354</v>
      </c>
      <c r="I25" s="162">
        <v>3351</v>
      </c>
      <c r="J25" s="66">
        <v>1.0691280114091368</v>
      </c>
      <c r="K25" s="162">
        <v>2823</v>
      </c>
      <c r="L25" s="162">
        <v>3123</v>
      </c>
      <c r="M25" s="162">
        <v>2983</v>
      </c>
      <c r="N25" s="162">
        <v>2693</v>
      </c>
      <c r="O25" s="162">
        <v>3034</v>
      </c>
      <c r="P25" s="162">
        <v>3289</v>
      </c>
      <c r="Q25" s="162">
        <v>3927</v>
      </c>
      <c r="R25" s="162">
        <v>4077</v>
      </c>
      <c r="S25" s="162">
        <v>3880</v>
      </c>
      <c r="T25" s="162">
        <v>3632</v>
      </c>
      <c r="U25" s="162">
        <v>2934</v>
      </c>
      <c r="V25" s="188">
        <v>3819</v>
      </c>
      <c r="W25" s="127"/>
      <c r="Z25" s="63" t="s">
        <v>22</v>
      </c>
    </row>
    <row r="26" spans="1:26" ht="18" customHeight="1">
      <c r="C26" s="63" t="s">
        <v>23</v>
      </c>
      <c r="D26" s="63"/>
      <c r="E26" s="163">
        <v>2949</v>
      </c>
      <c r="F26" s="66">
        <v>0.93136217639980678</v>
      </c>
      <c r="G26" s="162">
        <v>2930</v>
      </c>
      <c r="H26" s="66">
        <v>0.97622085914099221</v>
      </c>
      <c r="I26" s="162">
        <v>2933</v>
      </c>
      <c r="J26" s="66">
        <v>0.9357661765034313</v>
      </c>
      <c r="K26" s="162">
        <v>2817</v>
      </c>
      <c r="L26" s="162">
        <v>2950</v>
      </c>
      <c r="M26" s="162">
        <v>2919</v>
      </c>
      <c r="N26" s="162">
        <v>2658</v>
      </c>
      <c r="O26" s="162">
        <v>2934</v>
      </c>
      <c r="P26" s="162">
        <v>3060</v>
      </c>
      <c r="Q26" s="162">
        <v>2933</v>
      </c>
      <c r="R26" s="162">
        <v>2954</v>
      </c>
      <c r="S26" s="162">
        <v>2847</v>
      </c>
      <c r="T26" s="162">
        <v>2843</v>
      </c>
      <c r="U26" s="162">
        <v>2833</v>
      </c>
      <c r="V26" s="188">
        <v>3443</v>
      </c>
      <c r="W26" s="127"/>
      <c r="Z26" s="63" t="s">
        <v>23</v>
      </c>
    </row>
    <row r="27" spans="1:26" ht="18" customHeight="1">
      <c r="C27" s="63" t="s">
        <v>24</v>
      </c>
      <c r="D27" s="63"/>
      <c r="E27" s="163">
        <v>4944</v>
      </c>
      <c r="F27" s="66">
        <v>1.5614291624688521</v>
      </c>
      <c r="G27" s="162">
        <v>5067</v>
      </c>
      <c r="H27" s="66">
        <v>1.6882290420707875</v>
      </c>
      <c r="I27" s="162">
        <v>4755</v>
      </c>
      <c r="J27" s="66">
        <v>1.5170706339153823</v>
      </c>
      <c r="K27" s="162">
        <v>5103</v>
      </c>
      <c r="L27" s="162">
        <v>5661</v>
      </c>
      <c r="M27" s="162">
        <v>5336</v>
      </c>
      <c r="N27" s="162">
        <v>4378</v>
      </c>
      <c r="O27" s="162">
        <v>4462</v>
      </c>
      <c r="P27" s="162">
        <v>4183</v>
      </c>
      <c r="Q27" s="162">
        <v>4463</v>
      </c>
      <c r="R27" s="162">
        <v>4557</v>
      </c>
      <c r="S27" s="162">
        <v>4538</v>
      </c>
      <c r="T27" s="162">
        <v>4174</v>
      </c>
      <c r="U27" s="162">
        <v>4262</v>
      </c>
      <c r="V27" s="188">
        <v>5942</v>
      </c>
      <c r="W27" s="127"/>
      <c r="Z27" s="63" t="s">
        <v>24</v>
      </c>
    </row>
    <row r="28" spans="1:26" ht="18" customHeight="1">
      <c r="C28" s="63" t="s">
        <v>25</v>
      </c>
      <c r="D28" s="63"/>
      <c r="E28" s="163">
        <v>8100</v>
      </c>
      <c r="F28" s="66">
        <v>2.5581667103555219</v>
      </c>
      <c r="G28" s="162">
        <v>8177</v>
      </c>
      <c r="H28" s="66">
        <v>2.7244225137187352</v>
      </c>
      <c r="I28" s="162">
        <v>8565</v>
      </c>
      <c r="J28" s="66">
        <v>2.7326414257592533</v>
      </c>
      <c r="K28" s="162">
        <v>7747</v>
      </c>
      <c r="L28" s="162">
        <v>8094</v>
      </c>
      <c r="M28" s="162">
        <v>7292</v>
      </c>
      <c r="N28" s="162">
        <v>7935</v>
      </c>
      <c r="O28" s="162">
        <v>8775</v>
      </c>
      <c r="P28" s="162">
        <v>7916</v>
      </c>
      <c r="Q28" s="162">
        <v>8619</v>
      </c>
      <c r="R28" s="162">
        <v>8615</v>
      </c>
      <c r="S28" s="162">
        <v>9197</v>
      </c>
      <c r="T28" s="162">
        <v>8889</v>
      </c>
      <c r="U28" s="162">
        <v>7529</v>
      </c>
      <c r="V28" s="188">
        <v>12178</v>
      </c>
      <c r="W28" s="127"/>
      <c r="Z28" s="63" t="s">
        <v>25</v>
      </c>
    </row>
    <row r="29" spans="1:26" ht="18" customHeight="1">
      <c r="C29" s="63" t="s">
        <v>26</v>
      </c>
      <c r="D29" s="63"/>
      <c r="E29" s="163">
        <v>2744</v>
      </c>
      <c r="F29" s="66">
        <v>0.86661845101426582</v>
      </c>
      <c r="G29" s="162">
        <v>3080</v>
      </c>
      <c r="H29" s="66">
        <v>1.0261980362301215</v>
      </c>
      <c r="I29" s="162">
        <v>3022</v>
      </c>
      <c r="J29" s="66">
        <v>0.96416139972498105</v>
      </c>
      <c r="K29" s="162">
        <v>2899</v>
      </c>
      <c r="L29" s="162">
        <v>2815</v>
      </c>
      <c r="M29" s="162">
        <v>2888</v>
      </c>
      <c r="N29" s="162">
        <v>3077</v>
      </c>
      <c r="O29" s="162">
        <v>3355</v>
      </c>
      <c r="P29" s="162">
        <v>2803</v>
      </c>
      <c r="Q29" s="162">
        <v>3709</v>
      </c>
      <c r="R29" s="162">
        <v>3468</v>
      </c>
      <c r="S29" s="162">
        <v>3192</v>
      </c>
      <c r="T29" s="162">
        <v>3001</v>
      </c>
      <c r="U29" s="162">
        <v>2239</v>
      </c>
      <c r="V29" s="188">
        <v>2817</v>
      </c>
      <c r="W29" s="127"/>
      <c r="Z29" s="63" t="s">
        <v>26</v>
      </c>
    </row>
    <row r="30" spans="1:26" ht="18" customHeight="1">
      <c r="C30" s="63" t="s">
        <v>27</v>
      </c>
      <c r="D30" s="63"/>
      <c r="E30" s="163">
        <v>3734</v>
      </c>
      <c r="F30" s="66">
        <v>1.1792832711688295</v>
      </c>
      <c r="G30" s="162">
        <v>3361</v>
      </c>
      <c r="H30" s="66">
        <v>1.1198219479770903</v>
      </c>
      <c r="I30" s="162">
        <v>3742</v>
      </c>
      <c r="J30" s="66">
        <v>1.1938755651127992</v>
      </c>
      <c r="K30" s="162">
        <v>2543</v>
      </c>
      <c r="L30" s="162">
        <v>3275</v>
      </c>
      <c r="M30" s="162">
        <v>4202</v>
      </c>
      <c r="N30" s="162">
        <v>3965</v>
      </c>
      <c r="O30" s="162">
        <v>3907</v>
      </c>
      <c r="P30" s="162">
        <v>3809</v>
      </c>
      <c r="Q30" s="162">
        <v>3775</v>
      </c>
      <c r="R30" s="162">
        <v>3449</v>
      </c>
      <c r="S30" s="162">
        <v>3419</v>
      </c>
      <c r="T30" s="162">
        <v>3774</v>
      </c>
      <c r="U30" s="162">
        <v>3694</v>
      </c>
      <c r="V30" s="188">
        <v>5096</v>
      </c>
      <c r="W30" s="127"/>
      <c r="Z30" s="63" t="s">
        <v>27</v>
      </c>
    </row>
    <row r="31" spans="1:26" ht="18" customHeight="1">
      <c r="C31" s="63" t="s">
        <v>28</v>
      </c>
      <c r="D31" s="63"/>
      <c r="E31" s="163">
        <v>14637</v>
      </c>
      <c r="F31" s="66">
        <v>4.6227019925276265</v>
      </c>
      <c r="G31" s="162">
        <v>15503</v>
      </c>
      <c r="H31" s="66">
        <v>5.16530784275181</v>
      </c>
      <c r="I31" s="162">
        <v>14173</v>
      </c>
      <c r="J31" s="66">
        <v>4.5218595361688143</v>
      </c>
      <c r="K31" s="162">
        <v>14257</v>
      </c>
      <c r="L31" s="162">
        <v>11415</v>
      </c>
      <c r="M31" s="162">
        <v>15472</v>
      </c>
      <c r="N31" s="162">
        <v>14114</v>
      </c>
      <c r="O31" s="162">
        <v>14234</v>
      </c>
      <c r="P31" s="162">
        <v>13415</v>
      </c>
      <c r="Q31" s="162">
        <v>15205</v>
      </c>
      <c r="R31" s="162">
        <v>16934</v>
      </c>
      <c r="S31" s="162">
        <v>13639</v>
      </c>
      <c r="T31" s="162">
        <v>13037</v>
      </c>
      <c r="U31" s="162">
        <v>11977</v>
      </c>
      <c r="V31" s="188">
        <v>16379</v>
      </c>
      <c r="W31" s="127"/>
      <c r="Z31" s="63" t="s">
        <v>28</v>
      </c>
    </row>
    <row r="32" spans="1:26" ht="24.95" customHeight="1">
      <c r="B32" s="493" t="s">
        <v>85</v>
      </c>
      <c r="C32" s="493"/>
      <c r="D32" s="73"/>
      <c r="E32" s="165">
        <v>22162</v>
      </c>
      <c r="F32" s="71">
        <v>6.9992704487529727</v>
      </c>
      <c r="G32" s="164">
        <v>16212</v>
      </c>
      <c r="H32" s="71">
        <v>5.4015332997930949</v>
      </c>
      <c r="I32" s="164">
        <v>25157</v>
      </c>
      <c r="J32" s="71">
        <v>8.0262767481407504</v>
      </c>
      <c r="K32" s="164">
        <v>17113</v>
      </c>
      <c r="L32" s="164">
        <v>14373</v>
      </c>
      <c r="M32" s="164">
        <v>34724</v>
      </c>
      <c r="N32" s="164">
        <v>14011</v>
      </c>
      <c r="O32" s="164">
        <v>16849</v>
      </c>
      <c r="P32" s="164">
        <v>16487</v>
      </c>
      <c r="Q32" s="164">
        <v>14217</v>
      </c>
      <c r="R32" s="164">
        <v>58649</v>
      </c>
      <c r="S32" s="164">
        <v>28785</v>
      </c>
      <c r="T32" s="164">
        <v>34713</v>
      </c>
      <c r="U32" s="164">
        <v>20271</v>
      </c>
      <c r="V32" s="189">
        <v>31692</v>
      </c>
      <c r="W32" s="127"/>
      <c r="Y32" s="493" t="s">
        <v>85</v>
      </c>
      <c r="Z32" s="494"/>
    </row>
    <row r="33" spans="1:26" ht="18" customHeight="1">
      <c r="C33" s="63" t="s">
        <v>29</v>
      </c>
      <c r="D33" s="63"/>
      <c r="E33" s="163">
        <v>15700</v>
      </c>
      <c r="F33" s="66">
        <v>4.9584218953804564</v>
      </c>
      <c r="G33" s="162">
        <v>11908</v>
      </c>
      <c r="H33" s="66">
        <v>3.9675214985156777</v>
      </c>
      <c r="I33" s="162">
        <v>12628</v>
      </c>
      <c r="J33" s="66">
        <v>4.0289312229407885</v>
      </c>
      <c r="K33" s="162">
        <v>13194</v>
      </c>
      <c r="L33" s="162">
        <v>10759</v>
      </c>
      <c r="M33" s="162">
        <v>13171</v>
      </c>
      <c r="N33" s="162">
        <v>9516</v>
      </c>
      <c r="O33" s="162">
        <v>10491</v>
      </c>
      <c r="P33" s="162">
        <v>10163</v>
      </c>
      <c r="Q33" s="162">
        <v>11592</v>
      </c>
      <c r="R33" s="162">
        <v>13310</v>
      </c>
      <c r="S33" s="162">
        <v>13100</v>
      </c>
      <c r="T33" s="162">
        <v>16530</v>
      </c>
      <c r="U33" s="162">
        <v>13808</v>
      </c>
      <c r="V33" s="188">
        <v>15897</v>
      </c>
      <c r="W33" s="127"/>
      <c r="Z33" s="63" t="s">
        <v>29</v>
      </c>
    </row>
    <row r="34" spans="1:26" ht="18" customHeight="1">
      <c r="C34" s="63" t="s">
        <v>30</v>
      </c>
      <c r="D34" s="63"/>
      <c r="E34" s="163">
        <v>6462</v>
      </c>
      <c r="F34" s="66">
        <v>2.0408485533725167</v>
      </c>
      <c r="G34" s="162">
        <v>4303</v>
      </c>
      <c r="H34" s="66">
        <v>1.4336786200968226</v>
      </c>
      <c r="I34" s="162">
        <v>12529</v>
      </c>
      <c r="J34" s="66">
        <v>3.9973455251999628</v>
      </c>
      <c r="K34" s="162">
        <v>3919</v>
      </c>
      <c r="L34" s="162">
        <v>3613</v>
      </c>
      <c r="M34" s="162">
        <v>21553</v>
      </c>
      <c r="N34" s="162">
        <v>4495</v>
      </c>
      <c r="O34" s="162">
        <v>6358</v>
      </c>
      <c r="P34" s="162">
        <v>6324</v>
      </c>
      <c r="Q34" s="162">
        <v>2624</v>
      </c>
      <c r="R34" s="162">
        <v>45339</v>
      </c>
      <c r="S34" s="162">
        <v>15685</v>
      </c>
      <c r="T34" s="162">
        <v>18183</v>
      </c>
      <c r="U34" s="162">
        <v>6464</v>
      </c>
      <c r="V34" s="188">
        <v>15795</v>
      </c>
      <c r="W34" s="127"/>
      <c r="Z34" s="63" t="s">
        <v>30</v>
      </c>
    </row>
    <row r="35" spans="1:26" ht="24.95" customHeight="1">
      <c r="B35" s="493" t="s">
        <v>84</v>
      </c>
      <c r="C35" s="493"/>
      <c r="D35" s="73"/>
      <c r="E35" s="165">
        <v>19486</v>
      </c>
      <c r="F35" s="71">
        <v>6.1541279651836671</v>
      </c>
      <c r="G35" s="164">
        <v>20186</v>
      </c>
      <c r="H35" s="71">
        <v>6.725595311474426</v>
      </c>
      <c r="I35" s="164">
        <v>20490</v>
      </c>
      <c r="J35" s="71">
        <v>6.5372822899949901</v>
      </c>
      <c r="K35" s="164">
        <v>21864</v>
      </c>
      <c r="L35" s="164">
        <v>22317</v>
      </c>
      <c r="M35" s="164">
        <v>23542</v>
      </c>
      <c r="N35" s="164">
        <v>20157</v>
      </c>
      <c r="O35" s="164">
        <v>19501</v>
      </c>
      <c r="P35" s="164">
        <v>18094</v>
      </c>
      <c r="Q35" s="164">
        <v>17995</v>
      </c>
      <c r="R35" s="164">
        <v>20664</v>
      </c>
      <c r="S35" s="164">
        <v>22465</v>
      </c>
      <c r="T35" s="164">
        <v>19927</v>
      </c>
      <c r="U35" s="164">
        <v>17368</v>
      </c>
      <c r="V35" s="189">
        <v>21985</v>
      </c>
      <c r="W35" s="144"/>
      <c r="X35" s="143"/>
      <c r="Y35" s="493" t="s">
        <v>84</v>
      </c>
      <c r="Z35" s="494"/>
    </row>
    <row r="36" spans="1:26" ht="18" customHeight="1">
      <c r="C36" s="63" t="s">
        <v>31</v>
      </c>
      <c r="D36" s="63"/>
      <c r="E36" s="163">
        <v>8516</v>
      </c>
      <c r="F36" s="66">
        <v>2.6895490994305713</v>
      </c>
      <c r="G36" s="162">
        <v>8419</v>
      </c>
      <c r="H36" s="66">
        <v>2.8050523594225307</v>
      </c>
      <c r="I36" s="162">
        <v>8886</v>
      </c>
      <c r="J36" s="66">
        <v>2.8350556578279886</v>
      </c>
      <c r="K36" s="162">
        <v>9185</v>
      </c>
      <c r="L36" s="162">
        <v>8841</v>
      </c>
      <c r="M36" s="162">
        <v>9652</v>
      </c>
      <c r="N36" s="162">
        <v>8327</v>
      </c>
      <c r="O36" s="162">
        <v>7980</v>
      </c>
      <c r="P36" s="162">
        <v>7205</v>
      </c>
      <c r="Q36" s="162">
        <v>8005</v>
      </c>
      <c r="R36" s="162">
        <v>11509</v>
      </c>
      <c r="S36" s="162">
        <v>11465</v>
      </c>
      <c r="T36" s="162">
        <v>9406</v>
      </c>
      <c r="U36" s="162">
        <v>7003</v>
      </c>
      <c r="V36" s="188">
        <v>8050</v>
      </c>
      <c r="W36" s="127"/>
      <c r="Z36" s="63" t="s">
        <v>31</v>
      </c>
    </row>
    <row r="37" spans="1:26" ht="18" customHeight="1">
      <c r="C37" s="63" t="s">
        <v>32</v>
      </c>
      <c r="D37" s="63"/>
      <c r="E37" s="163">
        <v>5906</v>
      </c>
      <c r="F37" s="66">
        <v>1.8652509372049029</v>
      </c>
      <c r="G37" s="162">
        <v>6363</v>
      </c>
      <c r="H37" s="66">
        <v>2.120031852120865</v>
      </c>
      <c r="I37" s="162">
        <v>6009</v>
      </c>
      <c r="J37" s="66">
        <v>1.9171561386324989</v>
      </c>
      <c r="K37" s="162">
        <v>6951</v>
      </c>
      <c r="L37" s="162">
        <v>7763</v>
      </c>
      <c r="M37" s="162">
        <v>8352</v>
      </c>
      <c r="N37" s="162">
        <v>7291</v>
      </c>
      <c r="O37" s="162">
        <v>6358</v>
      </c>
      <c r="P37" s="162">
        <v>5412</v>
      </c>
      <c r="Q37" s="162">
        <v>4663</v>
      </c>
      <c r="R37" s="162">
        <v>4276</v>
      </c>
      <c r="S37" s="162">
        <v>4141</v>
      </c>
      <c r="T37" s="162">
        <v>4715</v>
      </c>
      <c r="U37" s="162">
        <v>5079</v>
      </c>
      <c r="V37" s="188">
        <v>7113</v>
      </c>
      <c r="W37" s="127"/>
      <c r="Z37" s="63" t="s">
        <v>32</v>
      </c>
    </row>
    <row r="38" spans="1:26" ht="18" customHeight="1">
      <c r="C38" s="63" t="s">
        <v>33</v>
      </c>
      <c r="D38" s="63"/>
      <c r="E38" s="163">
        <v>416</v>
      </c>
      <c r="F38" s="66">
        <v>0.13138238907504904</v>
      </c>
      <c r="G38" s="162">
        <v>473</v>
      </c>
      <c r="H38" s="66">
        <v>0.15759469842105439</v>
      </c>
      <c r="I38" s="162">
        <v>476</v>
      </c>
      <c r="J38" s="66">
        <v>0.15186658711750201</v>
      </c>
      <c r="K38" s="162">
        <v>1132</v>
      </c>
      <c r="L38" s="162">
        <v>1512</v>
      </c>
      <c r="M38" s="162">
        <v>896</v>
      </c>
      <c r="N38" s="162">
        <v>177</v>
      </c>
      <c r="O38" s="162">
        <v>36</v>
      </c>
      <c r="P38" s="162">
        <v>21</v>
      </c>
      <c r="Q38" s="162">
        <v>11</v>
      </c>
      <c r="R38" s="162">
        <v>13</v>
      </c>
      <c r="S38" s="162">
        <v>4</v>
      </c>
      <c r="T38" s="162">
        <v>61</v>
      </c>
      <c r="U38" s="162">
        <v>576</v>
      </c>
      <c r="V38" s="188">
        <v>1278</v>
      </c>
      <c r="W38" s="127"/>
      <c r="Z38" s="63" t="s">
        <v>33</v>
      </c>
    </row>
    <row r="39" spans="1:26" ht="18" customHeight="1">
      <c r="C39" s="63" t="s">
        <v>34</v>
      </c>
      <c r="D39" s="63"/>
      <c r="E39" s="163">
        <v>4649</v>
      </c>
      <c r="F39" s="66">
        <v>1.468261362523805</v>
      </c>
      <c r="G39" s="162">
        <v>4932</v>
      </c>
      <c r="H39" s="66">
        <v>1.6432495826905713</v>
      </c>
      <c r="I39" s="162">
        <v>5119</v>
      </c>
      <c r="J39" s="66">
        <v>1.6332039064170012</v>
      </c>
      <c r="K39" s="162">
        <v>4596</v>
      </c>
      <c r="L39" s="162">
        <v>4201</v>
      </c>
      <c r="M39" s="162">
        <v>4643</v>
      </c>
      <c r="N39" s="162">
        <v>4362</v>
      </c>
      <c r="O39" s="162">
        <v>5127</v>
      </c>
      <c r="P39" s="162">
        <v>5457</v>
      </c>
      <c r="Q39" s="162">
        <v>5315</v>
      </c>
      <c r="R39" s="162">
        <v>4866</v>
      </c>
      <c r="S39" s="162">
        <v>6855</v>
      </c>
      <c r="T39" s="162">
        <v>5746</v>
      </c>
      <c r="U39" s="162">
        <v>4710</v>
      </c>
      <c r="V39" s="188">
        <v>5543</v>
      </c>
      <c r="W39" s="127"/>
      <c r="Z39" s="63" t="s">
        <v>34</v>
      </c>
    </row>
    <row r="40" spans="1:26" ht="24.95" customHeight="1">
      <c r="B40" s="493" t="s">
        <v>83</v>
      </c>
      <c r="C40" s="494"/>
      <c r="D40" s="73"/>
      <c r="E40" s="165">
        <v>9389</v>
      </c>
      <c r="F40" s="71">
        <v>2.965262622657777</v>
      </c>
      <c r="G40" s="164">
        <v>10330</v>
      </c>
      <c r="H40" s="71">
        <v>3.4417615955380376</v>
      </c>
      <c r="I40" s="164">
        <v>10303</v>
      </c>
      <c r="J40" s="71">
        <v>3.287145897209292</v>
      </c>
      <c r="K40" s="164">
        <v>9629</v>
      </c>
      <c r="L40" s="164">
        <v>8923</v>
      </c>
      <c r="M40" s="164">
        <v>12795</v>
      </c>
      <c r="N40" s="164">
        <v>8468</v>
      </c>
      <c r="O40" s="164">
        <v>9057</v>
      </c>
      <c r="P40" s="164">
        <v>11208</v>
      </c>
      <c r="Q40" s="164">
        <v>12447</v>
      </c>
      <c r="R40" s="164">
        <v>8620</v>
      </c>
      <c r="S40" s="164">
        <v>6534</v>
      </c>
      <c r="T40" s="164">
        <v>12708</v>
      </c>
      <c r="U40" s="164">
        <v>7796</v>
      </c>
      <c r="V40" s="189">
        <v>15449</v>
      </c>
      <c r="W40" s="127"/>
      <c r="Y40" s="493" t="s">
        <v>83</v>
      </c>
      <c r="Z40" s="493"/>
    </row>
    <row r="41" spans="1:26" ht="18" customHeight="1">
      <c r="C41" s="63" t="s">
        <v>35</v>
      </c>
      <c r="D41" s="63"/>
      <c r="E41" s="163">
        <v>3203</v>
      </c>
      <c r="F41" s="66">
        <v>1.0115812312677452</v>
      </c>
      <c r="G41" s="162">
        <v>3811</v>
      </c>
      <c r="H41" s="66">
        <v>1.2697534792444782</v>
      </c>
      <c r="I41" s="162">
        <v>4001</v>
      </c>
      <c r="J41" s="66">
        <v>1.2765088551620283</v>
      </c>
      <c r="K41" s="162">
        <v>4200</v>
      </c>
      <c r="L41" s="162">
        <v>4255</v>
      </c>
      <c r="M41" s="162">
        <v>7458</v>
      </c>
      <c r="N41" s="162">
        <v>3291</v>
      </c>
      <c r="O41" s="162">
        <v>3167</v>
      </c>
      <c r="P41" s="162">
        <v>2977</v>
      </c>
      <c r="Q41" s="162">
        <v>6219</v>
      </c>
      <c r="R41" s="162">
        <v>2178</v>
      </c>
      <c r="S41" s="162">
        <v>1650</v>
      </c>
      <c r="T41" s="162">
        <v>4606</v>
      </c>
      <c r="U41" s="162">
        <v>1669</v>
      </c>
      <c r="V41" s="188">
        <v>6348</v>
      </c>
      <c r="W41" s="127"/>
      <c r="Z41" s="63" t="s">
        <v>35</v>
      </c>
    </row>
    <row r="42" spans="1:26" ht="18" customHeight="1">
      <c r="C42" s="63" t="s">
        <v>36</v>
      </c>
      <c r="D42" s="63"/>
      <c r="E42" s="163">
        <v>841</v>
      </c>
      <c r="F42" s="66">
        <v>0.26560718560604862</v>
      </c>
      <c r="G42" s="162">
        <v>1352</v>
      </c>
      <c r="H42" s="66">
        <v>0.45046095616335208</v>
      </c>
      <c r="I42" s="162">
        <v>1318</v>
      </c>
      <c r="J42" s="66">
        <v>0.42050454164047812</v>
      </c>
      <c r="K42" s="162">
        <v>1077</v>
      </c>
      <c r="L42" s="162">
        <v>922</v>
      </c>
      <c r="M42" s="162">
        <v>903</v>
      </c>
      <c r="N42" s="162">
        <v>700</v>
      </c>
      <c r="O42" s="162">
        <v>556</v>
      </c>
      <c r="P42" s="162">
        <v>3196</v>
      </c>
      <c r="Q42" s="162">
        <v>1548</v>
      </c>
      <c r="R42" s="162">
        <v>660</v>
      </c>
      <c r="S42" s="162">
        <v>481</v>
      </c>
      <c r="T42" s="162">
        <v>1243</v>
      </c>
      <c r="U42" s="162">
        <v>1391</v>
      </c>
      <c r="V42" s="188">
        <v>3136</v>
      </c>
      <c r="W42" s="127"/>
      <c r="Z42" s="63" t="s">
        <v>36</v>
      </c>
    </row>
    <row r="43" spans="1:26" ht="18" customHeight="1">
      <c r="C43" s="63" t="s">
        <v>37</v>
      </c>
      <c r="D43" s="63"/>
      <c r="E43" s="163">
        <v>953</v>
      </c>
      <c r="F43" s="66">
        <v>0.30097936728010033</v>
      </c>
      <c r="G43" s="162">
        <v>748</v>
      </c>
      <c r="H43" s="66">
        <v>0.24921952308445808</v>
      </c>
      <c r="I43" s="162">
        <v>693</v>
      </c>
      <c r="J43" s="66">
        <v>0.22109988418577495</v>
      </c>
      <c r="K43" s="162">
        <v>1091</v>
      </c>
      <c r="L43" s="162">
        <v>296</v>
      </c>
      <c r="M43" s="162">
        <v>303</v>
      </c>
      <c r="N43" s="162">
        <v>610</v>
      </c>
      <c r="O43" s="162">
        <v>939</v>
      </c>
      <c r="P43" s="162">
        <v>854</v>
      </c>
      <c r="Q43" s="162">
        <v>640</v>
      </c>
      <c r="R43" s="162">
        <v>453</v>
      </c>
      <c r="S43" s="162">
        <v>91</v>
      </c>
      <c r="T43" s="162">
        <v>2223</v>
      </c>
      <c r="U43" s="162">
        <v>161</v>
      </c>
      <c r="V43" s="188">
        <v>657</v>
      </c>
      <c r="W43" s="127"/>
      <c r="Z43" s="63" t="s">
        <v>37</v>
      </c>
    </row>
    <row r="44" spans="1:26" ht="18" customHeight="1">
      <c r="C44" s="63" t="s">
        <v>38</v>
      </c>
      <c r="D44" s="63"/>
      <c r="E44" s="163">
        <v>2046</v>
      </c>
      <c r="F44" s="66">
        <v>0.64617396165276519</v>
      </c>
      <c r="G44" s="162">
        <v>2004</v>
      </c>
      <c r="H44" s="66">
        <v>0.66769508591076743</v>
      </c>
      <c r="I44" s="162">
        <v>1903</v>
      </c>
      <c r="J44" s="66">
        <v>0.60714730101808045</v>
      </c>
      <c r="K44" s="162">
        <v>1602</v>
      </c>
      <c r="L44" s="162">
        <v>1568</v>
      </c>
      <c r="M44" s="162">
        <v>1626</v>
      </c>
      <c r="N44" s="162">
        <v>1752</v>
      </c>
      <c r="O44" s="162">
        <v>2041</v>
      </c>
      <c r="P44" s="162">
        <v>1642</v>
      </c>
      <c r="Q44" s="162">
        <v>1689</v>
      </c>
      <c r="R44" s="162">
        <v>2171</v>
      </c>
      <c r="S44" s="162">
        <v>1915</v>
      </c>
      <c r="T44" s="162">
        <v>1675</v>
      </c>
      <c r="U44" s="162">
        <v>2367</v>
      </c>
      <c r="V44" s="188">
        <v>2785</v>
      </c>
      <c r="W44" s="127"/>
      <c r="Z44" s="63" t="s">
        <v>38</v>
      </c>
    </row>
    <row r="45" spans="1:26" ht="18" customHeight="1">
      <c r="C45" s="63" t="s">
        <v>39</v>
      </c>
      <c r="D45" s="63"/>
      <c r="E45" s="163">
        <v>1826</v>
      </c>
      <c r="F45" s="66">
        <v>0.57669289050730654</v>
      </c>
      <c r="G45" s="162">
        <v>1888</v>
      </c>
      <c r="H45" s="66">
        <v>0.62904606896184079</v>
      </c>
      <c r="I45" s="162">
        <v>1935</v>
      </c>
      <c r="J45" s="66">
        <v>0.61735681947976118</v>
      </c>
      <c r="K45" s="162">
        <v>1338</v>
      </c>
      <c r="L45" s="162">
        <v>1531</v>
      </c>
      <c r="M45" s="162">
        <v>1880</v>
      </c>
      <c r="N45" s="162">
        <v>1704</v>
      </c>
      <c r="O45" s="162">
        <v>1780</v>
      </c>
      <c r="P45" s="162">
        <v>2116</v>
      </c>
      <c r="Q45" s="162">
        <v>2167</v>
      </c>
      <c r="R45" s="162">
        <v>2141</v>
      </c>
      <c r="S45" s="162">
        <v>2151</v>
      </c>
      <c r="T45" s="162">
        <v>2142</v>
      </c>
      <c r="U45" s="162">
        <v>2006</v>
      </c>
      <c r="V45" s="188">
        <v>2261</v>
      </c>
      <c r="W45" s="127"/>
      <c r="Z45" s="63" t="s">
        <v>39</v>
      </c>
    </row>
    <row r="46" spans="1:26" ht="19.5" customHeight="1">
      <c r="A46" s="134"/>
      <c r="B46" s="134"/>
      <c r="C46" s="139" t="s">
        <v>40</v>
      </c>
      <c r="D46" s="139"/>
      <c r="E46" s="170">
        <v>520</v>
      </c>
      <c r="F46" s="141">
        <v>0.16422798634381128</v>
      </c>
      <c r="G46" s="168">
        <v>527</v>
      </c>
      <c r="H46" s="141">
        <v>0.17558648217314093</v>
      </c>
      <c r="I46" s="168">
        <v>453</v>
      </c>
      <c r="J46" s="141">
        <v>0.14452849572316892</v>
      </c>
      <c r="K46" s="168">
        <v>321</v>
      </c>
      <c r="L46" s="168">
        <v>352</v>
      </c>
      <c r="M46" s="168">
        <v>625</v>
      </c>
      <c r="N46" s="168">
        <v>411</v>
      </c>
      <c r="O46" s="168">
        <v>574</v>
      </c>
      <c r="P46" s="168">
        <v>424</v>
      </c>
      <c r="Q46" s="168">
        <v>184</v>
      </c>
      <c r="R46" s="168">
        <v>1016</v>
      </c>
      <c r="S46" s="168">
        <v>245</v>
      </c>
      <c r="T46" s="168">
        <v>820</v>
      </c>
      <c r="U46" s="168">
        <v>201</v>
      </c>
      <c r="V46" s="194">
        <v>261</v>
      </c>
      <c r="W46" s="118"/>
      <c r="X46" s="134"/>
      <c r="Y46" s="134"/>
      <c r="Z46" s="139" t="s">
        <v>40</v>
      </c>
    </row>
    <row r="47" spans="1:26" ht="10.15" customHeight="1">
      <c r="A47" s="85" t="s">
        <v>106</v>
      </c>
    </row>
    <row r="48" spans="1:26" ht="15.75" customHeight="1">
      <c r="H48" s="479" t="s">
        <v>118</v>
      </c>
      <c r="I48" s="480"/>
      <c r="J48" s="480"/>
      <c r="K48" s="480"/>
      <c r="L48" s="480"/>
      <c r="M48" s="480"/>
      <c r="N48" s="532" t="s">
        <v>117</v>
      </c>
      <c r="O48" s="532"/>
      <c r="P48" s="532"/>
      <c r="Q48" s="532"/>
      <c r="R48" s="532"/>
      <c r="S48" s="532"/>
      <c r="T48" s="138"/>
      <c r="U48" s="138"/>
      <c r="V48" s="138"/>
      <c r="W48" s="138"/>
      <c r="X48" s="138"/>
      <c r="Y48" s="138"/>
      <c r="Z48" s="138"/>
    </row>
    <row r="49" spans="1:26" ht="30" customHeight="1"/>
    <row r="50" spans="1:26" ht="12" customHeight="1">
      <c r="A50" s="89" t="s">
        <v>103</v>
      </c>
      <c r="E50" s="88"/>
      <c r="N50" s="87"/>
    </row>
    <row r="51" spans="1:26" ht="12" customHeight="1">
      <c r="A51" s="89"/>
    </row>
    <row r="52" spans="1:26" ht="10.5" customHeight="1">
      <c r="A52" s="73" t="s">
        <v>116</v>
      </c>
    </row>
    <row r="53" spans="1:26" ht="1.5" customHeight="1">
      <c r="A53" s="12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5" customHeight="1">
      <c r="A54" s="135"/>
      <c r="B54" s="524" t="s">
        <v>77</v>
      </c>
      <c r="C54" s="525"/>
      <c r="D54" s="135"/>
      <c r="E54" s="527" t="s">
        <v>105</v>
      </c>
      <c r="F54" s="528"/>
      <c r="G54" s="527" t="s">
        <v>109</v>
      </c>
      <c r="H54" s="528"/>
      <c r="I54" s="193" t="s">
        <v>115</v>
      </c>
      <c r="J54" s="192"/>
      <c r="K54" s="192"/>
      <c r="L54" s="192"/>
      <c r="M54" s="192"/>
      <c r="N54" s="192"/>
      <c r="O54" s="192"/>
      <c r="P54" s="192"/>
      <c r="Q54" s="192"/>
      <c r="R54" s="192"/>
      <c r="S54" s="192"/>
      <c r="T54" s="192"/>
      <c r="U54" s="192"/>
      <c r="V54" s="191"/>
      <c r="W54" s="527" t="s">
        <v>77</v>
      </c>
      <c r="X54" s="528"/>
      <c r="Y54" s="528"/>
      <c r="Z54" s="531"/>
    </row>
    <row r="55" spans="1:26" ht="15" customHeight="1">
      <c r="A55" s="134"/>
      <c r="B55" s="526"/>
      <c r="C55" s="526"/>
      <c r="D55" s="134"/>
      <c r="E55" s="132" t="s">
        <v>2</v>
      </c>
      <c r="F55" s="132" t="s">
        <v>3</v>
      </c>
      <c r="G55" s="132" t="s">
        <v>2</v>
      </c>
      <c r="H55" s="132" t="s">
        <v>3</v>
      </c>
      <c r="I55" s="132" t="s">
        <v>2</v>
      </c>
      <c r="J55" s="132" t="s">
        <v>3</v>
      </c>
      <c r="K55" s="132" t="s">
        <v>4</v>
      </c>
      <c r="L55" s="132" t="s">
        <v>5</v>
      </c>
      <c r="M55" s="132" t="s">
        <v>6</v>
      </c>
      <c r="N55" s="133" t="s">
        <v>7</v>
      </c>
      <c r="O55" s="132" t="s">
        <v>8</v>
      </c>
      <c r="P55" s="132" t="s">
        <v>9</v>
      </c>
      <c r="Q55" s="132" t="s">
        <v>10</v>
      </c>
      <c r="R55" s="132" t="s">
        <v>11</v>
      </c>
      <c r="S55" s="132" t="s">
        <v>12</v>
      </c>
      <c r="T55" s="132" t="s">
        <v>13</v>
      </c>
      <c r="U55" s="132" t="s">
        <v>14</v>
      </c>
      <c r="V55" s="132" t="s">
        <v>15</v>
      </c>
      <c r="W55" s="528"/>
      <c r="X55" s="528"/>
      <c r="Y55" s="528"/>
      <c r="Z55" s="531"/>
    </row>
    <row r="56" spans="1:26" ht="1.5" customHeight="1">
      <c r="B56" s="151"/>
      <c r="C56" s="151"/>
      <c r="E56" s="190"/>
      <c r="F56" s="153"/>
      <c r="G56" s="153"/>
      <c r="H56" s="153"/>
      <c r="I56" s="153"/>
      <c r="J56" s="153"/>
      <c r="K56" s="153"/>
      <c r="L56" s="153"/>
      <c r="M56" s="153"/>
      <c r="N56" s="153"/>
      <c r="O56" s="153"/>
      <c r="P56" s="153"/>
      <c r="Q56" s="153"/>
      <c r="R56" s="153"/>
      <c r="S56" s="153"/>
      <c r="T56" s="153"/>
      <c r="U56" s="153"/>
      <c r="V56" s="153"/>
      <c r="W56" s="152"/>
      <c r="X56" s="136"/>
      <c r="Y56" s="136"/>
      <c r="Z56" s="136"/>
    </row>
    <row r="57" spans="1:26" ht="24.95" customHeight="1">
      <c r="B57" s="493" t="s">
        <v>76</v>
      </c>
      <c r="C57" s="493"/>
      <c r="D57" s="73"/>
      <c r="E57" s="165">
        <v>19803</v>
      </c>
      <c r="F57" s="71">
        <v>6.2542438722432596</v>
      </c>
      <c r="G57" s="164">
        <v>17240</v>
      </c>
      <c r="H57" s="71">
        <v>5.7440435534439276</v>
      </c>
      <c r="I57" s="164">
        <v>14945</v>
      </c>
      <c r="J57" s="71">
        <v>4.7681641690568641</v>
      </c>
      <c r="K57" s="164">
        <v>17648</v>
      </c>
      <c r="L57" s="164">
        <v>13707</v>
      </c>
      <c r="M57" s="164">
        <v>17302</v>
      </c>
      <c r="N57" s="164">
        <v>15087</v>
      </c>
      <c r="O57" s="164">
        <v>16765</v>
      </c>
      <c r="P57" s="164">
        <v>14449</v>
      </c>
      <c r="Q57" s="164">
        <v>17774</v>
      </c>
      <c r="R57" s="164">
        <v>10564</v>
      </c>
      <c r="S57" s="164">
        <v>9579</v>
      </c>
      <c r="T57" s="164">
        <v>12835</v>
      </c>
      <c r="U57" s="164">
        <v>16391</v>
      </c>
      <c r="V57" s="189">
        <v>17235</v>
      </c>
      <c r="W57" s="127"/>
      <c r="Y57" s="493" t="s">
        <v>76</v>
      </c>
      <c r="Z57" s="493"/>
    </row>
    <row r="58" spans="1:26" ht="17.100000000000001" customHeight="1">
      <c r="C58" s="63" t="s">
        <v>44</v>
      </c>
      <c r="D58" s="63"/>
      <c r="E58" s="163">
        <v>1175</v>
      </c>
      <c r="F58" s="66">
        <v>0.37109208452688125</v>
      </c>
      <c r="G58" s="162">
        <v>321</v>
      </c>
      <c r="H58" s="66">
        <v>0.10695115897073669</v>
      </c>
      <c r="I58" s="162">
        <v>81</v>
      </c>
      <c r="J58" s="66">
        <v>2.5842843606129543E-2</v>
      </c>
      <c r="K58" s="162">
        <v>485</v>
      </c>
      <c r="L58" s="162">
        <v>0</v>
      </c>
      <c r="M58" s="162">
        <v>33</v>
      </c>
      <c r="N58" s="162">
        <v>253</v>
      </c>
      <c r="O58" s="162">
        <v>136</v>
      </c>
      <c r="P58" s="162">
        <v>0</v>
      </c>
      <c r="Q58" s="162">
        <v>47</v>
      </c>
      <c r="R58" s="162">
        <v>0</v>
      </c>
      <c r="S58" s="162">
        <v>0</v>
      </c>
      <c r="T58" s="162">
        <v>0</v>
      </c>
      <c r="U58" s="162">
        <v>22</v>
      </c>
      <c r="V58" s="188">
        <v>0</v>
      </c>
      <c r="W58" s="127"/>
      <c r="Z58" s="63" t="s">
        <v>44</v>
      </c>
    </row>
    <row r="59" spans="1:26" ht="17.100000000000001" customHeight="1">
      <c r="C59" s="63" t="s">
        <v>45</v>
      </c>
      <c r="D59" s="63"/>
      <c r="E59" s="163">
        <v>7518</v>
      </c>
      <c r="F59" s="66">
        <v>2.3743576948707177</v>
      </c>
      <c r="G59" s="162">
        <v>6833</v>
      </c>
      <c r="H59" s="66">
        <v>2.2766270070001369</v>
      </c>
      <c r="I59" s="162">
        <v>5849</v>
      </c>
      <c r="J59" s="66">
        <v>1.8661085463240947</v>
      </c>
      <c r="K59" s="162">
        <v>7218</v>
      </c>
      <c r="L59" s="162">
        <v>5831</v>
      </c>
      <c r="M59" s="162">
        <v>9064</v>
      </c>
      <c r="N59" s="162">
        <v>4672</v>
      </c>
      <c r="O59" s="162">
        <v>6016</v>
      </c>
      <c r="P59" s="162">
        <v>5333</v>
      </c>
      <c r="Q59" s="162">
        <v>7374</v>
      </c>
      <c r="R59" s="162">
        <v>4389</v>
      </c>
      <c r="S59" s="162">
        <v>2418</v>
      </c>
      <c r="T59" s="162">
        <v>4295</v>
      </c>
      <c r="U59" s="162">
        <v>7760</v>
      </c>
      <c r="V59" s="188">
        <v>5820</v>
      </c>
      <c r="W59" s="127"/>
      <c r="Z59" s="63" t="s">
        <v>45</v>
      </c>
    </row>
    <row r="60" spans="1:26" ht="17.100000000000001" customHeight="1">
      <c r="C60" s="63" t="s">
        <v>46</v>
      </c>
      <c r="D60" s="63"/>
      <c r="E60" s="163">
        <v>4139</v>
      </c>
      <c r="F60" s="66">
        <v>1.3071916066866056</v>
      </c>
      <c r="G60" s="162">
        <v>4157</v>
      </c>
      <c r="H60" s="66">
        <v>1.3850341677300699</v>
      </c>
      <c r="I60" s="162">
        <v>3254</v>
      </c>
      <c r="J60" s="66">
        <v>1.0381804085721669</v>
      </c>
      <c r="K60" s="162">
        <v>4449</v>
      </c>
      <c r="L60" s="162">
        <v>3793</v>
      </c>
      <c r="M60" s="162">
        <v>2442</v>
      </c>
      <c r="N60" s="162">
        <v>3944</v>
      </c>
      <c r="O60" s="162">
        <v>3957</v>
      </c>
      <c r="P60" s="162">
        <v>2977</v>
      </c>
      <c r="Q60" s="162">
        <v>4052</v>
      </c>
      <c r="R60" s="162">
        <v>2214</v>
      </c>
      <c r="S60" s="162">
        <v>2405</v>
      </c>
      <c r="T60" s="162">
        <v>2950</v>
      </c>
      <c r="U60" s="162">
        <v>2473</v>
      </c>
      <c r="V60" s="188">
        <v>3388</v>
      </c>
      <c r="W60" s="127"/>
      <c r="Z60" s="63" t="s">
        <v>46</v>
      </c>
    </row>
    <row r="61" spans="1:26" ht="17.100000000000001" customHeight="1">
      <c r="C61" s="63" t="s">
        <v>47</v>
      </c>
      <c r="D61" s="63"/>
      <c r="E61" s="163">
        <v>1615</v>
      </c>
      <c r="F61" s="66">
        <v>0.51005422681779855</v>
      </c>
      <c r="G61" s="162">
        <v>1521</v>
      </c>
      <c r="H61" s="66">
        <v>0.50676857568377109</v>
      </c>
      <c r="I61" s="162">
        <v>1365</v>
      </c>
      <c r="J61" s="66">
        <v>0.43549977188107186</v>
      </c>
      <c r="K61" s="162">
        <v>1248</v>
      </c>
      <c r="L61" s="162">
        <v>974</v>
      </c>
      <c r="M61" s="162">
        <v>1060</v>
      </c>
      <c r="N61" s="162">
        <v>976</v>
      </c>
      <c r="O61" s="162">
        <v>1254</v>
      </c>
      <c r="P61" s="162">
        <v>1382</v>
      </c>
      <c r="Q61" s="162">
        <v>1731</v>
      </c>
      <c r="R61" s="162">
        <v>1033</v>
      </c>
      <c r="S61" s="162">
        <v>1335</v>
      </c>
      <c r="T61" s="162">
        <v>1641</v>
      </c>
      <c r="U61" s="162">
        <v>1922</v>
      </c>
      <c r="V61" s="188">
        <v>1824</v>
      </c>
      <c r="W61" s="127"/>
      <c r="Z61" s="63" t="s">
        <v>47</v>
      </c>
    </row>
    <row r="62" spans="1:26" ht="17.100000000000001" customHeight="1">
      <c r="C62" s="63" t="s">
        <v>48</v>
      </c>
      <c r="D62" s="63"/>
      <c r="E62" s="163">
        <v>765</v>
      </c>
      <c r="F62" s="66">
        <v>0.2416046337557993</v>
      </c>
      <c r="G62" s="162">
        <v>218</v>
      </c>
      <c r="H62" s="66">
        <v>7.2633497369534589E-2</v>
      </c>
      <c r="I62" s="162">
        <v>224</v>
      </c>
      <c r="J62" s="66">
        <v>7.1466629231765638E-2</v>
      </c>
      <c r="K62" s="162">
        <v>543</v>
      </c>
      <c r="L62" s="162">
        <v>253</v>
      </c>
      <c r="M62" s="162">
        <v>196</v>
      </c>
      <c r="N62" s="162">
        <v>142</v>
      </c>
      <c r="O62" s="162">
        <v>109</v>
      </c>
      <c r="P62" s="162">
        <v>101</v>
      </c>
      <c r="Q62" s="162">
        <v>245</v>
      </c>
      <c r="R62" s="162">
        <v>76</v>
      </c>
      <c r="S62" s="162">
        <v>226</v>
      </c>
      <c r="T62" s="162">
        <v>154</v>
      </c>
      <c r="U62" s="162">
        <v>334</v>
      </c>
      <c r="V62" s="188">
        <v>313</v>
      </c>
      <c r="W62" s="127"/>
      <c r="Z62" s="63" t="s">
        <v>48</v>
      </c>
    </row>
    <row r="63" spans="1:26" ht="17.100000000000001" customHeight="1">
      <c r="C63" s="63" t="s">
        <v>49</v>
      </c>
      <c r="D63" s="63"/>
      <c r="E63" s="163">
        <v>1265</v>
      </c>
      <c r="F63" s="66">
        <v>0.39951615908638705</v>
      </c>
      <c r="G63" s="162">
        <v>1032</v>
      </c>
      <c r="H63" s="66">
        <v>0.34384297837320954</v>
      </c>
      <c r="I63" s="162">
        <v>1052</v>
      </c>
      <c r="J63" s="66">
        <v>0.3356379194277565</v>
      </c>
      <c r="K63" s="162">
        <v>1493</v>
      </c>
      <c r="L63" s="162">
        <v>1005</v>
      </c>
      <c r="M63" s="162">
        <v>685</v>
      </c>
      <c r="N63" s="162">
        <v>830</v>
      </c>
      <c r="O63" s="162">
        <v>1037</v>
      </c>
      <c r="P63" s="162">
        <v>1182</v>
      </c>
      <c r="Q63" s="162">
        <v>1036</v>
      </c>
      <c r="R63" s="162">
        <v>624</v>
      </c>
      <c r="S63" s="162">
        <v>676</v>
      </c>
      <c r="T63" s="162">
        <v>997</v>
      </c>
      <c r="U63" s="162">
        <v>1313</v>
      </c>
      <c r="V63" s="188">
        <v>1743</v>
      </c>
      <c r="W63" s="127"/>
      <c r="Z63" s="63" t="s">
        <v>49</v>
      </c>
    </row>
    <row r="64" spans="1:26" ht="17.100000000000001" customHeight="1">
      <c r="C64" s="63" t="s">
        <v>50</v>
      </c>
      <c r="D64" s="63"/>
      <c r="E64" s="163">
        <v>1834</v>
      </c>
      <c r="F64" s="66">
        <v>0.57921947491259596</v>
      </c>
      <c r="G64" s="162">
        <v>1768</v>
      </c>
      <c r="H64" s="66">
        <v>0.58906432729053726</v>
      </c>
      <c r="I64" s="162">
        <v>1732</v>
      </c>
      <c r="J64" s="66">
        <v>0.5525901867384736</v>
      </c>
      <c r="K64" s="162">
        <v>1633</v>
      </c>
      <c r="L64" s="162">
        <v>962</v>
      </c>
      <c r="M64" s="162">
        <v>2173</v>
      </c>
      <c r="N64" s="162">
        <v>2047</v>
      </c>
      <c r="O64" s="162">
        <v>1829</v>
      </c>
      <c r="P64" s="162">
        <v>2026</v>
      </c>
      <c r="Q64" s="162">
        <v>2179</v>
      </c>
      <c r="R64" s="162">
        <v>1327</v>
      </c>
      <c r="S64" s="162">
        <v>1562</v>
      </c>
      <c r="T64" s="162">
        <v>1276</v>
      </c>
      <c r="U64" s="162">
        <v>1246</v>
      </c>
      <c r="V64" s="188">
        <v>2528</v>
      </c>
      <c r="W64" s="127"/>
      <c r="Z64" s="63" t="s">
        <v>50</v>
      </c>
    </row>
    <row r="65" spans="2:26" ht="17.100000000000001" customHeight="1">
      <c r="C65" s="63" t="s">
        <v>51</v>
      </c>
      <c r="D65" s="63"/>
      <c r="E65" s="163">
        <v>1491</v>
      </c>
      <c r="F65" s="66">
        <v>0.47089216853581273</v>
      </c>
      <c r="G65" s="162">
        <v>1392</v>
      </c>
      <c r="H65" s="66">
        <v>0.46378820338711985</v>
      </c>
      <c r="I65" s="162">
        <v>1387</v>
      </c>
      <c r="J65" s="66">
        <v>0.44251881582347741</v>
      </c>
      <c r="K65" s="162">
        <v>579</v>
      </c>
      <c r="L65" s="162">
        <v>888</v>
      </c>
      <c r="M65" s="162">
        <v>1649</v>
      </c>
      <c r="N65" s="162">
        <v>2223</v>
      </c>
      <c r="O65" s="162">
        <v>2428</v>
      </c>
      <c r="P65" s="162">
        <v>1448</v>
      </c>
      <c r="Q65" s="162">
        <v>1110</v>
      </c>
      <c r="R65" s="162">
        <v>901</v>
      </c>
      <c r="S65" s="162">
        <v>956</v>
      </c>
      <c r="T65" s="162">
        <v>1522</v>
      </c>
      <c r="U65" s="162">
        <v>1321</v>
      </c>
      <c r="V65" s="188">
        <v>1618</v>
      </c>
      <c r="W65" s="127"/>
      <c r="Z65" s="63" t="s">
        <v>51</v>
      </c>
    </row>
    <row r="66" spans="2:26" ht="24.95" customHeight="1">
      <c r="B66" s="493" t="s">
        <v>75</v>
      </c>
      <c r="C66" s="494"/>
      <c r="D66" s="73"/>
      <c r="E66" s="165">
        <v>9983</v>
      </c>
      <c r="F66" s="71">
        <v>3.1528615147505157</v>
      </c>
      <c r="G66" s="164">
        <v>11086</v>
      </c>
      <c r="H66" s="71">
        <v>3.6936465680672494</v>
      </c>
      <c r="I66" s="164">
        <v>10566</v>
      </c>
      <c r="J66" s="71">
        <v>3.3710553770662308</v>
      </c>
      <c r="K66" s="164">
        <v>9276</v>
      </c>
      <c r="L66" s="164">
        <v>9694</v>
      </c>
      <c r="M66" s="164">
        <v>12502</v>
      </c>
      <c r="N66" s="164">
        <v>9824</v>
      </c>
      <c r="O66" s="164">
        <v>16010</v>
      </c>
      <c r="P66" s="164">
        <v>10955</v>
      </c>
      <c r="Q66" s="164">
        <v>15028</v>
      </c>
      <c r="R66" s="164">
        <v>7410</v>
      </c>
      <c r="S66" s="164">
        <v>8301</v>
      </c>
      <c r="T66" s="164">
        <v>9953</v>
      </c>
      <c r="U66" s="164">
        <v>7800</v>
      </c>
      <c r="V66" s="189">
        <v>10044</v>
      </c>
      <c r="W66" s="127"/>
      <c r="Y66" s="493" t="s">
        <v>75</v>
      </c>
      <c r="Z66" s="494"/>
    </row>
    <row r="67" spans="2:26" ht="17.100000000000001" customHeight="1">
      <c r="C67" s="63" t="s">
        <v>52</v>
      </c>
      <c r="D67" s="63"/>
      <c r="E67" s="163">
        <v>1666</v>
      </c>
      <c r="F67" s="66">
        <v>0.52616120240151842</v>
      </c>
      <c r="G67" s="162">
        <v>1938</v>
      </c>
      <c r="H67" s="66">
        <v>0.64570512799155044</v>
      </c>
      <c r="I67" s="162">
        <v>1758</v>
      </c>
      <c r="J67" s="66">
        <v>0.56088542048858925</v>
      </c>
      <c r="K67" s="162">
        <v>1637</v>
      </c>
      <c r="L67" s="162">
        <v>2114</v>
      </c>
      <c r="M67" s="162">
        <v>1826</v>
      </c>
      <c r="N67" s="162">
        <v>1641</v>
      </c>
      <c r="O67" s="162">
        <v>1600</v>
      </c>
      <c r="P67" s="162">
        <v>1684</v>
      </c>
      <c r="Q67" s="162">
        <v>1861</v>
      </c>
      <c r="R67" s="162">
        <v>1659</v>
      </c>
      <c r="S67" s="162">
        <v>1503</v>
      </c>
      <c r="T67" s="162">
        <v>1567</v>
      </c>
      <c r="U67" s="162">
        <v>1554</v>
      </c>
      <c r="V67" s="188">
        <v>2455</v>
      </c>
      <c r="W67" s="127"/>
      <c r="Z67" s="63" t="s">
        <v>52</v>
      </c>
    </row>
    <row r="68" spans="2:26" ht="17.100000000000001" customHeight="1">
      <c r="C68" s="106" t="s">
        <v>53</v>
      </c>
      <c r="D68" s="106"/>
      <c r="E68" s="163">
        <v>288</v>
      </c>
      <c r="F68" s="66">
        <v>9.0957038590418565E-2</v>
      </c>
      <c r="G68" s="162">
        <v>294</v>
      </c>
      <c r="H68" s="66">
        <v>9.7955267094693418E-2</v>
      </c>
      <c r="I68" s="162">
        <v>633</v>
      </c>
      <c r="J68" s="66">
        <v>0.20195703707012344</v>
      </c>
      <c r="K68" s="162">
        <v>678</v>
      </c>
      <c r="L68" s="162">
        <v>378</v>
      </c>
      <c r="M68" s="162">
        <v>290</v>
      </c>
      <c r="N68" s="162">
        <v>976</v>
      </c>
      <c r="O68" s="162">
        <v>332</v>
      </c>
      <c r="P68" s="162">
        <v>1207</v>
      </c>
      <c r="Q68" s="162">
        <v>1050</v>
      </c>
      <c r="R68" s="162">
        <v>501</v>
      </c>
      <c r="S68" s="162">
        <v>590</v>
      </c>
      <c r="T68" s="162">
        <v>411</v>
      </c>
      <c r="U68" s="162">
        <v>603</v>
      </c>
      <c r="V68" s="188">
        <v>576</v>
      </c>
      <c r="W68" s="127"/>
      <c r="Z68" s="106" t="s">
        <v>53</v>
      </c>
    </row>
    <row r="69" spans="2:26" ht="17.100000000000001" customHeight="1">
      <c r="C69" s="63" t="s">
        <v>54</v>
      </c>
      <c r="D69" s="63"/>
      <c r="E69" s="163">
        <v>2546</v>
      </c>
      <c r="F69" s="66">
        <v>0.80408548698335303</v>
      </c>
      <c r="G69" s="162">
        <v>2303</v>
      </c>
      <c r="H69" s="66">
        <v>0.7673162589084318</v>
      </c>
      <c r="I69" s="162">
        <v>2359</v>
      </c>
      <c r="J69" s="66">
        <v>0.75263293909703188</v>
      </c>
      <c r="K69" s="162">
        <v>2558</v>
      </c>
      <c r="L69" s="162">
        <v>2729</v>
      </c>
      <c r="M69" s="162">
        <v>4215</v>
      </c>
      <c r="N69" s="162">
        <v>2169</v>
      </c>
      <c r="O69" s="162">
        <v>1709</v>
      </c>
      <c r="P69" s="162">
        <v>1387</v>
      </c>
      <c r="Q69" s="162">
        <v>6273</v>
      </c>
      <c r="R69" s="162">
        <v>1689</v>
      </c>
      <c r="S69" s="162">
        <v>1422</v>
      </c>
      <c r="T69" s="162">
        <v>1712</v>
      </c>
      <c r="U69" s="162">
        <v>1025</v>
      </c>
      <c r="V69" s="188">
        <v>1425</v>
      </c>
      <c r="W69" s="127"/>
      <c r="Z69" s="63" t="s">
        <v>54</v>
      </c>
    </row>
    <row r="70" spans="2:26" ht="17.100000000000001" customHeight="1">
      <c r="C70" s="63" t="s">
        <v>55</v>
      </c>
      <c r="D70" s="63"/>
      <c r="E70" s="163">
        <v>5483</v>
      </c>
      <c r="F70" s="66">
        <v>1.7316577867752254</v>
      </c>
      <c r="G70" s="162">
        <v>6550</v>
      </c>
      <c r="H70" s="66">
        <v>2.1823367328919794</v>
      </c>
      <c r="I70" s="162">
        <v>5816</v>
      </c>
      <c r="J70" s="66">
        <v>1.8555799804104864</v>
      </c>
      <c r="K70" s="162">
        <v>4403</v>
      </c>
      <c r="L70" s="162">
        <v>4473</v>
      </c>
      <c r="M70" s="162">
        <v>6172</v>
      </c>
      <c r="N70" s="162">
        <v>5037</v>
      </c>
      <c r="O70" s="162">
        <v>12369</v>
      </c>
      <c r="P70" s="162">
        <v>6677</v>
      </c>
      <c r="Q70" s="162">
        <v>5844</v>
      </c>
      <c r="R70" s="162">
        <v>3561</v>
      </c>
      <c r="S70" s="162">
        <v>4786</v>
      </c>
      <c r="T70" s="162">
        <v>6263</v>
      </c>
      <c r="U70" s="162">
        <v>4617</v>
      </c>
      <c r="V70" s="188">
        <v>5588</v>
      </c>
      <c r="W70" s="127"/>
      <c r="Z70" s="63" t="s">
        <v>55</v>
      </c>
    </row>
    <row r="71" spans="2:26" ht="24.95" customHeight="1">
      <c r="B71" s="493" t="s">
        <v>74</v>
      </c>
      <c r="C71" s="494"/>
      <c r="D71" s="73"/>
      <c r="E71" s="165">
        <v>30184</v>
      </c>
      <c r="F71" s="71">
        <v>9.5328029611569232</v>
      </c>
      <c r="G71" s="164">
        <v>32751</v>
      </c>
      <c r="H71" s="71">
        <v>10.91201684564049</v>
      </c>
      <c r="I71" s="164">
        <v>34691</v>
      </c>
      <c r="J71" s="71">
        <v>11.068075154817777</v>
      </c>
      <c r="K71" s="164">
        <v>23188</v>
      </c>
      <c r="L71" s="164">
        <v>47824</v>
      </c>
      <c r="M71" s="164">
        <v>23106</v>
      </c>
      <c r="N71" s="164">
        <v>35015</v>
      </c>
      <c r="O71" s="164">
        <v>26002</v>
      </c>
      <c r="P71" s="164">
        <v>37681</v>
      </c>
      <c r="Q71" s="164">
        <v>28433</v>
      </c>
      <c r="R71" s="164">
        <v>31338</v>
      </c>
      <c r="S71" s="164">
        <v>26146</v>
      </c>
      <c r="T71" s="164">
        <v>34188</v>
      </c>
      <c r="U71" s="164">
        <v>45991</v>
      </c>
      <c r="V71" s="189">
        <v>57380</v>
      </c>
      <c r="W71" s="127"/>
      <c r="Y71" s="493" t="s">
        <v>74</v>
      </c>
      <c r="Z71" s="494"/>
    </row>
    <row r="72" spans="2:26" ht="17.100000000000001" customHeight="1">
      <c r="C72" s="63" t="s">
        <v>56</v>
      </c>
      <c r="D72" s="63"/>
      <c r="E72" s="163">
        <v>6985</v>
      </c>
      <c r="F72" s="66">
        <v>2.2060240088683112</v>
      </c>
      <c r="G72" s="162">
        <v>6698</v>
      </c>
      <c r="H72" s="66">
        <v>2.2316475476199202</v>
      </c>
      <c r="I72" s="162">
        <v>6533</v>
      </c>
      <c r="J72" s="66">
        <v>2.0843370034425219</v>
      </c>
      <c r="K72" s="162">
        <v>5242</v>
      </c>
      <c r="L72" s="162">
        <v>5420</v>
      </c>
      <c r="M72" s="162">
        <v>7933</v>
      </c>
      <c r="N72" s="162">
        <v>5097</v>
      </c>
      <c r="O72" s="162">
        <v>7824</v>
      </c>
      <c r="P72" s="162">
        <v>5542</v>
      </c>
      <c r="Q72" s="162">
        <v>5760</v>
      </c>
      <c r="R72" s="162">
        <v>6775</v>
      </c>
      <c r="S72" s="162">
        <v>6175</v>
      </c>
      <c r="T72" s="162">
        <v>6628</v>
      </c>
      <c r="U72" s="162">
        <v>6896</v>
      </c>
      <c r="V72" s="188">
        <v>9104</v>
      </c>
      <c r="W72" s="127"/>
      <c r="Z72" s="63" t="s">
        <v>56</v>
      </c>
    </row>
    <row r="73" spans="2:26" ht="17.100000000000001" customHeight="1">
      <c r="C73" s="63" t="s">
        <v>57</v>
      </c>
      <c r="D73" s="63"/>
      <c r="E73" s="163">
        <v>15560</v>
      </c>
      <c r="F73" s="66">
        <v>4.9142066682878918</v>
      </c>
      <c r="G73" s="162">
        <v>18389</v>
      </c>
      <c r="H73" s="66">
        <v>6.1268687299466578</v>
      </c>
      <c r="I73" s="162">
        <v>19673</v>
      </c>
      <c r="J73" s="66">
        <v>6.2766205217702025</v>
      </c>
      <c r="K73" s="162">
        <v>9886</v>
      </c>
      <c r="L73" s="162">
        <v>36531</v>
      </c>
      <c r="M73" s="162">
        <v>9175</v>
      </c>
      <c r="N73" s="162">
        <v>23445</v>
      </c>
      <c r="O73" s="162">
        <v>9694</v>
      </c>
      <c r="P73" s="162">
        <v>24089</v>
      </c>
      <c r="Q73" s="162">
        <v>13730</v>
      </c>
      <c r="R73" s="162">
        <v>15400</v>
      </c>
      <c r="S73" s="162">
        <v>11000</v>
      </c>
      <c r="T73" s="162">
        <v>16293</v>
      </c>
      <c r="U73" s="162">
        <v>27276</v>
      </c>
      <c r="V73" s="188">
        <v>39555</v>
      </c>
      <c r="W73" s="127"/>
      <c r="Z73" s="63" t="s">
        <v>57</v>
      </c>
    </row>
    <row r="74" spans="2:26" ht="17.100000000000001" customHeight="1">
      <c r="C74" s="63" t="s">
        <v>58</v>
      </c>
      <c r="D74" s="63"/>
      <c r="E74" s="163">
        <v>7639</v>
      </c>
      <c r="F74" s="66">
        <v>2.4125722840007202</v>
      </c>
      <c r="G74" s="162">
        <v>7665</v>
      </c>
      <c r="H74" s="66">
        <v>2.5538337492545073</v>
      </c>
      <c r="I74" s="162">
        <v>8485</v>
      </c>
      <c r="J74" s="66">
        <v>2.7071176296050514</v>
      </c>
      <c r="K74" s="162">
        <v>8060</v>
      </c>
      <c r="L74" s="162">
        <v>5873</v>
      </c>
      <c r="M74" s="162">
        <v>5998</v>
      </c>
      <c r="N74" s="162">
        <v>6473</v>
      </c>
      <c r="O74" s="162">
        <v>8484</v>
      </c>
      <c r="P74" s="162">
        <v>8049</v>
      </c>
      <c r="Q74" s="162">
        <v>8943</v>
      </c>
      <c r="R74" s="162">
        <v>9163</v>
      </c>
      <c r="S74" s="162">
        <v>8971</v>
      </c>
      <c r="T74" s="162">
        <v>11267</v>
      </c>
      <c r="U74" s="162">
        <v>11819</v>
      </c>
      <c r="V74" s="188">
        <v>8721</v>
      </c>
      <c r="W74" s="127"/>
      <c r="Z74" s="63" t="s">
        <v>58</v>
      </c>
    </row>
    <row r="75" spans="2:26" ht="24.95" customHeight="1">
      <c r="B75" s="493" t="s">
        <v>73</v>
      </c>
      <c r="C75" s="494"/>
      <c r="D75" s="73"/>
      <c r="E75" s="165">
        <v>14585</v>
      </c>
      <c r="F75" s="71">
        <v>4.6062791938932461</v>
      </c>
      <c r="G75" s="164">
        <v>11782</v>
      </c>
      <c r="H75" s="71">
        <v>3.9255406697608088</v>
      </c>
      <c r="I75" s="164">
        <v>13538</v>
      </c>
      <c r="J75" s="71">
        <v>4.3192644041948354</v>
      </c>
      <c r="K75" s="164">
        <v>13228</v>
      </c>
      <c r="L75" s="164">
        <v>11042</v>
      </c>
      <c r="M75" s="164">
        <v>16918</v>
      </c>
      <c r="N75" s="164">
        <v>23304</v>
      </c>
      <c r="O75" s="164">
        <v>8497</v>
      </c>
      <c r="P75" s="164">
        <v>5561</v>
      </c>
      <c r="Q75" s="164">
        <v>11272</v>
      </c>
      <c r="R75" s="164">
        <v>3878</v>
      </c>
      <c r="S75" s="164">
        <v>8761</v>
      </c>
      <c r="T75" s="164">
        <v>42540</v>
      </c>
      <c r="U75" s="164">
        <v>7359</v>
      </c>
      <c r="V75" s="189">
        <v>10093</v>
      </c>
      <c r="W75" s="127"/>
      <c r="Y75" s="493" t="s">
        <v>73</v>
      </c>
      <c r="Z75" s="494"/>
    </row>
    <row r="76" spans="2:26" ht="17.100000000000001" customHeight="1">
      <c r="C76" s="63" t="s">
        <v>59</v>
      </c>
      <c r="D76" s="63"/>
      <c r="E76" s="163">
        <v>10646</v>
      </c>
      <c r="F76" s="66">
        <v>3.3622521973388748</v>
      </c>
      <c r="G76" s="162">
        <v>8274</v>
      </c>
      <c r="H76" s="66">
        <v>2.7567410882363719</v>
      </c>
      <c r="I76" s="162">
        <v>10024</v>
      </c>
      <c r="J76" s="66">
        <v>3.1981316581215129</v>
      </c>
      <c r="K76" s="162">
        <v>11260</v>
      </c>
      <c r="L76" s="162">
        <v>8972</v>
      </c>
      <c r="M76" s="162">
        <v>6808</v>
      </c>
      <c r="N76" s="162">
        <v>16534</v>
      </c>
      <c r="O76" s="162">
        <v>5710</v>
      </c>
      <c r="P76" s="162">
        <v>2903</v>
      </c>
      <c r="Q76" s="162">
        <v>7802</v>
      </c>
      <c r="R76" s="162">
        <v>2428</v>
      </c>
      <c r="S76" s="162">
        <v>5313</v>
      </c>
      <c r="T76" s="162">
        <v>40130</v>
      </c>
      <c r="U76" s="162">
        <v>5065</v>
      </c>
      <c r="V76" s="188">
        <v>7363</v>
      </c>
      <c r="W76" s="127"/>
      <c r="Z76" s="63" t="s">
        <v>59</v>
      </c>
    </row>
    <row r="77" spans="2:26" ht="17.100000000000001" customHeight="1">
      <c r="C77" s="63" t="s">
        <v>60</v>
      </c>
      <c r="D77" s="63"/>
      <c r="E77" s="163">
        <v>457</v>
      </c>
      <c r="F77" s="66">
        <v>0.14433113415215723</v>
      </c>
      <c r="G77" s="162">
        <v>444</v>
      </c>
      <c r="H77" s="66">
        <v>0.14793244418382273</v>
      </c>
      <c r="I77" s="162">
        <v>267</v>
      </c>
      <c r="J77" s="66">
        <v>8.518566966464923E-2</v>
      </c>
      <c r="K77" s="162">
        <v>268</v>
      </c>
      <c r="L77" s="162">
        <v>66</v>
      </c>
      <c r="M77" s="162">
        <v>809</v>
      </c>
      <c r="N77" s="162">
        <v>673</v>
      </c>
      <c r="O77" s="162">
        <v>84</v>
      </c>
      <c r="P77" s="162">
        <v>31</v>
      </c>
      <c r="Q77" s="162">
        <v>81</v>
      </c>
      <c r="R77" s="162">
        <v>102</v>
      </c>
      <c r="S77" s="162">
        <v>187</v>
      </c>
      <c r="T77" s="162">
        <v>507</v>
      </c>
      <c r="U77" s="162">
        <v>182</v>
      </c>
      <c r="V77" s="188">
        <v>209</v>
      </c>
      <c r="W77" s="127"/>
      <c r="Z77" s="63" t="s">
        <v>60</v>
      </c>
    </row>
    <row r="78" spans="2:26" ht="17.100000000000001" customHeight="1">
      <c r="C78" s="63" t="s">
        <v>61</v>
      </c>
      <c r="D78" s="63"/>
      <c r="E78" s="163">
        <v>3483</v>
      </c>
      <c r="F78" s="66">
        <v>1.1000116854528745</v>
      </c>
      <c r="G78" s="162">
        <v>3064</v>
      </c>
      <c r="H78" s="66">
        <v>1.0208671373406146</v>
      </c>
      <c r="I78" s="162">
        <v>3247</v>
      </c>
      <c r="J78" s="66">
        <v>1.0359470764086742</v>
      </c>
      <c r="K78" s="162">
        <v>1700</v>
      </c>
      <c r="L78" s="162">
        <v>2004</v>
      </c>
      <c r="M78" s="162">
        <v>9301</v>
      </c>
      <c r="N78" s="162">
        <v>6097</v>
      </c>
      <c r="O78" s="162">
        <v>2703</v>
      </c>
      <c r="P78" s="162">
        <v>2626</v>
      </c>
      <c r="Q78" s="162">
        <v>3388</v>
      </c>
      <c r="R78" s="162">
        <v>1348</v>
      </c>
      <c r="S78" s="162">
        <v>3261</v>
      </c>
      <c r="T78" s="162">
        <v>1903</v>
      </c>
      <c r="U78" s="162">
        <v>2112</v>
      </c>
      <c r="V78" s="188">
        <v>2521</v>
      </c>
      <c r="W78" s="127"/>
      <c r="Z78" s="63" t="s">
        <v>61</v>
      </c>
    </row>
    <row r="79" spans="2:26" ht="24.95" customHeight="1">
      <c r="B79" s="493" t="s">
        <v>72</v>
      </c>
      <c r="C79" s="494"/>
      <c r="D79" s="73"/>
      <c r="E79" s="165">
        <v>34268</v>
      </c>
      <c r="F79" s="71">
        <v>10.822624300057164</v>
      </c>
      <c r="G79" s="164">
        <v>33001</v>
      </c>
      <c r="H79" s="71">
        <v>10.995312140789041</v>
      </c>
      <c r="I79" s="164">
        <v>30284</v>
      </c>
      <c r="J79" s="71">
        <v>9.6620330341731737</v>
      </c>
      <c r="K79" s="164">
        <v>26624</v>
      </c>
      <c r="L79" s="164">
        <v>23598</v>
      </c>
      <c r="M79" s="164">
        <v>28289</v>
      </c>
      <c r="N79" s="164">
        <v>28389</v>
      </c>
      <c r="O79" s="164">
        <v>26774</v>
      </c>
      <c r="P79" s="164">
        <v>23670</v>
      </c>
      <c r="Q79" s="164">
        <v>30676</v>
      </c>
      <c r="R79" s="164">
        <v>32325</v>
      </c>
      <c r="S79" s="164">
        <v>35331</v>
      </c>
      <c r="T79" s="164">
        <v>31074</v>
      </c>
      <c r="U79" s="164">
        <v>29330</v>
      </c>
      <c r="V79" s="189">
        <v>47325</v>
      </c>
      <c r="W79" s="127"/>
      <c r="Y79" s="493" t="s">
        <v>72</v>
      </c>
      <c r="Z79" s="494"/>
    </row>
    <row r="80" spans="2:26" ht="17.100000000000001" customHeight="1">
      <c r="C80" s="63" t="s">
        <v>62</v>
      </c>
      <c r="D80" s="63"/>
      <c r="E80" s="163">
        <v>2334</v>
      </c>
      <c r="F80" s="66">
        <v>0.73713100024318379</v>
      </c>
      <c r="G80" s="162">
        <v>3676</v>
      </c>
      <c r="H80" s="66">
        <v>1.224774019864262</v>
      </c>
      <c r="I80" s="162">
        <v>4518</v>
      </c>
      <c r="J80" s="66">
        <v>1.4414563878085587</v>
      </c>
      <c r="K80" s="162">
        <v>5190</v>
      </c>
      <c r="L80" s="162">
        <v>2051</v>
      </c>
      <c r="M80" s="162">
        <v>3940</v>
      </c>
      <c r="N80" s="162">
        <v>6164</v>
      </c>
      <c r="O80" s="162">
        <v>920</v>
      </c>
      <c r="P80" s="162">
        <v>2343</v>
      </c>
      <c r="Q80" s="162">
        <v>4580</v>
      </c>
      <c r="R80" s="162">
        <v>1256</v>
      </c>
      <c r="S80" s="162">
        <v>9220</v>
      </c>
      <c r="T80" s="162">
        <v>6713</v>
      </c>
      <c r="U80" s="162">
        <v>4613</v>
      </c>
      <c r="V80" s="188">
        <v>7223</v>
      </c>
      <c r="W80" s="127"/>
      <c r="Z80" s="63" t="s">
        <v>62</v>
      </c>
    </row>
    <row r="81" spans="1:26" ht="17.100000000000001" customHeight="1">
      <c r="C81" s="63" t="s">
        <v>63</v>
      </c>
      <c r="D81" s="63"/>
      <c r="E81" s="163">
        <v>8574</v>
      </c>
      <c r="F81" s="66">
        <v>2.7078668363689196</v>
      </c>
      <c r="G81" s="162">
        <v>6156</v>
      </c>
      <c r="H81" s="66">
        <v>2.0510633477378666</v>
      </c>
      <c r="I81" s="162">
        <v>6273</v>
      </c>
      <c r="J81" s="66">
        <v>2.0013846659413654</v>
      </c>
      <c r="K81" s="162">
        <v>5118</v>
      </c>
      <c r="L81" s="162">
        <v>4929</v>
      </c>
      <c r="M81" s="162">
        <v>6304</v>
      </c>
      <c r="N81" s="162">
        <v>5632</v>
      </c>
      <c r="O81" s="162">
        <v>6299</v>
      </c>
      <c r="P81" s="162">
        <v>4773</v>
      </c>
      <c r="Q81" s="162">
        <v>6101</v>
      </c>
      <c r="R81" s="162">
        <v>5912</v>
      </c>
      <c r="S81" s="162">
        <v>5599</v>
      </c>
      <c r="T81" s="162">
        <v>6160</v>
      </c>
      <c r="U81" s="162">
        <v>7335</v>
      </c>
      <c r="V81" s="188">
        <v>11115</v>
      </c>
      <c r="W81" s="127"/>
      <c r="Z81" s="63" t="s">
        <v>63</v>
      </c>
    </row>
    <row r="82" spans="1:26" ht="17.100000000000001" customHeight="1">
      <c r="C82" s="63" t="s">
        <v>64</v>
      </c>
      <c r="D82" s="63"/>
      <c r="E82" s="163">
        <v>4637</v>
      </c>
      <c r="F82" s="66">
        <v>1.4644714859158712</v>
      </c>
      <c r="G82" s="162">
        <v>4596</v>
      </c>
      <c r="H82" s="66">
        <v>1.5313007060109216</v>
      </c>
      <c r="I82" s="162">
        <v>4314</v>
      </c>
      <c r="J82" s="66">
        <v>1.3763707076153435</v>
      </c>
      <c r="K82" s="162">
        <v>3945</v>
      </c>
      <c r="L82" s="162">
        <v>4627</v>
      </c>
      <c r="M82" s="162">
        <v>4172</v>
      </c>
      <c r="N82" s="162">
        <v>4031</v>
      </c>
      <c r="O82" s="162">
        <v>4164</v>
      </c>
      <c r="P82" s="162">
        <v>4185</v>
      </c>
      <c r="Q82" s="162">
        <v>4355</v>
      </c>
      <c r="R82" s="162">
        <v>3991</v>
      </c>
      <c r="S82" s="162">
        <v>4427</v>
      </c>
      <c r="T82" s="162">
        <v>4628</v>
      </c>
      <c r="U82" s="162">
        <v>4383</v>
      </c>
      <c r="V82" s="188">
        <v>4861</v>
      </c>
      <c r="W82" s="127"/>
      <c r="Z82" s="63" t="s">
        <v>64</v>
      </c>
    </row>
    <row r="83" spans="1:26" ht="17.100000000000001" customHeight="1">
      <c r="C83" s="63" t="s">
        <v>65</v>
      </c>
      <c r="D83" s="63"/>
      <c r="E83" s="163">
        <v>18722</v>
      </c>
      <c r="F83" s="66">
        <v>5.9128391544785286</v>
      </c>
      <c r="G83" s="162">
        <v>18573</v>
      </c>
      <c r="H83" s="66">
        <v>6.1881740671759893</v>
      </c>
      <c r="I83" s="162">
        <v>15179</v>
      </c>
      <c r="J83" s="66">
        <v>4.842821272807905</v>
      </c>
      <c r="K83" s="162">
        <v>12371</v>
      </c>
      <c r="L83" s="162">
        <v>11991</v>
      </c>
      <c r="M83" s="162">
        <v>13873</v>
      </c>
      <c r="N83" s="162">
        <v>12562</v>
      </c>
      <c r="O83" s="162">
        <v>15390</v>
      </c>
      <c r="P83" s="162">
        <v>12369</v>
      </c>
      <c r="Q83" s="162">
        <v>15641</v>
      </c>
      <c r="R83" s="162">
        <v>21167</v>
      </c>
      <c r="S83" s="162">
        <v>16084</v>
      </c>
      <c r="T83" s="162">
        <v>13572</v>
      </c>
      <c r="U83" s="162">
        <v>12999</v>
      </c>
      <c r="V83" s="188">
        <v>24127</v>
      </c>
      <c r="W83" s="127"/>
      <c r="Z83" s="63" t="s">
        <v>65</v>
      </c>
    </row>
    <row r="84" spans="1:26" ht="24.95" customHeight="1">
      <c r="B84" s="493" t="s">
        <v>71</v>
      </c>
      <c r="C84" s="494"/>
      <c r="D84" s="73"/>
      <c r="E84" s="165">
        <v>78491</v>
      </c>
      <c r="F84" s="71">
        <v>24.789267069446332</v>
      </c>
      <c r="G84" s="164">
        <v>69509</v>
      </c>
      <c r="H84" s="71">
        <v>23.159090681921924</v>
      </c>
      <c r="I84" s="164">
        <v>78651</v>
      </c>
      <c r="J84" s="71">
        <v>25.093401141551787</v>
      </c>
      <c r="K84" s="164">
        <v>92573</v>
      </c>
      <c r="L84" s="164">
        <v>59873</v>
      </c>
      <c r="M84" s="164">
        <v>73160</v>
      </c>
      <c r="N84" s="164">
        <v>57042</v>
      </c>
      <c r="O84" s="164">
        <v>85912</v>
      </c>
      <c r="P84" s="164">
        <v>122301</v>
      </c>
      <c r="Q84" s="164">
        <v>65183</v>
      </c>
      <c r="R84" s="164">
        <v>67063</v>
      </c>
      <c r="S84" s="164">
        <v>73956</v>
      </c>
      <c r="T84" s="164">
        <v>81425</v>
      </c>
      <c r="U84" s="164">
        <v>76881</v>
      </c>
      <c r="V84" s="189">
        <v>88443</v>
      </c>
      <c r="W84" s="127"/>
      <c r="Y84" s="493" t="s">
        <v>71</v>
      </c>
      <c r="Z84" s="494"/>
    </row>
    <row r="85" spans="1:26" ht="17.100000000000001" customHeight="1">
      <c r="C85" s="63" t="s">
        <v>66</v>
      </c>
      <c r="D85" s="63"/>
      <c r="E85" s="163">
        <v>18469</v>
      </c>
      <c r="F85" s="66">
        <v>5.8329359226612514</v>
      </c>
      <c r="G85" s="162">
        <v>17656</v>
      </c>
      <c r="H85" s="66">
        <v>5.8826469245711124</v>
      </c>
      <c r="I85" s="162">
        <v>22517</v>
      </c>
      <c r="J85" s="66">
        <v>7.1839914750520846</v>
      </c>
      <c r="K85" s="162">
        <v>16169</v>
      </c>
      <c r="L85" s="162">
        <v>15650</v>
      </c>
      <c r="M85" s="162">
        <v>16990</v>
      </c>
      <c r="N85" s="162">
        <v>13496</v>
      </c>
      <c r="O85" s="162">
        <v>33021</v>
      </c>
      <c r="P85" s="162">
        <v>71926</v>
      </c>
      <c r="Q85" s="162">
        <v>16517</v>
      </c>
      <c r="R85" s="162">
        <v>16024</v>
      </c>
      <c r="S85" s="162">
        <v>21144</v>
      </c>
      <c r="T85" s="162">
        <v>16552</v>
      </c>
      <c r="U85" s="162">
        <v>14445</v>
      </c>
      <c r="V85" s="188">
        <v>18271</v>
      </c>
      <c r="W85" s="127"/>
      <c r="Z85" s="63" t="s">
        <v>66</v>
      </c>
    </row>
    <row r="86" spans="1:26" ht="17.100000000000001" customHeight="1">
      <c r="C86" s="106" t="s">
        <v>67</v>
      </c>
      <c r="D86" s="106"/>
      <c r="E86" s="163">
        <v>21743</v>
      </c>
      <c r="F86" s="66">
        <v>6.8669405905259397</v>
      </c>
      <c r="G86" s="162">
        <v>19040</v>
      </c>
      <c r="H86" s="66">
        <v>6.3437696785134792</v>
      </c>
      <c r="I86" s="162">
        <v>21833</v>
      </c>
      <c r="J86" s="66">
        <v>6.9657630179336572</v>
      </c>
      <c r="K86" s="162">
        <v>19992</v>
      </c>
      <c r="L86" s="162">
        <v>18353</v>
      </c>
      <c r="M86" s="162">
        <v>21327</v>
      </c>
      <c r="N86" s="162">
        <v>14981</v>
      </c>
      <c r="O86" s="162">
        <v>19255</v>
      </c>
      <c r="P86" s="162">
        <v>20044</v>
      </c>
      <c r="Q86" s="162">
        <v>18416</v>
      </c>
      <c r="R86" s="162">
        <v>20792</v>
      </c>
      <c r="S86" s="162">
        <v>23495</v>
      </c>
      <c r="T86" s="162">
        <v>25683</v>
      </c>
      <c r="U86" s="162">
        <v>26319</v>
      </c>
      <c r="V86" s="188">
        <v>33340</v>
      </c>
      <c r="W86" s="127"/>
      <c r="Z86" s="106" t="s">
        <v>67</v>
      </c>
    </row>
    <row r="87" spans="1:26" ht="17.100000000000001" customHeight="1">
      <c r="C87" s="63" t="s">
        <v>68</v>
      </c>
      <c r="D87" s="63"/>
      <c r="E87" s="163">
        <v>28645</v>
      </c>
      <c r="F87" s="66">
        <v>9.0467512861893731</v>
      </c>
      <c r="G87" s="162">
        <v>26578</v>
      </c>
      <c r="H87" s="66">
        <v>8.8552894178325232</v>
      </c>
      <c r="I87" s="162">
        <v>26501</v>
      </c>
      <c r="J87" s="66">
        <v>8.4550765235313445</v>
      </c>
      <c r="K87" s="162">
        <v>44995</v>
      </c>
      <c r="L87" s="162">
        <v>23265</v>
      </c>
      <c r="M87" s="162">
        <v>28560</v>
      </c>
      <c r="N87" s="162">
        <v>22025</v>
      </c>
      <c r="O87" s="162">
        <v>30585</v>
      </c>
      <c r="P87" s="162">
        <v>24215</v>
      </c>
      <c r="Q87" s="162">
        <v>22125</v>
      </c>
      <c r="R87" s="162">
        <v>24028</v>
      </c>
      <c r="S87" s="162">
        <v>19609</v>
      </c>
      <c r="T87" s="162">
        <v>21788</v>
      </c>
      <c r="U87" s="162">
        <v>25074</v>
      </c>
      <c r="V87" s="188">
        <v>31740</v>
      </c>
      <c r="W87" s="127"/>
      <c r="Z87" s="63" t="s">
        <v>68</v>
      </c>
    </row>
    <row r="88" spans="1:26" ht="17.100000000000001" customHeight="1">
      <c r="C88" s="63" t="s">
        <v>69</v>
      </c>
      <c r="D88" s="63"/>
      <c r="E88" s="163">
        <v>9634</v>
      </c>
      <c r="F88" s="66">
        <v>3.0426392700697651</v>
      </c>
      <c r="G88" s="162">
        <v>6236</v>
      </c>
      <c r="H88" s="66">
        <v>2.0777178421854021</v>
      </c>
      <c r="I88" s="162">
        <v>7800</v>
      </c>
      <c r="J88" s="66">
        <v>2.4885701250346965</v>
      </c>
      <c r="K88" s="162">
        <v>11417</v>
      </c>
      <c r="L88" s="162">
        <v>2605</v>
      </c>
      <c r="M88" s="162">
        <v>6283</v>
      </c>
      <c r="N88" s="162">
        <v>6540</v>
      </c>
      <c r="O88" s="162">
        <v>3050</v>
      </c>
      <c r="P88" s="162">
        <v>6115</v>
      </c>
      <c r="Q88" s="162">
        <v>8125</v>
      </c>
      <c r="R88" s="162">
        <v>6219</v>
      </c>
      <c r="S88" s="162">
        <v>9709</v>
      </c>
      <c r="T88" s="162">
        <v>17401</v>
      </c>
      <c r="U88" s="162">
        <v>11043</v>
      </c>
      <c r="V88" s="188">
        <v>5092</v>
      </c>
      <c r="W88" s="124"/>
      <c r="Z88" s="63" t="s">
        <v>69</v>
      </c>
    </row>
    <row r="89" spans="1:26" ht="6" customHeight="1">
      <c r="C89" s="63"/>
      <c r="D89" s="63"/>
      <c r="E89" s="163"/>
      <c r="F89" s="66"/>
      <c r="G89" s="162"/>
      <c r="H89" s="66"/>
      <c r="I89" s="164"/>
      <c r="J89" s="66"/>
      <c r="K89" s="162"/>
      <c r="L89" s="162"/>
      <c r="M89" s="162"/>
      <c r="N89" s="162"/>
      <c r="O89" s="162"/>
      <c r="P89" s="162"/>
      <c r="Q89" s="162"/>
      <c r="R89" s="162"/>
      <c r="S89" s="162"/>
      <c r="T89" s="162"/>
      <c r="U89" s="162"/>
      <c r="V89" s="188"/>
      <c r="W89" s="124"/>
      <c r="Z89" s="63"/>
    </row>
    <row r="90" spans="1:26" ht="24.95" customHeight="1">
      <c r="A90" s="477" t="s">
        <v>114</v>
      </c>
      <c r="B90" s="478"/>
      <c r="C90" s="478"/>
      <c r="D90" s="123"/>
      <c r="E90" s="161">
        <v>13754</v>
      </c>
      <c r="F90" s="186" t="s">
        <v>16</v>
      </c>
      <c r="G90" s="160">
        <v>12549</v>
      </c>
      <c r="H90" s="187" t="s">
        <v>113</v>
      </c>
      <c r="I90" s="160">
        <v>10843</v>
      </c>
      <c r="J90" s="186" t="s">
        <v>16</v>
      </c>
      <c r="K90" s="160">
        <v>13615</v>
      </c>
      <c r="L90" s="160">
        <v>9984</v>
      </c>
      <c r="M90" s="160">
        <v>9910</v>
      </c>
      <c r="N90" s="160">
        <v>7574</v>
      </c>
      <c r="O90" s="160">
        <v>9299</v>
      </c>
      <c r="P90" s="160">
        <v>10242</v>
      </c>
      <c r="Q90" s="160">
        <v>13503</v>
      </c>
      <c r="R90" s="160">
        <v>10105</v>
      </c>
      <c r="S90" s="160">
        <v>7090</v>
      </c>
      <c r="T90" s="160">
        <v>7258</v>
      </c>
      <c r="U90" s="160">
        <v>8151</v>
      </c>
      <c r="V90" s="185">
        <v>23388</v>
      </c>
      <c r="W90" s="118"/>
      <c r="X90" s="477" t="s">
        <v>70</v>
      </c>
      <c r="Y90" s="478"/>
      <c r="Z90" s="478"/>
    </row>
    <row r="91" spans="1:26" ht="10.9" customHeight="1">
      <c r="A91" s="85" t="s">
        <v>106</v>
      </c>
    </row>
  </sheetData>
  <mergeCells count="47">
    <mergeCell ref="B57:C57"/>
    <mergeCell ref="B40:C40"/>
    <mergeCell ref="B54:C55"/>
    <mergeCell ref="A10:D11"/>
    <mergeCell ref="E10:F10"/>
    <mergeCell ref="B13:C13"/>
    <mergeCell ref="B32:C32"/>
    <mergeCell ref="A18:C18"/>
    <mergeCell ref="B15:C15"/>
    <mergeCell ref="B16:C16"/>
    <mergeCell ref="A90:C90"/>
    <mergeCell ref="B84:C84"/>
    <mergeCell ref="B66:C66"/>
    <mergeCell ref="B71:C71"/>
    <mergeCell ref="B75:C75"/>
    <mergeCell ref="B79:C79"/>
    <mergeCell ref="Y84:Z84"/>
    <mergeCell ref="X90:Z90"/>
    <mergeCell ref="Y57:Z57"/>
    <mergeCell ref="Y66:Z66"/>
    <mergeCell ref="Y71:Z71"/>
    <mergeCell ref="Y75:Z75"/>
    <mergeCell ref="Y79:Z79"/>
    <mergeCell ref="H2:M2"/>
    <mergeCell ref="N2:S2"/>
    <mergeCell ref="G10:H10"/>
    <mergeCell ref="Y40:Z40"/>
    <mergeCell ref="Y32:Z32"/>
    <mergeCell ref="Y35:Z35"/>
    <mergeCell ref="W10:Z11"/>
    <mergeCell ref="Y13:Z13"/>
    <mergeCell ref="X18:Z18"/>
    <mergeCell ref="Y19:Z19"/>
    <mergeCell ref="B4:M4"/>
    <mergeCell ref="B35:C35"/>
    <mergeCell ref="B19:C19"/>
    <mergeCell ref="B14:C14"/>
    <mergeCell ref="Y15:Z15"/>
    <mergeCell ref="Y16:Z16"/>
    <mergeCell ref="B5:M6"/>
    <mergeCell ref="N48:S48"/>
    <mergeCell ref="E54:F54"/>
    <mergeCell ref="G54:H54"/>
    <mergeCell ref="N4:Z4"/>
    <mergeCell ref="W54:Z55"/>
    <mergeCell ref="H48:M48"/>
    <mergeCell ref="Y14:Z14"/>
  </mergeCells>
  <phoneticPr fontId="9"/>
  <printOptions gridLinesSet="0"/>
  <pageMargins left="0.78740157480314965" right="0.78740157480314965" top="0.98425196850393704" bottom="0.78740157480314965" header="0.51181102362204722" footer="0.11811023622047245"/>
  <pageSetup paperSize="9" pageOrder="overThenDown" orientation="portrait"/>
  <headerFooter alignWithMargins="0"/>
  <rowBreaks count="1" manualBreakCount="1">
    <brk id="4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dimension ref="A1:Z88"/>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112</v>
      </c>
    </row>
    <row r="2" spans="1:26" ht="15.75" customHeight="1">
      <c r="E2" s="88"/>
      <c r="H2" s="494" t="s">
        <v>108</v>
      </c>
      <c r="I2" s="535"/>
      <c r="J2" s="535"/>
      <c r="K2" s="535"/>
      <c r="L2" s="535"/>
      <c r="M2" s="535"/>
      <c r="N2" s="532" t="s">
        <v>99</v>
      </c>
      <c r="O2" s="532"/>
      <c r="P2" s="532"/>
      <c r="Q2" s="532"/>
      <c r="R2" s="532"/>
      <c r="S2" s="532"/>
    </row>
    <row r="3" spans="1:26" ht="9.75" customHeight="1">
      <c r="E3" s="88"/>
      <c r="H3" s="158"/>
      <c r="N3" s="87"/>
    </row>
    <row r="4" spans="1:26" ht="20.100000000000001" customHeight="1">
      <c r="C4" s="482" t="s">
        <v>111</v>
      </c>
      <c r="D4" s="482"/>
      <c r="E4" s="482"/>
      <c r="F4" s="482"/>
      <c r="G4" s="482"/>
      <c r="H4" s="482"/>
      <c r="I4" s="482"/>
      <c r="J4" s="482"/>
      <c r="K4" s="482"/>
      <c r="L4" s="482"/>
      <c r="M4" s="536"/>
      <c r="N4" s="483" t="s">
        <v>110</v>
      </c>
      <c r="O4" s="483"/>
      <c r="P4" s="483"/>
      <c r="Q4" s="483"/>
      <c r="R4" s="483"/>
      <c r="S4" s="483"/>
      <c r="T4" s="483"/>
      <c r="U4" s="483"/>
      <c r="V4" s="483"/>
      <c r="W4" s="483"/>
      <c r="X4" s="483"/>
      <c r="Y4" s="483"/>
      <c r="Z4" s="483"/>
    </row>
    <row r="5" spans="1:26" ht="9.6" customHeight="1">
      <c r="C5" s="115" t="s">
        <v>96</v>
      </c>
      <c r="N5" s="483"/>
      <c r="O5" s="483"/>
      <c r="P5" s="483"/>
      <c r="Q5" s="483"/>
      <c r="R5" s="483"/>
      <c r="S5" s="483"/>
      <c r="T5" s="483"/>
      <c r="U5" s="483"/>
      <c r="V5" s="483"/>
      <c r="W5" s="483"/>
      <c r="X5" s="483"/>
      <c r="Y5" s="483"/>
      <c r="Z5" s="483"/>
    </row>
    <row r="6" spans="1:26" ht="9" customHeight="1">
      <c r="N6" s="114"/>
      <c r="O6" s="114"/>
      <c r="P6" s="114"/>
      <c r="Q6" s="114"/>
      <c r="R6" s="114"/>
      <c r="S6" s="114"/>
      <c r="T6" s="114"/>
      <c r="U6" s="114"/>
      <c r="V6" s="114"/>
      <c r="W6" s="114"/>
      <c r="X6" s="114"/>
      <c r="Y6" s="114"/>
      <c r="Z6" s="114"/>
    </row>
    <row r="7" spans="1:26" ht="9" customHeight="1">
      <c r="A7" s="73" t="s">
        <v>107</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33" t="s">
        <v>100</v>
      </c>
      <c r="F9" s="534"/>
      <c r="G9" s="527" t="s">
        <v>105</v>
      </c>
      <c r="H9" s="528"/>
      <c r="I9" s="527" t="s">
        <v>109</v>
      </c>
      <c r="J9" s="527"/>
      <c r="K9" s="527"/>
      <c r="L9" s="527"/>
      <c r="M9" s="527"/>
      <c r="N9" s="527"/>
      <c r="O9" s="527"/>
      <c r="P9" s="527"/>
      <c r="Q9" s="527"/>
      <c r="R9" s="527"/>
      <c r="S9" s="527"/>
      <c r="T9" s="527"/>
      <c r="U9" s="527"/>
      <c r="V9" s="533"/>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30"/>
      <c r="X10" s="526"/>
      <c r="Y10" s="526"/>
      <c r="Z10" s="526"/>
    </row>
    <row r="11" spans="1:26" ht="6" customHeight="1">
      <c r="A11" s="151"/>
      <c r="B11" s="151"/>
      <c r="C11" s="151"/>
      <c r="D11" s="151"/>
      <c r="E11" s="154"/>
      <c r="F11" s="178"/>
      <c r="G11" s="178"/>
      <c r="H11" s="178"/>
      <c r="I11" s="178"/>
      <c r="J11" s="178"/>
      <c r="K11" s="178"/>
      <c r="L11" s="178"/>
      <c r="M11" s="178"/>
      <c r="N11" s="178"/>
      <c r="O11" s="178"/>
      <c r="P11" s="178"/>
      <c r="Q11" s="178"/>
      <c r="R11" s="178"/>
      <c r="S11" s="178"/>
      <c r="T11" s="178"/>
      <c r="U11" s="178"/>
      <c r="V11" s="177"/>
      <c r="W11" s="152"/>
      <c r="X11" s="151"/>
      <c r="Y11" s="151"/>
      <c r="Z11" s="151"/>
    </row>
    <row r="12" spans="1:26" ht="17.100000000000001" customHeight="1">
      <c r="B12" s="491" t="s">
        <v>94</v>
      </c>
      <c r="C12" s="491"/>
      <c r="D12" s="73"/>
      <c r="E12" s="150">
        <v>130</v>
      </c>
      <c r="F12" s="103" t="s">
        <v>16</v>
      </c>
      <c r="G12" s="149">
        <v>131</v>
      </c>
      <c r="H12" s="103" t="s">
        <v>16</v>
      </c>
      <c r="I12" s="149">
        <v>131</v>
      </c>
      <c r="J12" s="103" t="s">
        <v>16</v>
      </c>
      <c r="K12" s="149">
        <v>132</v>
      </c>
      <c r="L12" s="149">
        <v>132</v>
      </c>
      <c r="M12" s="149">
        <v>131</v>
      </c>
      <c r="N12" s="149">
        <v>130</v>
      </c>
      <c r="O12" s="149">
        <v>129</v>
      </c>
      <c r="P12" s="149">
        <v>132</v>
      </c>
      <c r="Q12" s="149">
        <v>130</v>
      </c>
      <c r="R12" s="149">
        <v>131</v>
      </c>
      <c r="S12" s="149">
        <v>132</v>
      </c>
      <c r="T12" s="149">
        <v>130</v>
      </c>
      <c r="U12" s="149">
        <v>130</v>
      </c>
      <c r="V12" s="173">
        <v>132</v>
      </c>
      <c r="W12" s="127"/>
      <c r="Y12" s="491" t="s">
        <v>94</v>
      </c>
      <c r="Z12" s="492"/>
    </row>
    <row r="13" spans="1:26" ht="17.100000000000001" customHeight="1">
      <c r="A13" s="69"/>
      <c r="B13" s="491" t="s">
        <v>93</v>
      </c>
      <c r="C13" s="491"/>
      <c r="D13" s="73"/>
      <c r="E13" s="148">
        <v>3.24</v>
      </c>
      <c r="F13" s="176" t="s">
        <v>16</v>
      </c>
      <c r="G13" s="107">
        <v>3.22</v>
      </c>
      <c r="H13" s="176" t="s">
        <v>16</v>
      </c>
      <c r="I13" s="107">
        <v>3.3</v>
      </c>
      <c r="J13" s="103" t="s">
        <v>16</v>
      </c>
      <c r="K13" s="107">
        <v>3.09</v>
      </c>
      <c r="L13" s="107">
        <v>3.1</v>
      </c>
      <c r="M13" s="107">
        <v>3.24</v>
      </c>
      <c r="N13" s="107">
        <v>3.35</v>
      </c>
      <c r="O13" s="107">
        <v>3.36</v>
      </c>
      <c r="P13" s="107">
        <v>3.29</v>
      </c>
      <c r="Q13" s="107">
        <v>3.32</v>
      </c>
      <c r="R13" s="107">
        <v>3.36</v>
      </c>
      <c r="S13" s="107">
        <v>3.32</v>
      </c>
      <c r="T13" s="107">
        <v>3.35</v>
      </c>
      <c r="U13" s="107">
        <v>3.38</v>
      </c>
      <c r="V13" s="175">
        <v>3.38</v>
      </c>
      <c r="W13" s="127"/>
      <c r="Y13" s="491" t="s">
        <v>92</v>
      </c>
      <c r="Z13" s="492"/>
    </row>
    <row r="14" spans="1:26" ht="17.100000000000001" customHeight="1">
      <c r="A14" s="69"/>
      <c r="B14" s="491" t="s">
        <v>91</v>
      </c>
      <c r="C14" s="492"/>
      <c r="D14" s="73"/>
      <c r="E14" s="148">
        <v>1.46</v>
      </c>
      <c r="F14" s="176" t="s">
        <v>16</v>
      </c>
      <c r="G14" s="107">
        <v>1.49</v>
      </c>
      <c r="H14" s="176" t="s">
        <v>16</v>
      </c>
      <c r="I14" s="107">
        <v>1.44</v>
      </c>
      <c r="J14" s="103" t="s">
        <v>16</v>
      </c>
      <c r="K14" s="107">
        <v>1.48</v>
      </c>
      <c r="L14" s="107">
        <v>1.43</v>
      </c>
      <c r="M14" s="107">
        <v>1.45</v>
      </c>
      <c r="N14" s="107">
        <v>1.48</v>
      </c>
      <c r="O14" s="107">
        <v>1.4</v>
      </c>
      <c r="P14" s="107">
        <v>1.38</v>
      </c>
      <c r="Q14" s="107">
        <v>1.36</v>
      </c>
      <c r="R14" s="107">
        <v>1.36</v>
      </c>
      <c r="S14" s="107">
        <v>1.45</v>
      </c>
      <c r="T14" s="107">
        <v>1.43</v>
      </c>
      <c r="U14" s="107">
        <v>1.49</v>
      </c>
      <c r="V14" s="175">
        <v>1.52</v>
      </c>
      <c r="W14" s="127"/>
      <c r="Y14" s="491" t="s">
        <v>90</v>
      </c>
      <c r="Z14" s="492"/>
    </row>
    <row r="15" spans="1:26" ht="17.100000000000001" customHeight="1">
      <c r="A15" s="69"/>
      <c r="B15" s="491" t="s">
        <v>89</v>
      </c>
      <c r="C15" s="492"/>
      <c r="D15" s="73"/>
      <c r="E15" s="174">
        <v>51.6</v>
      </c>
      <c r="F15" s="103" t="s">
        <v>16</v>
      </c>
      <c r="G15" s="66">
        <v>53.4</v>
      </c>
      <c r="H15" s="103" t="s">
        <v>16</v>
      </c>
      <c r="I15" s="66">
        <v>53.8</v>
      </c>
      <c r="J15" s="103" t="s">
        <v>16</v>
      </c>
      <c r="K15" s="149">
        <v>52.9</v>
      </c>
      <c r="L15" s="149">
        <v>52.4</v>
      </c>
      <c r="M15" s="149">
        <v>53</v>
      </c>
      <c r="N15" s="149">
        <v>54.2</v>
      </c>
      <c r="O15" s="149">
        <v>53.8</v>
      </c>
      <c r="P15" s="149">
        <v>54</v>
      </c>
      <c r="Q15" s="149">
        <v>55.3</v>
      </c>
      <c r="R15" s="149">
        <v>55.3</v>
      </c>
      <c r="S15" s="149">
        <v>54.4</v>
      </c>
      <c r="T15" s="149">
        <v>54.3</v>
      </c>
      <c r="U15" s="149">
        <v>52.9</v>
      </c>
      <c r="V15" s="173">
        <v>53.6</v>
      </c>
      <c r="W15" s="127"/>
      <c r="Y15" s="491" t="s">
        <v>88</v>
      </c>
      <c r="Z15" s="492"/>
    </row>
    <row r="16" spans="1:26" ht="24.95" customHeight="1">
      <c r="A16" s="493" t="s">
        <v>87</v>
      </c>
      <c r="B16" s="493"/>
      <c r="C16" s="493"/>
      <c r="D16" s="73"/>
      <c r="E16" s="165">
        <v>330588</v>
      </c>
      <c r="F16" s="71">
        <v>100</v>
      </c>
      <c r="G16" s="164">
        <v>316633</v>
      </c>
      <c r="H16" s="71">
        <v>100</v>
      </c>
      <c r="I16" s="164">
        <v>300137</v>
      </c>
      <c r="J16" s="71">
        <v>100</v>
      </c>
      <c r="K16" s="164">
        <v>294325</v>
      </c>
      <c r="L16" s="164">
        <v>272846</v>
      </c>
      <c r="M16" s="164">
        <v>336353</v>
      </c>
      <c r="N16" s="164">
        <v>307738</v>
      </c>
      <c r="O16" s="164">
        <v>298611</v>
      </c>
      <c r="P16" s="164">
        <v>276256</v>
      </c>
      <c r="Q16" s="164">
        <v>302062</v>
      </c>
      <c r="R16" s="164">
        <v>287607</v>
      </c>
      <c r="S16" s="164">
        <v>286410</v>
      </c>
      <c r="T16" s="164">
        <v>316223</v>
      </c>
      <c r="U16" s="164">
        <v>287992</v>
      </c>
      <c r="V16" s="172">
        <v>335217</v>
      </c>
      <c r="W16" s="127"/>
      <c r="X16" s="493" t="s">
        <v>87</v>
      </c>
      <c r="Y16" s="494"/>
      <c r="Z16" s="494"/>
    </row>
    <row r="17" spans="2:26" ht="24.95" customHeight="1">
      <c r="B17" s="493" t="s">
        <v>86</v>
      </c>
      <c r="C17" s="493"/>
      <c r="D17" s="73"/>
      <c r="E17" s="165">
        <v>80598</v>
      </c>
      <c r="F17" s="71">
        <v>24.380195288395225</v>
      </c>
      <c r="G17" s="164">
        <v>78282</v>
      </c>
      <c r="H17" s="71">
        <v>24.723260051858144</v>
      </c>
      <c r="I17" s="164">
        <v>78041</v>
      </c>
      <c r="J17" s="71">
        <v>26.0017925147516</v>
      </c>
      <c r="K17" s="164">
        <v>71506</v>
      </c>
      <c r="L17" s="164">
        <v>69538</v>
      </c>
      <c r="M17" s="164">
        <v>76514</v>
      </c>
      <c r="N17" s="164">
        <v>76993</v>
      </c>
      <c r="O17" s="164">
        <v>81482</v>
      </c>
      <c r="P17" s="164">
        <v>76241</v>
      </c>
      <c r="Q17" s="164">
        <v>75954</v>
      </c>
      <c r="R17" s="164">
        <v>79382</v>
      </c>
      <c r="S17" s="164">
        <v>75728</v>
      </c>
      <c r="T17" s="164">
        <v>80058</v>
      </c>
      <c r="U17" s="164">
        <v>74561</v>
      </c>
      <c r="V17" s="172">
        <v>98529</v>
      </c>
      <c r="W17" s="127"/>
      <c r="Y17" s="493" t="s">
        <v>86</v>
      </c>
      <c r="Z17" s="492"/>
    </row>
    <row r="18" spans="2:26" ht="23.1" customHeight="1">
      <c r="C18" s="63" t="s">
        <v>17</v>
      </c>
      <c r="D18" s="63"/>
      <c r="E18" s="163">
        <v>8683</v>
      </c>
      <c r="F18" s="66">
        <v>2.626532118528198</v>
      </c>
      <c r="G18" s="162">
        <v>8407</v>
      </c>
      <c r="H18" s="66">
        <v>2.6551243869085028</v>
      </c>
      <c r="I18" s="162">
        <v>8212</v>
      </c>
      <c r="J18" s="66">
        <v>2.7360838550395319</v>
      </c>
      <c r="K18" s="162">
        <v>6400</v>
      </c>
      <c r="L18" s="162">
        <v>7411</v>
      </c>
      <c r="M18" s="162">
        <v>8049</v>
      </c>
      <c r="N18" s="162">
        <v>7836</v>
      </c>
      <c r="O18" s="162">
        <v>8779</v>
      </c>
      <c r="P18" s="162">
        <v>8169</v>
      </c>
      <c r="Q18" s="162">
        <v>8243</v>
      </c>
      <c r="R18" s="162">
        <v>7693</v>
      </c>
      <c r="S18" s="162">
        <v>8254</v>
      </c>
      <c r="T18" s="162">
        <v>8301</v>
      </c>
      <c r="U18" s="162">
        <v>7781</v>
      </c>
      <c r="V18" s="171">
        <v>11624</v>
      </c>
      <c r="W18" s="127"/>
      <c r="Z18" s="63" t="s">
        <v>17</v>
      </c>
    </row>
    <row r="19" spans="2:26" ht="18" customHeight="1">
      <c r="C19" s="63" t="s">
        <v>18</v>
      </c>
      <c r="D19" s="63"/>
      <c r="E19" s="163">
        <v>8677</v>
      </c>
      <c r="F19" s="66">
        <v>2.6247171706172034</v>
      </c>
      <c r="G19" s="162">
        <v>8823</v>
      </c>
      <c r="H19" s="66">
        <v>2.7865067759835518</v>
      </c>
      <c r="I19" s="162">
        <v>8247</v>
      </c>
      <c r="J19" s="66">
        <v>2.7477451963603285</v>
      </c>
      <c r="K19" s="162">
        <v>7558</v>
      </c>
      <c r="L19" s="162">
        <v>6992</v>
      </c>
      <c r="M19" s="162">
        <v>7833</v>
      </c>
      <c r="N19" s="162">
        <v>8050</v>
      </c>
      <c r="O19" s="162">
        <v>8122</v>
      </c>
      <c r="P19" s="162">
        <v>7761</v>
      </c>
      <c r="Q19" s="162">
        <v>7405</v>
      </c>
      <c r="R19" s="162">
        <v>7767</v>
      </c>
      <c r="S19" s="162">
        <v>7848</v>
      </c>
      <c r="T19" s="162">
        <v>8354</v>
      </c>
      <c r="U19" s="162">
        <v>8296</v>
      </c>
      <c r="V19" s="171">
        <v>12979</v>
      </c>
      <c r="W19" s="127"/>
      <c r="Z19" s="63" t="s">
        <v>18</v>
      </c>
    </row>
    <row r="20" spans="2:26" ht="18" customHeight="1">
      <c r="C20" s="63" t="s">
        <v>19</v>
      </c>
      <c r="D20" s="63"/>
      <c r="E20" s="163">
        <v>7248</v>
      </c>
      <c r="F20" s="66">
        <v>2.1924570764819049</v>
      </c>
      <c r="G20" s="162">
        <v>6853</v>
      </c>
      <c r="H20" s="66">
        <v>2.1643353661810361</v>
      </c>
      <c r="I20" s="162">
        <v>6648</v>
      </c>
      <c r="J20" s="66">
        <v>2.2149884885902105</v>
      </c>
      <c r="K20" s="162">
        <v>5864</v>
      </c>
      <c r="L20" s="162">
        <v>5325</v>
      </c>
      <c r="M20" s="162">
        <v>6462</v>
      </c>
      <c r="N20" s="162">
        <v>6418</v>
      </c>
      <c r="O20" s="162">
        <v>6675</v>
      </c>
      <c r="P20" s="162">
        <v>6337</v>
      </c>
      <c r="Q20" s="162">
        <v>6410</v>
      </c>
      <c r="R20" s="162">
        <v>6347</v>
      </c>
      <c r="S20" s="162">
        <v>6747</v>
      </c>
      <c r="T20" s="162">
        <v>7139</v>
      </c>
      <c r="U20" s="162">
        <v>7050</v>
      </c>
      <c r="V20" s="171">
        <v>9004</v>
      </c>
      <c r="W20" s="127"/>
      <c r="Z20" s="63" t="s">
        <v>19</v>
      </c>
    </row>
    <row r="21" spans="2:26" ht="18" customHeight="1">
      <c r="C21" s="63" t="s">
        <v>20</v>
      </c>
      <c r="D21" s="63"/>
      <c r="E21" s="163">
        <v>3738</v>
      </c>
      <c r="F21" s="66">
        <v>1.1307125485498566</v>
      </c>
      <c r="G21" s="162">
        <v>3448</v>
      </c>
      <c r="H21" s="66">
        <v>1.0889578786797331</v>
      </c>
      <c r="I21" s="162">
        <v>3670</v>
      </c>
      <c r="J21" s="66">
        <v>1.2227749327806969</v>
      </c>
      <c r="K21" s="162">
        <v>3247</v>
      </c>
      <c r="L21" s="162">
        <v>3227</v>
      </c>
      <c r="M21" s="162">
        <v>3590</v>
      </c>
      <c r="N21" s="162">
        <v>3592</v>
      </c>
      <c r="O21" s="162">
        <v>3723</v>
      </c>
      <c r="P21" s="162">
        <v>3815</v>
      </c>
      <c r="Q21" s="162">
        <v>3678</v>
      </c>
      <c r="R21" s="162">
        <v>3851</v>
      </c>
      <c r="S21" s="162">
        <v>3830</v>
      </c>
      <c r="T21" s="162">
        <v>3817</v>
      </c>
      <c r="U21" s="162">
        <v>3648</v>
      </c>
      <c r="V21" s="171">
        <v>4019</v>
      </c>
      <c r="W21" s="127"/>
      <c r="Z21" s="63" t="s">
        <v>20</v>
      </c>
    </row>
    <row r="22" spans="2:26" ht="18" customHeight="1">
      <c r="C22" s="63" t="s">
        <v>21</v>
      </c>
      <c r="D22" s="63"/>
      <c r="E22" s="163">
        <v>9739</v>
      </c>
      <c r="F22" s="66">
        <v>2.9459629508633101</v>
      </c>
      <c r="G22" s="162">
        <v>10198</v>
      </c>
      <c r="H22" s="66">
        <v>3.2207634706426678</v>
      </c>
      <c r="I22" s="162">
        <v>9585</v>
      </c>
      <c r="J22" s="66">
        <v>3.193541615995362</v>
      </c>
      <c r="K22" s="162">
        <v>8870</v>
      </c>
      <c r="L22" s="162">
        <v>8406</v>
      </c>
      <c r="M22" s="162">
        <v>9118</v>
      </c>
      <c r="N22" s="162">
        <v>9857</v>
      </c>
      <c r="O22" s="162">
        <v>10262</v>
      </c>
      <c r="P22" s="162">
        <v>10594</v>
      </c>
      <c r="Q22" s="162">
        <v>9484</v>
      </c>
      <c r="R22" s="162">
        <v>9888</v>
      </c>
      <c r="S22" s="162">
        <v>9918</v>
      </c>
      <c r="T22" s="162">
        <v>10240</v>
      </c>
      <c r="U22" s="162">
        <v>8686</v>
      </c>
      <c r="V22" s="171">
        <v>9696</v>
      </c>
      <c r="W22" s="127"/>
      <c r="Z22" s="63" t="s">
        <v>21</v>
      </c>
    </row>
    <row r="23" spans="2:26" ht="18" customHeight="1">
      <c r="C23" s="63" t="s">
        <v>22</v>
      </c>
      <c r="D23" s="63"/>
      <c r="E23" s="163">
        <v>3215</v>
      </c>
      <c r="F23" s="66">
        <v>0.97250958897479645</v>
      </c>
      <c r="G23" s="162">
        <v>3445</v>
      </c>
      <c r="H23" s="66">
        <v>1.0880104095277499</v>
      </c>
      <c r="I23" s="162">
        <v>3560</v>
      </c>
      <c r="J23" s="66">
        <v>1.1861250029153354</v>
      </c>
      <c r="K23" s="162">
        <v>3432</v>
      </c>
      <c r="L23" s="162">
        <v>3688</v>
      </c>
      <c r="M23" s="162">
        <v>3244</v>
      </c>
      <c r="N23" s="162">
        <v>3080</v>
      </c>
      <c r="O23" s="162">
        <v>3052</v>
      </c>
      <c r="P23" s="162">
        <v>3338</v>
      </c>
      <c r="Q23" s="162">
        <v>3349</v>
      </c>
      <c r="R23" s="162">
        <v>4481</v>
      </c>
      <c r="S23" s="162">
        <v>4358</v>
      </c>
      <c r="T23" s="162">
        <v>4211</v>
      </c>
      <c r="U23" s="162">
        <v>3086</v>
      </c>
      <c r="V23" s="171">
        <v>3400</v>
      </c>
      <c r="W23" s="127"/>
      <c r="Z23" s="63" t="s">
        <v>22</v>
      </c>
    </row>
    <row r="24" spans="2:26" ht="18" customHeight="1">
      <c r="C24" s="63" t="s">
        <v>23</v>
      </c>
      <c r="D24" s="63"/>
      <c r="E24" s="163">
        <v>3054</v>
      </c>
      <c r="F24" s="66">
        <v>0.9238084866964319</v>
      </c>
      <c r="G24" s="162">
        <v>2949</v>
      </c>
      <c r="H24" s="66">
        <v>0.93136217639980678</v>
      </c>
      <c r="I24" s="162">
        <v>2930</v>
      </c>
      <c r="J24" s="66">
        <v>0.97622085914099221</v>
      </c>
      <c r="K24" s="162">
        <v>2625</v>
      </c>
      <c r="L24" s="162">
        <v>2409</v>
      </c>
      <c r="M24" s="162">
        <v>2765</v>
      </c>
      <c r="N24" s="162">
        <v>2800</v>
      </c>
      <c r="O24" s="162">
        <v>3061</v>
      </c>
      <c r="P24" s="162">
        <v>2909</v>
      </c>
      <c r="Q24" s="162">
        <v>2922</v>
      </c>
      <c r="R24" s="162">
        <v>2852</v>
      </c>
      <c r="S24" s="162">
        <v>2973</v>
      </c>
      <c r="T24" s="162">
        <v>3271</v>
      </c>
      <c r="U24" s="162">
        <v>3089</v>
      </c>
      <c r="V24" s="171">
        <v>3487</v>
      </c>
      <c r="W24" s="127"/>
      <c r="Z24" s="63" t="s">
        <v>23</v>
      </c>
    </row>
    <row r="25" spans="2:26" ht="18" customHeight="1">
      <c r="C25" s="63" t="s">
        <v>24</v>
      </c>
      <c r="D25" s="63"/>
      <c r="E25" s="163">
        <v>5275</v>
      </c>
      <c r="F25" s="66">
        <v>1.5956417050830642</v>
      </c>
      <c r="G25" s="162">
        <v>4944</v>
      </c>
      <c r="H25" s="66">
        <v>1.5614291624688521</v>
      </c>
      <c r="I25" s="162">
        <v>5067</v>
      </c>
      <c r="J25" s="66">
        <v>1.6882290420707875</v>
      </c>
      <c r="K25" s="162">
        <v>4754</v>
      </c>
      <c r="L25" s="162">
        <v>5099</v>
      </c>
      <c r="M25" s="162">
        <v>5743</v>
      </c>
      <c r="N25" s="162">
        <v>4932</v>
      </c>
      <c r="O25" s="162">
        <v>5683</v>
      </c>
      <c r="P25" s="162">
        <v>4234</v>
      </c>
      <c r="Q25" s="162">
        <v>4630</v>
      </c>
      <c r="R25" s="162">
        <v>4773</v>
      </c>
      <c r="S25" s="162">
        <v>4499</v>
      </c>
      <c r="T25" s="162">
        <v>4989</v>
      </c>
      <c r="U25" s="162">
        <v>5019</v>
      </c>
      <c r="V25" s="171">
        <v>6454</v>
      </c>
      <c r="W25" s="127"/>
      <c r="Z25" s="63" t="s">
        <v>24</v>
      </c>
    </row>
    <row r="26" spans="2:26" ht="18" customHeight="1">
      <c r="C26" s="63" t="s">
        <v>25</v>
      </c>
      <c r="D26" s="63"/>
      <c r="E26" s="163">
        <v>8133</v>
      </c>
      <c r="F26" s="66">
        <v>2.4601618933536606</v>
      </c>
      <c r="G26" s="162">
        <v>8100</v>
      </c>
      <c r="H26" s="66">
        <v>2.5581667103555219</v>
      </c>
      <c r="I26" s="162">
        <v>8177</v>
      </c>
      <c r="J26" s="66">
        <v>2.7244225137187352</v>
      </c>
      <c r="K26" s="162">
        <v>6655</v>
      </c>
      <c r="L26" s="162">
        <v>6418</v>
      </c>
      <c r="M26" s="162">
        <v>7170</v>
      </c>
      <c r="N26" s="162">
        <v>7699</v>
      </c>
      <c r="O26" s="162">
        <v>7970</v>
      </c>
      <c r="P26" s="162">
        <v>7217</v>
      </c>
      <c r="Q26" s="162">
        <v>8230</v>
      </c>
      <c r="R26" s="162">
        <v>7862</v>
      </c>
      <c r="S26" s="162">
        <v>8232</v>
      </c>
      <c r="T26" s="162">
        <v>8532</v>
      </c>
      <c r="U26" s="162">
        <v>8555</v>
      </c>
      <c r="V26" s="171">
        <v>13581</v>
      </c>
      <c r="W26" s="127"/>
      <c r="Z26" s="63" t="s">
        <v>25</v>
      </c>
    </row>
    <row r="27" spans="2:26" ht="18" customHeight="1">
      <c r="C27" s="63" t="s">
        <v>26</v>
      </c>
      <c r="D27" s="63"/>
      <c r="E27" s="163">
        <v>2921</v>
      </c>
      <c r="F27" s="66">
        <v>0.8835771413360437</v>
      </c>
      <c r="G27" s="162">
        <v>2744</v>
      </c>
      <c r="H27" s="66">
        <v>0.86661845101426582</v>
      </c>
      <c r="I27" s="162">
        <v>3080</v>
      </c>
      <c r="J27" s="66">
        <v>1.0261980362301215</v>
      </c>
      <c r="K27" s="162">
        <v>2200</v>
      </c>
      <c r="L27" s="162">
        <v>2163</v>
      </c>
      <c r="M27" s="162">
        <v>2791</v>
      </c>
      <c r="N27" s="162">
        <v>3008</v>
      </c>
      <c r="O27" s="162">
        <v>3626</v>
      </c>
      <c r="P27" s="162">
        <v>3080</v>
      </c>
      <c r="Q27" s="162">
        <v>3352</v>
      </c>
      <c r="R27" s="162">
        <v>3570</v>
      </c>
      <c r="S27" s="162">
        <v>3143</v>
      </c>
      <c r="T27" s="162">
        <v>3384</v>
      </c>
      <c r="U27" s="162">
        <v>2988</v>
      </c>
      <c r="V27" s="171">
        <v>3661</v>
      </c>
      <c r="W27" s="127"/>
      <c r="Z27" s="63" t="s">
        <v>26</v>
      </c>
    </row>
    <row r="28" spans="2:26" ht="18" customHeight="1">
      <c r="C28" s="63" t="s">
        <v>27</v>
      </c>
      <c r="D28" s="63"/>
      <c r="E28" s="163">
        <v>3606</v>
      </c>
      <c r="F28" s="66">
        <v>1.0907836945079676</v>
      </c>
      <c r="G28" s="162">
        <v>3734</v>
      </c>
      <c r="H28" s="66">
        <v>1.1792832711688295</v>
      </c>
      <c r="I28" s="162">
        <v>3361</v>
      </c>
      <c r="J28" s="66">
        <v>1.1198219479770903</v>
      </c>
      <c r="K28" s="162">
        <v>2091</v>
      </c>
      <c r="L28" s="162">
        <v>3418</v>
      </c>
      <c r="M28" s="162">
        <v>3631</v>
      </c>
      <c r="N28" s="162">
        <v>3928</v>
      </c>
      <c r="O28" s="162">
        <v>3809</v>
      </c>
      <c r="P28" s="162">
        <v>3432</v>
      </c>
      <c r="Q28" s="162">
        <v>3613</v>
      </c>
      <c r="R28" s="162">
        <v>3192</v>
      </c>
      <c r="S28" s="162">
        <v>2935</v>
      </c>
      <c r="T28" s="162">
        <v>3203</v>
      </c>
      <c r="U28" s="162">
        <v>2999</v>
      </c>
      <c r="V28" s="171">
        <v>4089</v>
      </c>
      <c r="W28" s="127"/>
      <c r="Z28" s="63" t="s">
        <v>27</v>
      </c>
    </row>
    <row r="29" spans="2:26" ht="18" customHeight="1">
      <c r="C29" s="63" t="s">
        <v>28</v>
      </c>
      <c r="D29" s="63"/>
      <c r="E29" s="163">
        <v>16308</v>
      </c>
      <c r="F29" s="66">
        <v>4.9330284220842859</v>
      </c>
      <c r="G29" s="162">
        <v>14637</v>
      </c>
      <c r="H29" s="66">
        <v>4.6227019925276265</v>
      </c>
      <c r="I29" s="162">
        <v>15503</v>
      </c>
      <c r="J29" s="66">
        <v>5.16530784275181</v>
      </c>
      <c r="K29" s="162">
        <v>17811</v>
      </c>
      <c r="L29" s="162">
        <v>14982</v>
      </c>
      <c r="M29" s="162">
        <v>16117</v>
      </c>
      <c r="N29" s="162">
        <v>15794</v>
      </c>
      <c r="O29" s="162">
        <v>16721</v>
      </c>
      <c r="P29" s="162">
        <v>15355</v>
      </c>
      <c r="Q29" s="162">
        <v>14683</v>
      </c>
      <c r="R29" s="162">
        <v>17106</v>
      </c>
      <c r="S29" s="162">
        <v>12991</v>
      </c>
      <c r="T29" s="162">
        <v>14616</v>
      </c>
      <c r="U29" s="162">
        <v>13362</v>
      </c>
      <c r="V29" s="171">
        <v>16536</v>
      </c>
      <c r="W29" s="127"/>
      <c r="Z29" s="63" t="s">
        <v>28</v>
      </c>
    </row>
    <row r="30" spans="2:26" ht="24.95" customHeight="1">
      <c r="B30" s="493" t="s">
        <v>85</v>
      </c>
      <c r="C30" s="493"/>
      <c r="D30" s="73"/>
      <c r="E30" s="165">
        <v>21846</v>
      </c>
      <c r="F30" s="71">
        <v>6.6082253439326291</v>
      </c>
      <c r="G30" s="164">
        <v>22162</v>
      </c>
      <c r="H30" s="71">
        <v>6.9992704487529727</v>
      </c>
      <c r="I30" s="164">
        <v>16212</v>
      </c>
      <c r="J30" s="71">
        <v>5.4015332997930949</v>
      </c>
      <c r="K30" s="164">
        <v>16025</v>
      </c>
      <c r="L30" s="164">
        <v>20499</v>
      </c>
      <c r="M30" s="164">
        <v>11187</v>
      </c>
      <c r="N30" s="164">
        <v>10838</v>
      </c>
      <c r="O30" s="164">
        <v>11804</v>
      </c>
      <c r="P30" s="164">
        <v>11619</v>
      </c>
      <c r="Q30" s="164">
        <v>21957</v>
      </c>
      <c r="R30" s="164">
        <v>10716</v>
      </c>
      <c r="S30" s="164">
        <v>15533</v>
      </c>
      <c r="T30" s="164">
        <v>21292</v>
      </c>
      <c r="U30" s="164">
        <v>23891</v>
      </c>
      <c r="V30" s="172">
        <v>19179</v>
      </c>
      <c r="W30" s="127"/>
      <c r="Y30" s="493" t="s">
        <v>85</v>
      </c>
      <c r="Z30" s="494"/>
    </row>
    <row r="31" spans="2:26" ht="18" customHeight="1">
      <c r="C31" s="63" t="s">
        <v>29</v>
      </c>
      <c r="D31" s="63"/>
      <c r="E31" s="163">
        <v>16349</v>
      </c>
      <c r="F31" s="66">
        <v>4.9454305661427513</v>
      </c>
      <c r="G31" s="162">
        <v>15700</v>
      </c>
      <c r="H31" s="66">
        <v>4.9584218953804564</v>
      </c>
      <c r="I31" s="162">
        <v>11908</v>
      </c>
      <c r="J31" s="66">
        <v>3.9675214985156777</v>
      </c>
      <c r="K31" s="162">
        <v>13995</v>
      </c>
      <c r="L31" s="162">
        <v>13930</v>
      </c>
      <c r="M31" s="162">
        <v>9259</v>
      </c>
      <c r="N31" s="162">
        <v>8488</v>
      </c>
      <c r="O31" s="162">
        <v>8165</v>
      </c>
      <c r="P31" s="162">
        <v>9122</v>
      </c>
      <c r="Q31" s="162">
        <v>11476</v>
      </c>
      <c r="R31" s="162">
        <v>9786</v>
      </c>
      <c r="S31" s="162">
        <v>12653</v>
      </c>
      <c r="T31" s="162">
        <v>15312</v>
      </c>
      <c r="U31" s="162">
        <v>14783</v>
      </c>
      <c r="V31" s="171">
        <v>15931</v>
      </c>
      <c r="W31" s="127"/>
      <c r="Z31" s="63" t="s">
        <v>29</v>
      </c>
    </row>
    <row r="32" spans="2:26" ht="18" customHeight="1">
      <c r="C32" s="63" t="s">
        <v>30</v>
      </c>
      <c r="D32" s="63"/>
      <c r="E32" s="163">
        <v>5498</v>
      </c>
      <c r="F32" s="66">
        <v>1.6630972691083767</v>
      </c>
      <c r="G32" s="162">
        <v>6462</v>
      </c>
      <c r="H32" s="66">
        <v>2.0408485533725167</v>
      </c>
      <c r="I32" s="162">
        <v>4303</v>
      </c>
      <c r="J32" s="66">
        <v>1.4336786200968226</v>
      </c>
      <c r="K32" s="162">
        <v>2031</v>
      </c>
      <c r="L32" s="162">
        <v>6569</v>
      </c>
      <c r="M32" s="162">
        <v>1927</v>
      </c>
      <c r="N32" s="162">
        <v>2350</v>
      </c>
      <c r="O32" s="162">
        <v>3639</v>
      </c>
      <c r="P32" s="162">
        <v>2497</v>
      </c>
      <c r="Q32" s="162">
        <v>10481</v>
      </c>
      <c r="R32" s="162">
        <v>931</v>
      </c>
      <c r="S32" s="162">
        <v>2881</v>
      </c>
      <c r="T32" s="162">
        <v>5980</v>
      </c>
      <c r="U32" s="162">
        <v>9109</v>
      </c>
      <c r="V32" s="171">
        <v>3248</v>
      </c>
      <c r="W32" s="127"/>
      <c r="Z32" s="63" t="s">
        <v>30</v>
      </c>
    </row>
    <row r="33" spans="1:26" ht="24.95" customHeight="1">
      <c r="B33" s="493" t="s">
        <v>84</v>
      </c>
      <c r="C33" s="493"/>
      <c r="D33" s="73"/>
      <c r="E33" s="165">
        <v>19976</v>
      </c>
      <c r="F33" s="71">
        <v>6.0425665783392013</v>
      </c>
      <c r="G33" s="164">
        <v>19486</v>
      </c>
      <c r="H33" s="71">
        <v>6.1541279651836671</v>
      </c>
      <c r="I33" s="164">
        <v>20186</v>
      </c>
      <c r="J33" s="71">
        <v>6.725595311474426</v>
      </c>
      <c r="K33" s="164">
        <v>21555</v>
      </c>
      <c r="L33" s="164">
        <v>23071</v>
      </c>
      <c r="M33" s="164">
        <v>25071</v>
      </c>
      <c r="N33" s="164">
        <v>21123</v>
      </c>
      <c r="O33" s="164">
        <v>20400</v>
      </c>
      <c r="P33" s="164">
        <v>17883</v>
      </c>
      <c r="Q33" s="164">
        <v>17931</v>
      </c>
      <c r="R33" s="164">
        <v>19656</v>
      </c>
      <c r="S33" s="164">
        <v>19979</v>
      </c>
      <c r="T33" s="164">
        <v>18816</v>
      </c>
      <c r="U33" s="164">
        <v>17868</v>
      </c>
      <c r="V33" s="172">
        <v>18878</v>
      </c>
      <c r="W33" s="144"/>
      <c r="X33" s="143"/>
      <c r="Y33" s="493" t="s">
        <v>84</v>
      </c>
      <c r="Z33" s="494"/>
    </row>
    <row r="34" spans="1:26" ht="18" customHeight="1">
      <c r="C34" s="63" t="s">
        <v>31</v>
      </c>
      <c r="D34" s="63"/>
      <c r="E34" s="163">
        <v>8591</v>
      </c>
      <c r="F34" s="66">
        <v>2.5987029172262757</v>
      </c>
      <c r="G34" s="162">
        <v>8516</v>
      </c>
      <c r="H34" s="66">
        <v>2.6895490994305713</v>
      </c>
      <c r="I34" s="162">
        <v>8419</v>
      </c>
      <c r="J34" s="66">
        <v>2.8050523594225307</v>
      </c>
      <c r="K34" s="162">
        <v>8606</v>
      </c>
      <c r="L34" s="162">
        <v>9638</v>
      </c>
      <c r="M34" s="162">
        <v>9679</v>
      </c>
      <c r="N34" s="162">
        <v>8721</v>
      </c>
      <c r="O34" s="162">
        <v>7469</v>
      </c>
      <c r="P34" s="162">
        <v>6452</v>
      </c>
      <c r="Q34" s="162">
        <v>7286</v>
      </c>
      <c r="R34" s="162">
        <v>10331</v>
      </c>
      <c r="S34" s="162">
        <v>10211</v>
      </c>
      <c r="T34" s="162">
        <v>8769</v>
      </c>
      <c r="U34" s="162">
        <v>6734</v>
      </c>
      <c r="V34" s="171">
        <v>7132</v>
      </c>
      <c r="W34" s="127"/>
      <c r="Z34" s="63" t="s">
        <v>31</v>
      </c>
    </row>
    <row r="35" spans="1:26" ht="18" customHeight="1">
      <c r="C35" s="63" t="s">
        <v>32</v>
      </c>
      <c r="D35" s="63"/>
      <c r="E35" s="163">
        <v>6109</v>
      </c>
      <c r="F35" s="66">
        <v>1.8479194647113628</v>
      </c>
      <c r="G35" s="162">
        <v>5906</v>
      </c>
      <c r="H35" s="66">
        <v>1.8652509372049029</v>
      </c>
      <c r="I35" s="162">
        <v>6363</v>
      </c>
      <c r="J35" s="66">
        <v>2.120031852120865</v>
      </c>
      <c r="K35" s="162">
        <v>7096</v>
      </c>
      <c r="L35" s="162">
        <v>8592</v>
      </c>
      <c r="M35" s="162">
        <v>8939</v>
      </c>
      <c r="N35" s="162">
        <v>8601</v>
      </c>
      <c r="O35" s="162">
        <v>7516</v>
      </c>
      <c r="P35" s="162">
        <v>6001</v>
      </c>
      <c r="Q35" s="162">
        <v>5100</v>
      </c>
      <c r="R35" s="162">
        <v>4405</v>
      </c>
      <c r="S35" s="162">
        <v>4311</v>
      </c>
      <c r="T35" s="162">
        <v>4788</v>
      </c>
      <c r="U35" s="162">
        <v>5176</v>
      </c>
      <c r="V35" s="171">
        <v>5827</v>
      </c>
      <c r="W35" s="127"/>
      <c r="Z35" s="63" t="s">
        <v>32</v>
      </c>
    </row>
    <row r="36" spans="1:26" ht="18" customHeight="1">
      <c r="C36" s="63" t="s">
        <v>33</v>
      </c>
      <c r="D36" s="63"/>
      <c r="E36" s="163">
        <v>520</v>
      </c>
      <c r="F36" s="66">
        <v>0.15729548561956272</v>
      </c>
      <c r="G36" s="162">
        <v>416</v>
      </c>
      <c r="H36" s="66">
        <v>0.13138238907504904</v>
      </c>
      <c r="I36" s="162">
        <v>473</v>
      </c>
      <c r="J36" s="66">
        <v>0.15759469842105439</v>
      </c>
      <c r="K36" s="162">
        <v>1191</v>
      </c>
      <c r="L36" s="162">
        <v>1078</v>
      </c>
      <c r="M36" s="162">
        <v>576</v>
      </c>
      <c r="N36" s="162">
        <v>307</v>
      </c>
      <c r="O36" s="162">
        <v>28</v>
      </c>
      <c r="P36" s="162">
        <v>64</v>
      </c>
      <c r="Q36" s="162">
        <v>70</v>
      </c>
      <c r="R36" s="162">
        <v>23</v>
      </c>
      <c r="S36" s="162">
        <v>36</v>
      </c>
      <c r="T36" s="162">
        <v>107</v>
      </c>
      <c r="U36" s="162">
        <v>696</v>
      </c>
      <c r="V36" s="171">
        <v>1498</v>
      </c>
      <c r="W36" s="127"/>
      <c r="Z36" s="63" t="s">
        <v>33</v>
      </c>
    </row>
    <row r="37" spans="1:26" ht="18" customHeight="1">
      <c r="C37" s="63" t="s">
        <v>34</v>
      </c>
      <c r="D37" s="63"/>
      <c r="E37" s="163">
        <v>4756</v>
      </c>
      <c r="F37" s="66">
        <v>1.4386487107820005</v>
      </c>
      <c r="G37" s="162">
        <v>4649</v>
      </c>
      <c r="H37" s="66">
        <v>1.468261362523805</v>
      </c>
      <c r="I37" s="162">
        <v>4932</v>
      </c>
      <c r="J37" s="66">
        <v>1.6432495826905713</v>
      </c>
      <c r="K37" s="162">
        <v>4662</v>
      </c>
      <c r="L37" s="162">
        <v>3763</v>
      </c>
      <c r="M37" s="162">
        <v>5878</v>
      </c>
      <c r="N37" s="162">
        <v>3494</v>
      </c>
      <c r="O37" s="162">
        <v>5388</v>
      </c>
      <c r="P37" s="162">
        <v>5366</v>
      </c>
      <c r="Q37" s="162">
        <v>5475</v>
      </c>
      <c r="R37" s="162">
        <v>4897</v>
      </c>
      <c r="S37" s="162">
        <v>5422</v>
      </c>
      <c r="T37" s="162">
        <v>5152</v>
      </c>
      <c r="U37" s="162">
        <v>5262</v>
      </c>
      <c r="V37" s="171">
        <v>4421</v>
      </c>
      <c r="W37" s="127"/>
      <c r="Z37" s="63" t="s">
        <v>34</v>
      </c>
    </row>
    <row r="38" spans="1:26" ht="24.95" customHeight="1">
      <c r="B38" s="493" t="s">
        <v>83</v>
      </c>
      <c r="C38" s="494"/>
      <c r="D38" s="73"/>
      <c r="E38" s="165">
        <v>10430</v>
      </c>
      <c r="F38" s="71">
        <v>3.1549844519462291</v>
      </c>
      <c r="G38" s="164">
        <v>9389</v>
      </c>
      <c r="H38" s="71">
        <v>2.965262622657777</v>
      </c>
      <c r="I38" s="164">
        <v>10330</v>
      </c>
      <c r="J38" s="71">
        <v>3.4417615955380376</v>
      </c>
      <c r="K38" s="164">
        <v>5824</v>
      </c>
      <c r="L38" s="164">
        <v>8149</v>
      </c>
      <c r="M38" s="164">
        <v>8379</v>
      </c>
      <c r="N38" s="164">
        <v>11188</v>
      </c>
      <c r="O38" s="164">
        <v>11823</v>
      </c>
      <c r="P38" s="164">
        <v>10603</v>
      </c>
      <c r="Q38" s="164">
        <v>15081</v>
      </c>
      <c r="R38" s="164">
        <v>6329</v>
      </c>
      <c r="S38" s="164">
        <v>8323</v>
      </c>
      <c r="T38" s="164">
        <v>10325</v>
      </c>
      <c r="U38" s="164">
        <v>15148</v>
      </c>
      <c r="V38" s="172">
        <v>12787</v>
      </c>
      <c r="W38" s="127"/>
      <c r="Y38" s="493" t="s">
        <v>83</v>
      </c>
      <c r="Z38" s="493"/>
    </row>
    <row r="39" spans="1:26" ht="18" customHeight="1">
      <c r="C39" s="63" t="s">
        <v>35</v>
      </c>
      <c r="D39" s="63"/>
      <c r="E39" s="163">
        <v>3703</v>
      </c>
      <c r="F39" s="66">
        <v>1.120125352402386</v>
      </c>
      <c r="G39" s="162">
        <v>3203</v>
      </c>
      <c r="H39" s="66">
        <v>1.0115812312677452</v>
      </c>
      <c r="I39" s="162">
        <v>3811</v>
      </c>
      <c r="J39" s="66">
        <v>1.2697534792444782</v>
      </c>
      <c r="K39" s="162">
        <v>1763</v>
      </c>
      <c r="L39" s="162">
        <v>3141</v>
      </c>
      <c r="M39" s="162">
        <v>1253</v>
      </c>
      <c r="N39" s="162">
        <v>5080</v>
      </c>
      <c r="O39" s="162">
        <v>5780</v>
      </c>
      <c r="P39" s="162">
        <v>5607</v>
      </c>
      <c r="Q39" s="162">
        <v>7217</v>
      </c>
      <c r="R39" s="162">
        <v>1660</v>
      </c>
      <c r="S39" s="162">
        <v>1080</v>
      </c>
      <c r="T39" s="162">
        <v>4049</v>
      </c>
      <c r="U39" s="162">
        <v>3672</v>
      </c>
      <c r="V39" s="171">
        <v>5432</v>
      </c>
      <c r="W39" s="127"/>
      <c r="Z39" s="63" t="s">
        <v>35</v>
      </c>
    </row>
    <row r="40" spans="1:26" ht="18" customHeight="1">
      <c r="C40" s="63" t="s">
        <v>36</v>
      </c>
      <c r="D40" s="63"/>
      <c r="E40" s="163">
        <v>1193</v>
      </c>
      <c r="F40" s="66">
        <v>0.36087214296949677</v>
      </c>
      <c r="G40" s="162">
        <v>841</v>
      </c>
      <c r="H40" s="66">
        <v>0.26560718560604862</v>
      </c>
      <c r="I40" s="162">
        <v>1352</v>
      </c>
      <c r="J40" s="66">
        <v>0.45046095616335208</v>
      </c>
      <c r="K40" s="162">
        <v>417</v>
      </c>
      <c r="L40" s="162">
        <v>790</v>
      </c>
      <c r="M40" s="162">
        <v>1625</v>
      </c>
      <c r="N40" s="162">
        <v>1062</v>
      </c>
      <c r="O40" s="162">
        <v>586</v>
      </c>
      <c r="P40" s="162">
        <v>436</v>
      </c>
      <c r="Q40" s="162">
        <v>1737</v>
      </c>
      <c r="R40" s="162">
        <v>630</v>
      </c>
      <c r="S40" s="162">
        <v>1474</v>
      </c>
      <c r="T40" s="162">
        <v>1059</v>
      </c>
      <c r="U40" s="162">
        <v>5229</v>
      </c>
      <c r="V40" s="171">
        <v>1172</v>
      </c>
      <c r="W40" s="127"/>
      <c r="Z40" s="63" t="s">
        <v>36</v>
      </c>
    </row>
    <row r="41" spans="1:26" ht="18" customHeight="1">
      <c r="C41" s="63" t="s">
        <v>37</v>
      </c>
      <c r="D41" s="63"/>
      <c r="E41" s="163">
        <v>512</v>
      </c>
      <c r="F41" s="66">
        <v>0.15487555507156944</v>
      </c>
      <c r="G41" s="162">
        <v>953</v>
      </c>
      <c r="H41" s="66">
        <v>0.30097936728010033</v>
      </c>
      <c r="I41" s="162">
        <v>748</v>
      </c>
      <c r="J41" s="66">
        <v>0.24921952308445808</v>
      </c>
      <c r="K41" s="162">
        <v>288</v>
      </c>
      <c r="L41" s="162">
        <v>237</v>
      </c>
      <c r="M41" s="162">
        <v>848</v>
      </c>
      <c r="N41" s="162">
        <v>422</v>
      </c>
      <c r="O41" s="162">
        <v>253</v>
      </c>
      <c r="P41" s="162">
        <v>350</v>
      </c>
      <c r="Q41" s="162">
        <v>1441</v>
      </c>
      <c r="R41" s="162">
        <v>404</v>
      </c>
      <c r="S41" s="162">
        <v>1566</v>
      </c>
      <c r="T41" s="162">
        <v>772</v>
      </c>
      <c r="U41" s="162">
        <v>2018</v>
      </c>
      <c r="V41" s="171">
        <v>375</v>
      </c>
      <c r="W41" s="127"/>
      <c r="Z41" s="63" t="s">
        <v>37</v>
      </c>
    </row>
    <row r="42" spans="1:26" ht="18" customHeight="1">
      <c r="C42" s="63" t="s">
        <v>38</v>
      </c>
      <c r="D42" s="63"/>
      <c r="E42" s="163">
        <v>2529</v>
      </c>
      <c r="F42" s="66">
        <v>0.76500054448437327</v>
      </c>
      <c r="G42" s="162">
        <v>2046</v>
      </c>
      <c r="H42" s="66">
        <v>0.64617396165276519</v>
      </c>
      <c r="I42" s="162">
        <v>2004</v>
      </c>
      <c r="J42" s="66">
        <v>0.66769508591076743</v>
      </c>
      <c r="K42" s="162">
        <v>1742</v>
      </c>
      <c r="L42" s="162">
        <v>2083</v>
      </c>
      <c r="M42" s="162">
        <v>2571</v>
      </c>
      <c r="N42" s="162">
        <v>2424</v>
      </c>
      <c r="O42" s="162">
        <v>2458</v>
      </c>
      <c r="P42" s="162">
        <v>1547</v>
      </c>
      <c r="Q42" s="162">
        <v>1820</v>
      </c>
      <c r="R42" s="162">
        <v>1363</v>
      </c>
      <c r="S42" s="162">
        <v>1413</v>
      </c>
      <c r="T42" s="162">
        <v>1819</v>
      </c>
      <c r="U42" s="162">
        <v>1628</v>
      </c>
      <c r="V42" s="171">
        <v>3185</v>
      </c>
      <c r="W42" s="127"/>
      <c r="Z42" s="63" t="s">
        <v>38</v>
      </c>
    </row>
    <row r="43" spans="1:26" ht="18" customHeight="1">
      <c r="C43" s="63" t="s">
        <v>39</v>
      </c>
      <c r="D43" s="63"/>
      <c r="E43" s="163">
        <v>2079</v>
      </c>
      <c r="F43" s="66">
        <v>0.62887945115975175</v>
      </c>
      <c r="G43" s="162">
        <v>1826</v>
      </c>
      <c r="H43" s="66">
        <v>0.57669289050730654</v>
      </c>
      <c r="I43" s="162">
        <v>1888</v>
      </c>
      <c r="J43" s="66">
        <v>0.62904606896184079</v>
      </c>
      <c r="K43" s="162">
        <v>1408</v>
      </c>
      <c r="L43" s="162">
        <v>1410</v>
      </c>
      <c r="M43" s="162">
        <v>1623</v>
      </c>
      <c r="N43" s="162">
        <v>1878</v>
      </c>
      <c r="O43" s="162">
        <v>2125</v>
      </c>
      <c r="P43" s="162">
        <v>2209</v>
      </c>
      <c r="Q43" s="162">
        <v>2014</v>
      </c>
      <c r="R43" s="162">
        <v>1873</v>
      </c>
      <c r="S43" s="162">
        <v>1910</v>
      </c>
      <c r="T43" s="162">
        <v>2096</v>
      </c>
      <c r="U43" s="162">
        <v>1836</v>
      </c>
      <c r="V43" s="171">
        <v>2274</v>
      </c>
      <c r="W43" s="127"/>
      <c r="Z43" s="63" t="s">
        <v>39</v>
      </c>
    </row>
    <row r="44" spans="1:26" ht="19.5" customHeight="1">
      <c r="C44" s="69" t="s">
        <v>40</v>
      </c>
      <c r="D44" s="69"/>
      <c r="E44" s="163">
        <v>414</v>
      </c>
      <c r="F44" s="66">
        <v>0.12523140585865183</v>
      </c>
      <c r="G44" s="162">
        <v>520</v>
      </c>
      <c r="H44" s="66">
        <v>0.16422798634381128</v>
      </c>
      <c r="I44" s="162">
        <v>527</v>
      </c>
      <c r="J44" s="66">
        <v>0.17558648217314093</v>
      </c>
      <c r="K44" s="162">
        <v>206</v>
      </c>
      <c r="L44" s="162">
        <v>487</v>
      </c>
      <c r="M44" s="162">
        <v>460</v>
      </c>
      <c r="N44" s="162">
        <v>321</v>
      </c>
      <c r="O44" s="162">
        <v>621</v>
      </c>
      <c r="P44" s="162">
        <v>454</v>
      </c>
      <c r="Q44" s="162">
        <v>852</v>
      </c>
      <c r="R44" s="162">
        <v>400</v>
      </c>
      <c r="S44" s="162">
        <v>880</v>
      </c>
      <c r="T44" s="162">
        <v>530</v>
      </c>
      <c r="U44" s="162">
        <v>765</v>
      </c>
      <c r="V44" s="171">
        <v>349</v>
      </c>
      <c r="W44" s="127"/>
      <c r="Z44" s="69" t="s">
        <v>40</v>
      </c>
    </row>
    <row r="45" spans="1:26" ht="6" customHeight="1">
      <c r="A45" s="134"/>
      <c r="B45" s="134"/>
      <c r="C45" s="139"/>
      <c r="D45" s="139"/>
      <c r="E45" s="170"/>
      <c r="F45" s="141"/>
      <c r="G45" s="168"/>
      <c r="H45" s="169"/>
      <c r="I45" s="169"/>
      <c r="J45" s="141"/>
      <c r="K45" s="168"/>
      <c r="L45" s="168"/>
      <c r="M45" s="168"/>
      <c r="N45" s="168"/>
      <c r="O45" s="168"/>
      <c r="P45" s="168"/>
      <c r="Q45" s="168"/>
      <c r="R45" s="168"/>
      <c r="S45" s="168"/>
      <c r="T45" s="168"/>
      <c r="U45" s="168"/>
      <c r="V45" s="167"/>
      <c r="W45" s="118"/>
      <c r="X45" s="134"/>
      <c r="Y45" s="134"/>
      <c r="Z45" s="139"/>
    </row>
    <row r="46" spans="1:26" ht="10.15" customHeight="1">
      <c r="A46" s="85" t="s">
        <v>106</v>
      </c>
    </row>
    <row r="47" spans="1:26" ht="15.75" customHeight="1">
      <c r="H47" s="494" t="s">
        <v>108</v>
      </c>
      <c r="I47" s="535"/>
      <c r="J47" s="535"/>
      <c r="K47" s="535"/>
      <c r="L47" s="535"/>
      <c r="M47" s="535"/>
      <c r="N47" s="532" t="s">
        <v>81</v>
      </c>
      <c r="O47" s="532"/>
      <c r="P47" s="532"/>
      <c r="Q47" s="532"/>
      <c r="R47" s="532"/>
      <c r="S47" s="532"/>
      <c r="T47" s="137"/>
      <c r="U47" s="137"/>
      <c r="V47" s="137"/>
      <c r="W47" s="137"/>
      <c r="X47" s="137"/>
      <c r="Y47" s="137"/>
      <c r="Z47" s="137"/>
    </row>
    <row r="48" spans="1:26" ht="15" customHeight="1"/>
    <row r="49" spans="1:26" ht="12" customHeight="1">
      <c r="A49" s="89" t="s">
        <v>103</v>
      </c>
      <c r="E49" s="88"/>
      <c r="N49" s="87"/>
    </row>
    <row r="50" spans="1:26" ht="12" customHeight="1">
      <c r="A50" s="89"/>
    </row>
    <row r="51" spans="1:26" ht="10.5" customHeight="1">
      <c r="A51" s="73" t="s">
        <v>107</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4" t="s">
        <v>77</v>
      </c>
      <c r="C53" s="525"/>
      <c r="D53" s="135"/>
      <c r="E53" s="527" t="s">
        <v>101</v>
      </c>
      <c r="F53" s="528"/>
      <c r="G53" s="527" t="s">
        <v>100</v>
      </c>
      <c r="H53" s="528"/>
      <c r="I53" s="527" t="s">
        <v>105</v>
      </c>
      <c r="J53" s="527"/>
      <c r="K53" s="527"/>
      <c r="L53" s="527"/>
      <c r="M53" s="527"/>
      <c r="N53" s="527"/>
      <c r="O53" s="527"/>
      <c r="P53" s="527"/>
      <c r="Q53" s="527"/>
      <c r="R53" s="527"/>
      <c r="S53" s="527"/>
      <c r="T53" s="527"/>
      <c r="U53" s="527"/>
      <c r="V53" s="527"/>
      <c r="W53" s="527" t="s">
        <v>77</v>
      </c>
      <c r="X53" s="528"/>
      <c r="Y53" s="528"/>
      <c r="Z53" s="531"/>
    </row>
    <row r="54" spans="1:26" ht="15" customHeight="1">
      <c r="A54" s="134"/>
      <c r="B54" s="526"/>
      <c r="C54" s="526"/>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8"/>
      <c r="X54" s="528"/>
      <c r="Y54" s="528"/>
      <c r="Z54" s="531"/>
    </row>
    <row r="55" spans="1:26" ht="30" customHeight="1">
      <c r="B55" s="493" t="s">
        <v>76</v>
      </c>
      <c r="C55" s="494"/>
      <c r="D55" s="73"/>
      <c r="E55" s="166">
        <v>22960</v>
      </c>
      <c r="F55" s="71">
        <v>6.9452006727406923</v>
      </c>
      <c r="G55" s="164">
        <v>19803</v>
      </c>
      <c r="H55" s="71">
        <v>6.2542438722432596</v>
      </c>
      <c r="I55" s="164">
        <v>17240</v>
      </c>
      <c r="J55" s="71">
        <v>5.7440435534439276</v>
      </c>
      <c r="K55" s="164">
        <v>20824</v>
      </c>
      <c r="L55" s="164">
        <v>12811</v>
      </c>
      <c r="M55" s="164">
        <v>21164</v>
      </c>
      <c r="N55" s="164">
        <v>17373</v>
      </c>
      <c r="O55" s="164">
        <v>19204</v>
      </c>
      <c r="P55" s="164">
        <v>17751</v>
      </c>
      <c r="Q55" s="164">
        <v>16387</v>
      </c>
      <c r="R55" s="164">
        <v>11145</v>
      </c>
      <c r="S55" s="164">
        <v>12634</v>
      </c>
      <c r="T55" s="164">
        <v>18079</v>
      </c>
      <c r="U55" s="164">
        <v>21231</v>
      </c>
      <c r="V55" s="164">
        <v>18281</v>
      </c>
      <c r="W55" s="130"/>
      <c r="Y55" s="493" t="s">
        <v>76</v>
      </c>
      <c r="Z55" s="494"/>
    </row>
    <row r="56" spans="1:26" ht="17.100000000000001" customHeight="1">
      <c r="C56" s="63" t="s">
        <v>44</v>
      </c>
      <c r="D56" s="63"/>
      <c r="E56" s="163">
        <v>396</v>
      </c>
      <c r="F56" s="66">
        <v>0.119786562125667</v>
      </c>
      <c r="G56" s="162">
        <v>1175</v>
      </c>
      <c r="H56" s="66">
        <v>0.37109208452688125</v>
      </c>
      <c r="I56" s="162">
        <v>321</v>
      </c>
      <c r="J56" s="66">
        <v>0.10695115897073669</v>
      </c>
      <c r="K56" s="162">
        <v>0</v>
      </c>
      <c r="L56" s="162">
        <v>31</v>
      </c>
      <c r="M56" s="162">
        <v>2917</v>
      </c>
      <c r="N56" s="162">
        <v>0</v>
      </c>
      <c r="O56" s="162">
        <v>156</v>
      </c>
      <c r="P56" s="162">
        <v>360</v>
      </c>
      <c r="Q56" s="162">
        <v>129</v>
      </c>
      <c r="R56" s="162">
        <v>66</v>
      </c>
      <c r="S56" s="162">
        <v>74</v>
      </c>
      <c r="T56" s="162">
        <v>117</v>
      </c>
      <c r="U56" s="162">
        <v>0</v>
      </c>
      <c r="V56" s="162">
        <v>0</v>
      </c>
      <c r="W56" s="127"/>
      <c r="Z56" s="63" t="s">
        <v>44</v>
      </c>
    </row>
    <row r="57" spans="1:26" ht="17.100000000000001" customHeight="1">
      <c r="C57" s="63" t="s">
        <v>45</v>
      </c>
      <c r="D57" s="63"/>
      <c r="E57" s="163">
        <v>10956</v>
      </c>
      <c r="F57" s="66">
        <v>3.3140948854767869</v>
      </c>
      <c r="G57" s="162">
        <v>7518</v>
      </c>
      <c r="H57" s="66">
        <v>2.3743576948707177</v>
      </c>
      <c r="I57" s="162">
        <v>6833</v>
      </c>
      <c r="J57" s="66">
        <v>2.2766270070001369</v>
      </c>
      <c r="K57" s="162">
        <v>11019</v>
      </c>
      <c r="L57" s="162">
        <v>5350</v>
      </c>
      <c r="M57" s="162">
        <v>8775</v>
      </c>
      <c r="N57" s="162">
        <v>6083</v>
      </c>
      <c r="O57" s="162">
        <v>6970</v>
      </c>
      <c r="P57" s="162">
        <v>6347</v>
      </c>
      <c r="Q57" s="162">
        <v>5386</v>
      </c>
      <c r="R57" s="162">
        <v>4483</v>
      </c>
      <c r="S57" s="162">
        <v>5125</v>
      </c>
      <c r="T57" s="162">
        <v>6273</v>
      </c>
      <c r="U57" s="162">
        <v>9784</v>
      </c>
      <c r="V57" s="162">
        <v>6399</v>
      </c>
      <c r="W57" s="127"/>
      <c r="Z57" s="63" t="s">
        <v>45</v>
      </c>
    </row>
    <row r="58" spans="1:26" ht="17.100000000000001" customHeight="1">
      <c r="C58" s="63" t="s">
        <v>46</v>
      </c>
      <c r="D58" s="63"/>
      <c r="E58" s="163">
        <v>4196</v>
      </c>
      <c r="F58" s="66">
        <v>1.2692535724224714</v>
      </c>
      <c r="G58" s="162">
        <v>4139</v>
      </c>
      <c r="H58" s="66">
        <v>1.3071916066866056</v>
      </c>
      <c r="I58" s="162">
        <v>4157</v>
      </c>
      <c r="J58" s="66">
        <v>1.3850341677300699</v>
      </c>
      <c r="K58" s="162">
        <v>4397</v>
      </c>
      <c r="L58" s="162">
        <v>2652</v>
      </c>
      <c r="M58" s="162">
        <v>3673</v>
      </c>
      <c r="N58" s="162">
        <v>4769</v>
      </c>
      <c r="O58" s="162">
        <v>5334</v>
      </c>
      <c r="P58" s="162">
        <v>3990</v>
      </c>
      <c r="Q58" s="162">
        <v>4263</v>
      </c>
      <c r="R58" s="162">
        <v>3034</v>
      </c>
      <c r="S58" s="162">
        <v>3300</v>
      </c>
      <c r="T58" s="162">
        <v>4977</v>
      </c>
      <c r="U58" s="162">
        <v>5101</v>
      </c>
      <c r="V58" s="162">
        <v>4392</v>
      </c>
      <c r="W58" s="127"/>
      <c r="Z58" s="63" t="s">
        <v>46</v>
      </c>
    </row>
    <row r="59" spans="1:26" ht="17.100000000000001" customHeight="1">
      <c r="C59" s="63" t="s">
        <v>47</v>
      </c>
      <c r="D59" s="63"/>
      <c r="E59" s="163">
        <v>1665</v>
      </c>
      <c r="F59" s="66">
        <v>0.50364804530109986</v>
      </c>
      <c r="G59" s="162">
        <v>1615</v>
      </c>
      <c r="H59" s="66">
        <v>0.51005422681779855</v>
      </c>
      <c r="I59" s="162">
        <v>1521</v>
      </c>
      <c r="J59" s="66">
        <v>0.50676857568377109</v>
      </c>
      <c r="K59" s="162">
        <v>1433</v>
      </c>
      <c r="L59" s="162">
        <v>1353</v>
      </c>
      <c r="M59" s="162">
        <v>1326</v>
      </c>
      <c r="N59" s="162">
        <v>966</v>
      </c>
      <c r="O59" s="162">
        <v>1155</v>
      </c>
      <c r="P59" s="162">
        <v>1926</v>
      </c>
      <c r="Q59" s="162">
        <v>1674</v>
      </c>
      <c r="R59" s="162">
        <v>1237</v>
      </c>
      <c r="S59" s="162">
        <v>989</v>
      </c>
      <c r="T59" s="162">
        <v>2029</v>
      </c>
      <c r="U59" s="162">
        <v>1863</v>
      </c>
      <c r="V59" s="162">
        <v>2297</v>
      </c>
      <c r="W59" s="127"/>
      <c r="Z59" s="63" t="s">
        <v>47</v>
      </c>
    </row>
    <row r="60" spans="1:26" ht="17.100000000000001" customHeight="1">
      <c r="C60" s="63" t="s">
        <v>48</v>
      </c>
      <c r="D60" s="63"/>
      <c r="E60" s="163">
        <v>507</v>
      </c>
      <c r="F60" s="66">
        <v>0.15336309847907367</v>
      </c>
      <c r="G60" s="162">
        <v>765</v>
      </c>
      <c r="H60" s="66">
        <v>0.2416046337557993</v>
      </c>
      <c r="I60" s="162">
        <v>218</v>
      </c>
      <c r="J60" s="66">
        <v>7.2633497369534589E-2</v>
      </c>
      <c r="K60" s="162">
        <v>217</v>
      </c>
      <c r="L60" s="162">
        <v>243</v>
      </c>
      <c r="M60" s="162">
        <v>141</v>
      </c>
      <c r="N60" s="162">
        <v>248</v>
      </c>
      <c r="O60" s="162">
        <v>359</v>
      </c>
      <c r="P60" s="162">
        <v>177</v>
      </c>
      <c r="Q60" s="162">
        <v>161</v>
      </c>
      <c r="R60" s="162">
        <v>66</v>
      </c>
      <c r="S60" s="162">
        <v>114</v>
      </c>
      <c r="T60" s="162">
        <v>193</v>
      </c>
      <c r="U60" s="162">
        <v>469</v>
      </c>
      <c r="V60" s="162">
        <v>225</v>
      </c>
      <c r="W60" s="127"/>
      <c r="Z60" s="63" t="s">
        <v>48</v>
      </c>
    </row>
    <row r="61" spans="1:26" ht="17.100000000000001" customHeight="1">
      <c r="C61" s="63" t="s">
        <v>49</v>
      </c>
      <c r="D61" s="63"/>
      <c r="E61" s="163">
        <v>1321</v>
      </c>
      <c r="F61" s="66">
        <v>0.39959103173738914</v>
      </c>
      <c r="G61" s="162">
        <v>1265</v>
      </c>
      <c r="H61" s="66">
        <v>0.39951615908638705</v>
      </c>
      <c r="I61" s="162">
        <v>1032</v>
      </c>
      <c r="J61" s="66">
        <v>0.34384297837320954</v>
      </c>
      <c r="K61" s="162">
        <v>1289</v>
      </c>
      <c r="L61" s="162">
        <v>974</v>
      </c>
      <c r="M61" s="162">
        <v>996</v>
      </c>
      <c r="N61" s="162">
        <v>1133</v>
      </c>
      <c r="O61" s="162">
        <v>1048</v>
      </c>
      <c r="P61" s="162">
        <v>967</v>
      </c>
      <c r="Q61" s="162">
        <v>760</v>
      </c>
      <c r="R61" s="162">
        <v>568</v>
      </c>
      <c r="S61" s="162">
        <v>589</v>
      </c>
      <c r="T61" s="162">
        <v>1310</v>
      </c>
      <c r="U61" s="162">
        <v>1260</v>
      </c>
      <c r="V61" s="162">
        <v>1487</v>
      </c>
      <c r="W61" s="127"/>
      <c r="Z61" s="63" t="s">
        <v>49</v>
      </c>
    </row>
    <row r="62" spans="1:26" ht="17.100000000000001" customHeight="1">
      <c r="C62" s="63" t="s">
        <v>50</v>
      </c>
      <c r="D62" s="63"/>
      <c r="E62" s="163">
        <v>2158</v>
      </c>
      <c r="F62" s="66">
        <v>0.65277626532118527</v>
      </c>
      <c r="G62" s="162">
        <v>1834</v>
      </c>
      <c r="H62" s="66">
        <v>0.57921947491259596</v>
      </c>
      <c r="I62" s="162">
        <v>1768</v>
      </c>
      <c r="J62" s="66">
        <v>0.58906432729053726</v>
      </c>
      <c r="K62" s="162">
        <v>1564</v>
      </c>
      <c r="L62" s="162">
        <v>991</v>
      </c>
      <c r="M62" s="162">
        <v>2166</v>
      </c>
      <c r="N62" s="162">
        <v>1814</v>
      </c>
      <c r="O62" s="162">
        <v>1897</v>
      </c>
      <c r="P62" s="162">
        <v>2094</v>
      </c>
      <c r="Q62" s="162">
        <v>2783</v>
      </c>
      <c r="R62" s="162">
        <v>978</v>
      </c>
      <c r="S62" s="162">
        <v>1753</v>
      </c>
      <c r="T62" s="162">
        <v>1578</v>
      </c>
      <c r="U62" s="162">
        <v>1512</v>
      </c>
      <c r="V62" s="162">
        <v>2085</v>
      </c>
      <c r="W62" s="127"/>
      <c r="Z62" s="63" t="s">
        <v>50</v>
      </c>
    </row>
    <row r="63" spans="1:26" ht="17.100000000000001" customHeight="1">
      <c r="C63" s="63" t="s">
        <v>51</v>
      </c>
      <c r="D63" s="63"/>
      <c r="E63" s="163">
        <v>1761</v>
      </c>
      <c r="F63" s="66">
        <v>0.53268721187701917</v>
      </c>
      <c r="G63" s="162">
        <v>1491</v>
      </c>
      <c r="H63" s="66">
        <v>0.47089216853581273</v>
      </c>
      <c r="I63" s="162">
        <v>1392</v>
      </c>
      <c r="J63" s="66">
        <v>0.46378820338711985</v>
      </c>
      <c r="K63" s="162">
        <v>903</v>
      </c>
      <c r="L63" s="162">
        <v>1218</v>
      </c>
      <c r="M63" s="162">
        <v>1169</v>
      </c>
      <c r="N63" s="162">
        <v>2360</v>
      </c>
      <c r="O63" s="162">
        <v>2285</v>
      </c>
      <c r="P63" s="162">
        <v>1890</v>
      </c>
      <c r="Q63" s="162">
        <v>1231</v>
      </c>
      <c r="R63" s="162">
        <v>713</v>
      </c>
      <c r="S63" s="162">
        <v>689</v>
      </c>
      <c r="T63" s="162">
        <v>1602</v>
      </c>
      <c r="U63" s="162">
        <v>1243</v>
      </c>
      <c r="V63" s="162">
        <v>1397</v>
      </c>
      <c r="W63" s="127"/>
      <c r="Z63" s="63" t="s">
        <v>51</v>
      </c>
    </row>
    <row r="64" spans="1:26" ht="27" customHeight="1">
      <c r="B64" s="493" t="s">
        <v>75</v>
      </c>
      <c r="C64" s="494"/>
      <c r="D64" s="73"/>
      <c r="E64" s="165">
        <v>10500</v>
      </c>
      <c r="F64" s="71">
        <v>3.1761588442411703</v>
      </c>
      <c r="G64" s="164">
        <v>9983</v>
      </c>
      <c r="H64" s="71">
        <v>3.1528615147505157</v>
      </c>
      <c r="I64" s="164">
        <v>11086</v>
      </c>
      <c r="J64" s="71">
        <v>3.6936465680672494</v>
      </c>
      <c r="K64" s="164">
        <v>9389</v>
      </c>
      <c r="L64" s="164">
        <v>15312</v>
      </c>
      <c r="M64" s="164">
        <v>11425</v>
      </c>
      <c r="N64" s="164">
        <v>9238</v>
      </c>
      <c r="O64" s="164">
        <v>11217</v>
      </c>
      <c r="P64" s="164">
        <v>9132</v>
      </c>
      <c r="Q64" s="164">
        <v>11818</v>
      </c>
      <c r="R64" s="164">
        <v>9690</v>
      </c>
      <c r="S64" s="164">
        <v>10091</v>
      </c>
      <c r="T64" s="164">
        <v>17325</v>
      </c>
      <c r="U64" s="164">
        <v>9114</v>
      </c>
      <c r="V64" s="164">
        <v>9277</v>
      </c>
      <c r="W64" s="127"/>
      <c r="Y64" s="493" t="s">
        <v>75</v>
      </c>
      <c r="Z64" s="494"/>
    </row>
    <row r="65" spans="2:26" ht="24.95" customHeight="1">
      <c r="C65" s="63" t="s">
        <v>52</v>
      </c>
      <c r="D65" s="63"/>
      <c r="E65" s="163">
        <v>1818</v>
      </c>
      <c r="F65" s="66">
        <v>0.54992921703147124</v>
      </c>
      <c r="G65" s="162">
        <v>1666</v>
      </c>
      <c r="H65" s="66">
        <v>0.52616120240151842</v>
      </c>
      <c r="I65" s="162">
        <v>1938</v>
      </c>
      <c r="J65" s="66">
        <v>0.64570512799155044</v>
      </c>
      <c r="K65" s="162">
        <v>2042</v>
      </c>
      <c r="L65" s="162">
        <v>1496</v>
      </c>
      <c r="M65" s="162">
        <v>1734</v>
      </c>
      <c r="N65" s="162">
        <v>1162</v>
      </c>
      <c r="O65" s="162">
        <v>2615</v>
      </c>
      <c r="P65" s="162">
        <v>1766</v>
      </c>
      <c r="Q65" s="162">
        <v>1522</v>
      </c>
      <c r="R65" s="162">
        <v>1792</v>
      </c>
      <c r="S65" s="162">
        <v>1474</v>
      </c>
      <c r="T65" s="162">
        <v>2261</v>
      </c>
      <c r="U65" s="162">
        <v>2259</v>
      </c>
      <c r="V65" s="162">
        <v>3134</v>
      </c>
      <c r="W65" s="127"/>
      <c r="Z65" s="63" t="s">
        <v>52</v>
      </c>
    </row>
    <row r="66" spans="2:26" ht="17.100000000000001" customHeight="1">
      <c r="C66" s="69" t="s">
        <v>53</v>
      </c>
      <c r="D66" s="69"/>
      <c r="E66" s="163">
        <v>236</v>
      </c>
      <c r="F66" s="66">
        <v>7.1387951165801544E-2</v>
      </c>
      <c r="G66" s="162">
        <v>288</v>
      </c>
      <c r="H66" s="66">
        <v>9.0957038590418565E-2</v>
      </c>
      <c r="I66" s="162">
        <v>294</v>
      </c>
      <c r="J66" s="66">
        <v>9.7955267094693418E-2</v>
      </c>
      <c r="K66" s="162">
        <v>86</v>
      </c>
      <c r="L66" s="162">
        <v>482</v>
      </c>
      <c r="M66" s="162">
        <v>208</v>
      </c>
      <c r="N66" s="162">
        <v>195</v>
      </c>
      <c r="O66" s="162">
        <v>263</v>
      </c>
      <c r="P66" s="162">
        <v>210</v>
      </c>
      <c r="Q66" s="162">
        <v>294</v>
      </c>
      <c r="R66" s="162">
        <v>444</v>
      </c>
      <c r="S66" s="162">
        <v>391</v>
      </c>
      <c r="T66" s="162">
        <v>571</v>
      </c>
      <c r="U66" s="162">
        <v>256</v>
      </c>
      <c r="V66" s="162">
        <v>133</v>
      </c>
      <c r="W66" s="127"/>
      <c r="Z66" s="69" t="s">
        <v>53</v>
      </c>
    </row>
    <row r="67" spans="2:26" ht="17.100000000000001" customHeight="1">
      <c r="C67" s="63" t="s">
        <v>54</v>
      </c>
      <c r="D67" s="63"/>
      <c r="E67" s="163">
        <v>2318</v>
      </c>
      <c r="F67" s="66">
        <v>0.7011748762810508</v>
      </c>
      <c r="G67" s="162">
        <v>2546</v>
      </c>
      <c r="H67" s="66">
        <v>0.80408548698335303</v>
      </c>
      <c r="I67" s="162">
        <v>2303</v>
      </c>
      <c r="J67" s="66">
        <v>0.7673162589084318</v>
      </c>
      <c r="K67" s="162">
        <v>2108</v>
      </c>
      <c r="L67" s="162">
        <v>2962</v>
      </c>
      <c r="M67" s="162">
        <v>1782</v>
      </c>
      <c r="N67" s="162">
        <v>2033</v>
      </c>
      <c r="O67" s="162">
        <v>2258</v>
      </c>
      <c r="P67" s="162">
        <v>1446</v>
      </c>
      <c r="Q67" s="162">
        <v>1922</v>
      </c>
      <c r="R67" s="162">
        <v>1894</v>
      </c>
      <c r="S67" s="162">
        <v>1596</v>
      </c>
      <c r="T67" s="162">
        <v>6018</v>
      </c>
      <c r="U67" s="162">
        <v>1730</v>
      </c>
      <c r="V67" s="162">
        <v>1890</v>
      </c>
      <c r="W67" s="127"/>
      <c r="Z67" s="63" t="s">
        <v>54</v>
      </c>
    </row>
    <row r="68" spans="2:26" ht="17.100000000000001" customHeight="1">
      <c r="C68" s="63" t="s">
        <v>55</v>
      </c>
      <c r="D68" s="63"/>
      <c r="E68" s="163">
        <v>6129</v>
      </c>
      <c r="F68" s="66">
        <v>1.8539692910813459</v>
      </c>
      <c r="G68" s="162">
        <v>5483</v>
      </c>
      <c r="H68" s="66">
        <v>1.7316577867752254</v>
      </c>
      <c r="I68" s="162">
        <v>6550</v>
      </c>
      <c r="J68" s="66">
        <v>2.1823367328919794</v>
      </c>
      <c r="K68" s="162">
        <v>5153</v>
      </c>
      <c r="L68" s="162">
        <v>10373</v>
      </c>
      <c r="M68" s="162">
        <v>7701</v>
      </c>
      <c r="N68" s="162">
        <v>5849</v>
      </c>
      <c r="O68" s="162">
        <v>6080</v>
      </c>
      <c r="P68" s="162">
        <v>5711</v>
      </c>
      <c r="Q68" s="162">
        <v>8080</v>
      </c>
      <c r="R68" s="162">
        <v>5560</v>
      </c>
      <c r="S68" s="162">
        <v>6631</v>
      </c>
      <c r="T68" s="162">
        <v>8475</v>
      </c>
      <c r="U68" s="162">
        <v>4870</v>
      </c>
      <c r="V68" s="162">
        <v>4120</v>
      </c>
      <c r="W68" s="127"/>
      <c r="Z68" s="63" t="s">
        <v>55</v>
      </c>
    </row>
    <row r="69" spans="2:26" ht="27" customHeight="1">
      <c r="B69" s="493" t="s">
        <v>74</v>
      </c>
      <c r="C69" s="494"/>
      <c r="D69" s="73"/>
      <c r="E69" s="165">
        <v>31305</v>
      </c>
      <c r="F69" s="71">
        <v>9.4694907256161756</v>
      </c>
      <c r="G69" s="164">
        <v>30184</v>
      </c>
      <c r="H69" s="71">
        <v>9.5328029611569232</v>
      </c>
      <c r="I69" s="164">
        <v>32751</v>
      </c>
      <c r="J69" s="71">
        <v>10.91201684564049</v>
      </c>
      <c r="K69" s="164">
        <v>25103</v>
      </c>
      <c r="L69" s="164">
        <v>26110</v>
      </c>
      <c r="M69" s="164">
        <v>57796</v>
      </c>
      <c r="N69" s="164">
        <v>29146</v>
      </c>
      <c r="O69" s="164">
        <v>43438</v>
      </c>
      <c r="P69" s="164">
        <v>21166</v>
      </c>
      <c r="Q69" s="164">
        <v>21331</v>
      </c>
      <c r="R69" s="164">
        <v>27905</v>
      </c>
      <c r="S69" s="164">
        <v>42123</v>
      </c>
      <c r="T69" s="164">
        <v>34973</v>
      </c>
      <c r="U69" s="164">
        <v>26061</v>
      </c>
      <c r="V69" s="164">
        <v>37858</v>
      </c>
      <c r="W69" s="127"/>
      <c r="Y69" s="493" t="s">
        <v>74</v>
      </c>
      <c r="Z69" s="494"/>
    </row>
    <row r="70" spans="2:26" ht="17.100000000000001" customHeight="1">
      <c r="C70" s="63" t="s">
        <v>56</v>
      </c>
      <c r="D70" s="63"/>
      <c r="E70" s="163">
        <v>7210</v>
      </c>
      <c r="F70" s="71">
        <v>2.1809624063789368</v>
      </c>
      <c r="G70" s="162">
        <v>6985</v>
      </c>
      <c r="H70" s="66">
        <v>2.2060240088683112</v>
      </c>
      <c r="I70" s="162">
        <v>6698</v>
      </c>
      <c r="J70" s="66">
        <v>2.2316475476199202</v>
      </c>
      <c r="K70" s="162">
        <v>6753</v>
      </c>
      <c r="L70" s="162">
        <v>4866</v>
      </c>
      <c r="M70" s="162">
        <v>6536</v>
      </c>
      <c r="N70" s="162">
        <v>10318</v>
      </c>
      <c r="O70" s="162">
        <v>6635</v>
      </c>
      <c r="P70" s="162">
        <v>4241</v>
      </c>
      <c r="Q70" s="162">
        <v>6918</v>
      </c>
      <c r="R70" s="162">
        <v>10075</v>
      </c>
      <c r="S70" s="162">
        <v>5744</v>
      </c>
      <c r="T70" s="162">
        <v>7303</v>
      </c>
      <c r="U70" s="162">
        <v>5982</v>
      </c>
      <c r="V70" s="162">
        <v>5001</v>
      </c>
      <c r="W70" s="127"/>
      <c r="Z70" s="63" t="s">
        <v>56</v>
      </c>
    </row>
    <row r="71" spans="2:26" ht="17.100000000000001" customHeight="1">
      <c r="C71" s="63" t="s">
        <v>57</v>
      </c>
      <c r="D71" s="63"/>
      <c r="E71" s="163">
        <v>16794</v>
      </c>
      <c r="F71" s="71">
        <v>5.0800392028748771</v>
      </c>
      <c r="G71" s="162">
        <v>15560</v>
      </c>
      <c r="H71" s="66">
        <v>4.9142066682878918</v>
      </c>
      <c r="I71" s="162">
        <v>18389</v>
      </c>
      <c r="J71" s="66">
        <v>6.1268687299466578</v>
      </c>
      <c r="K71" s="162">
        <v>11050</v>
      </c>
      <c r="L71" s="162">
        <v>14498</v>
      </c>
      <c r="M71" s="162">
        <v>43569</v>
      </c>
      <c r="N71" s="162">
        <v>10846</v>
      </c>
      <c r="O71" s="162">
        <v>29114</v>
      </c>
      <c r="P71" s="162">
        <v>10503</v>
      </c>
      <c r="Q71" s="162">
        <v>6650</v>
      </c>
      <c r="R71" s="162">
        <v>10019</v>
      </c>
      <c r="S71" s="162">
        <v>29202</v>
      </c>
      <c r="T71" s="162">
        <v>19401</v>
      </c>
      <c r="U71" s="162">
        <v>10550</v>
      </c>
      <c r="V71" s="162">
        <v>25262</v>
      </c>
      <c r="W71" s="127"/>
      <c r="Z71" s="63" t="s">
        <v>57</v>
      </c>
    </row>
    <row r="72" spans="2:26" ht="17.100000000000001" customHeight="1">
      <c r="C72" s="63" t="s">
        <v>58</v>
      </c>
      <c r="D72" s="63"/>
      <c r="E72" s="163">
        <v>7302</v>
      </c>
      <c r="F72" s="71">
        <v>2.2087916076808596</v>
      </c>
      <c r="G72" s="162">
        <v>7639</v>
      </c>
      <c r="H72" s="66">
        <v>2.4125722840007202</v>
      </c>
      <c r="I72" s="162">
        <v>7665</v>
      </c>
      <c r="J72" s="66">
        <v>2.5538337492545073</v>
      </c>
      <c r="K72" s="162">
        <v>7301</v>
      </c>
      <c r="L72" s="162">
        <v>6747</v>
      </c>
      <c r="M72" s="162">
        <v>7690</v>
      </c>
      <c r="N72" s="162">
        <v>7982</v>
      </c>
      <c r="O72" s="162">
        <v>7690</v>
      </c>
      <c r="P72" s="162">
        <v>6422</v>
      </c>
      <c r="Q72" s="162">
        <v>7763</v>
      </c>
      <c r="R72" s="162">
        <v>7811</v>
      </c>
      <c r="S72" s="162">
        <v>7177</v>
      </c>
      <c r="T72" s="162">
        <v>8269</v>
      </c>
      <c r="U72" s="162">
        <v>9528</v>
      </c>
      <c r="V72" s="162">
        <v>7594</v>
      </c>
      <c r="W72" s="127"/>
      <c r="Z72" s="63" t="s">
        <v>58</v>
      </c>
    </row>
    <row r="73" spans="2:26" ht="27" customHeight="1">
      <c r="B73" s="493" t="s">
        <v>73</v>
      </c>
      <c r="C73" s="494"/>
      <c r="D73" s="73"/>
      <c r="E73" s="165">
        <v>16639</v>
      </c>
      <c r="F73" s="71">
        <v>5.0331530485075078</v>
      </c>
      <c r="G73" s="164">
        <v>14585</v>
      </c>
      <c r="H73" s="71">
        <v>4.6062791938932461</v>
      </c>
      <c r="I73" s="164">
        <v>11782</v>
      </c>
      <c r="J73" s="71">
        <v>3.9255406697608088</v>
      </c>
      <c r="K73" s="164">
        <v>7058</v>
      </c>
      <c r="L73" s="164">
        <v>11063</v>
      </c>
      <c r="M73" s="164">
        <v>11597</v>
      </c>
      <c r="N73" s="164">
        <v>22776</v>
      </c>
      <c r="O73" s="164">
        <v>9801</v>
      </c>
      <c r="P73" s="164">
        <v>7325</v>
      </c>
      <c r="Q73" s="164">
        <v>9489</v>
      </c>
      <c r="R73" s="164">
        <v>8571</v>
      </c>
      <c r="S73" s="164">
        <v>12472</v>
      </c>
      <c r="T73" s="164">
        <v>23040</v>
      </c>
      <c r="U73" s="164">
        <v>9667</v>
      </c>
      <c r="V73" s="164">
        <v>8523</v>
      </c>
      <c r="W73" s="127"/>
      <c r="Y73" s="493" t="s">
        <v>73</v>
      </c>
      <c r="Z73" s="494"/>
    </row>
    <row r="74" spans="2:26" ht="17.100000000000001" customHeight="1">
      <c r="C74" s="63" t="s">
        <v>59</v>
      </c>
      <c r="D74" s="63"/>
      <c r="E74" s="163">
        <v>11672</v>
      </c>
      <c r="F74" s="71">
        <v>3.5306786695221843</v>
      </c>
      <c r="G74" s="162">
        <v>10646</v>
      </c>
      <c r="H74" s="66">
        <v>3.3622521973388748</v>
      </c>
      <c r="I74" s="162">
        <v>8274</v>
      </c>
      <c r="J74" s="66">
        <v>2.7567410882363719</v>
      </c>
      <c r="K74" s="162">
        <v>5963</v>
      </c>
      <c r="L74" s="162">
        <v>9747</v>
      </c>
      <c r="M74" s="162">
        <v>8534</v>
      </c>
      <c r="N74" s="162">
        <v>16847</v>
      </c>
      <c r="O74" s="162">
        <v>6730</v>
      </c>
      <c r="P74" s="162">
        <v>4473</v>
      </c>
      <c r="Q74" s="162">
        <v>6317</v>
      </c>
      <c r="R74" s="162">
        <v>5252</v>
      </c>
      <c r="S74" s="162">
        <v>7954</v>
      </c>
      <c r="T74" s="162">
        <v>19223</v>
      </c>
      <c r="U74" s="162">
        <v>4610</v>
      </c>
      <c r="V74" s="162">
        <v>3644</v>
      </c>
      <c r="W74" s="127"/>
      <c r="Z74" s="63" t="s">
        <v>59</v>
      </c>
    </row>
    <row r="75" spans="2:26" ht="17.100000000000001" customHeight="1">
      <c r="C75" s="63" t="s">
        <v>60</v>
      </c>
      <c r="D75" s="63"/>
      <c r="E75" s="163">
        <v>528</v>
      </c>
      <c r="F75" s="71">
        <v>0.15971541616755597</v>
      </c>
      <c r="G75" s="162">
        <v>457</v>
      </c>
      <c r="H75" s="66">
        <v>0.14433113415215723</v>
      </c>
      <c r="I75" s="162">
        <v>444</v>
      </c>
      <c r="J75" s="66">
        <v>0.14793244418382273</v>
      </c>
      <c r="K75" s="162">
        <v>86</v>
      </c>
      <c r="L75" s="162">
        <v>15</v>
      </c>
      <c r="M75" s="162">
        <v>1200</v>
      </c>
      <c r="N75" s="162">
        <v>1821</v>
      </c>
      <c r="O75" s="162">
        <v>553</v>
      </c>
      <c r="P75" s="162">
        <v>146</v>
      </c>
      <c r="Q75" s="162">
        <v>256</v>
      </c>
      <c r="R75" s="162">
        <v>311</v>
      </c>
      <c r="S75" s="162">
        <v>154</v>
      </c>
      <c r="T75" s="162">
        <v>81</v>
      </c>
      <c r="U75" s="162">
        <v>143</v>
      </c>
      <c r="V75" s="162">
        <v>559</v>
      </c>
      <c r="W75" s="127"/>
      <c r="Z75" s="63" t="s">
        <v>60</v>
      </c>
    </row>
    <row r="76" spans="2:26" ht="17.100000000000001" customHeight="1">
      <c r="C76" s="63" t="s">
        <v>61</v>
      </c>
      <c r="D76" s="63"/>
      <c r="E76" s="163">
        <v>4439</v>
      </c>
      <c r="F76" s="71">
        <v>1.3427589628177672</v>
      </c>
      <c r="G76" s="162">
        <v>3483</v>
      </c>
      <c r="H76" s="66">
        <v>1.1000116854528745</v>
      </c>
      <c r="I76" s="162">
        <v>3064</v>
      </c>
      <c r="J76" s="66">
        <v>1.0208671373406146</v>
      </c>
      <c r="K76" s="162">
        <v>1009</v>
      </c>
      <c r="L76" s="162">
        <v>1302</v>
      </c>
      <c r="M76" s="162">
        <v>1864</v>
      </c>
      <c r="N76" s="162">
        <v>4108</v>
      </c>
      <c r="O76" s="162">
        <v>2519</v>
      </c>
      <c r="P76" s="162">
        <v>2707</v>
      </c>
      <c r="Q76" s="162">
        <v>2916</v>
      </c>
      <c r="R76" s="162">
        <v>3008</v>
      </c>
      <c r="S76" s="162">
        <v>4364</v>
      </c>
      <c r="T76" s="162">
        <v>3736</v>
      </c>
      <c r="U76" s="162">
        <v>4914</v>
      </c>
      <c r="V76" s="162">
        <v>4320</v>
      </c>
      <c r="W76" s="127"/>
      <c r="Z76" s="63" t="s">
        <v>61</v>
      </c>
    </row>
    <row r="77" spans="2:26" ht="27" customHeight="1">
      <c r="B77" s="493" t="s">
        <v>72</v>
      </c>
      <c r="C77" s="494"/>
      <c r="D77" s="73"/>
      <c r="E77" s="165">
        <v>33379</v>
      </c>
      <c r="F77" s="71">
        <v>10.096857720183431</v>
      </c>
      <c r="G77" s="164">
        <v>34268</v>
      </c>
      <c r="H77" s="71">
        <v>10.822624300057164</v>
      </c>
      <c r="I77" s="164">
        <v>33001</v>
      </c>
      <c r="J77" s="71">
        <v>10.995312140789041</v>
      </c>
      <c r="K77" s="164">
        <v>37658</v>
      </c>
      <c r="L77" s="164">
        <v>29892</v>
      </c>
      <c r="M77" s="164">
        <v>37525</v>
      </c>
      <c r="N77" s="164">
        <v>31734</v>
      </c>
      <c r="O77" s="164">
        <v>30967</v>
      </c>
      <c r="P77" s="164">
        <v>37708</v>
      </c>
      <c r="Q77" s="164">
        <v>34391</v>
      </c>
      <c r="R77" s="164">
        <v>40028</v>
      </c>
      <c r="S77" s="164">
        <v>25246</v>
      </c>
      <c r="T77" s="164">
        <v>26400</v>
      </c>
      <c r="U77" s="164">
        <v>33303</v>
      </c>
      <c r="V77" s="164">
        <v>31159</v>
      </c>
      <c r="W77" s="127"/>
      <c r="Y77" s="493" t="s">
        <v>72</v>
      </c>
      <c r="Z77" s="494"/>
    </row>
    <row r="78" spans="2:26" ht="17.100000000000001" customHeight="1">
      <c r="C78" s="63" t="s">
        <v>62</v>
      </c>
      <c r="D78" s="63"/>
      <c r="E78" s="163">
        <v>2637</v>
      </c>
      <c r="F78" s="71">
        <v>0.79766960688228239</v>
      </c>
      <c r="G78" s="162">
        <v>2334</v>
      </c>
      <c r="H78" s="66">
        <v>0.73713100024318379</v>
      </c>
      <c r="I78" s="162">
        <v>3676</v>
      </c>
      <c r="J78" s="66">
        <v>1.224774019864262</v>
      </c>
      <c r="K78" s="162">
        <v>5296</v>
      </c>
      <c r="L78" s="162">
        <v>1326</v>
      </c>
      <c r="M78" s="162">
        <v>5714</v>
      </c>
      <c r="N78" s="162">
        <v>5486</v>
      </c>
      <c r="O78" s="162">
        <v>3894</v>
      </c>
      <c r="P78" s="162">
        <v>8908</v>
      </c>
      <c r="Q78" s="162">
        <v>694</v>
      </c>
      <c r="R78" s="162">
        <v>3361</v>
      </c>
      <c r="S78" s="162">
        <v>3052</v>
      </c>
      <c r="T78" s="162">
        <v>2102</v>
      </c>
      <c r="U78" s="162">
        <v>2599</v>
      </c>
      <c r="V78" s="162">
        <v>1677</v>
      </c>
      <c r="W78" s="127"/>
      <c r="Z78" s="63" t="s">
        <v>62</v>
      </c>
    </row>
    <row r="79" spans="2:26" ht="17.100000000000001" customHeight="1">
      <c r="C79" s="63" t="s">
        <v>63</v>
      </c>
      <c r="D79" s="63"/>
      <c r="E79" s="163">
        <v>6828</v>
      </c>
      <c r="F79" s="71">
        <v>2.0654107227122585</v>
      </c>
      <c r="G79" s="162">
        <v>8574</v>
      </c>
      <c r="H79" s="66">
        <v>2.7078668363689196</v>
      </c>
      <c r="I79" s="162">
        <v>6156</v>
      </c>
      <c r="J79" s="66">
        <v>2.0510633477378666</v>
      </c>
      <c r="K79" s="162">
        <v>4890</v>
      </c>
      <c r="L79" s="162">
        <v>5281</v>
      </c>
      <c r="M79" s="162">
        <v>7792</v>
      </c>
      <c r="N79" s="162">
        <v>6864</v>
      </c>
      <c r="O79" s="162">
        <v>5759</v>
      </c>
      <c r="P79" s="162">
        <v>5725</v>
      </c>
      <c r="Q79" s="162">
        <v>5645</v>
      </c>
      <c r="R79" s="162">
        <v>4798</v>
      </c>
      <c r="S79" s="162">
        <v>4635</v>
      </c>
      <c r="T79" s="162">
        <v>5515</v>
      </c>
      <c r="U79" s="162">
        <v>5618</v>
      </c>
      <c r="V79" s="162">
        <v>11353</v>
      </c>
      <c r="W79" s="127"/>
      <c r="Z79" s="63" t="s">
        <v>63</v>
      </c>
    </row>
    <row r="80" spans="2:26" ht="17.100000000000001" customHeight="1">
      <c r="C80" s="63" t="s">
        <v>64</v>
      </c>
      <c r="D80" s="63"/>
      <c r="E80" s="163">
        <v>4611</v>
      </c>
      <c r="F80" s="71">
        <v>1.3947874695996225</v>
      </c>
      <c r="G80" s="162">
        <v>4637</v>
      </c>
      <c r="H80" s="66">
        <v>1.4644714859158712</v>
      </c>
      <c r="I80" s="162">
        <v>4596</v>
      </c>
      <c r="J80" s="66">
        <v>1.5313007060109216</v>
      </c>
      <c r="K80" s="162">
        <v>4671</v>
      </c>
      <c r="L80" s="162">
        <v>5407</v>
      </c>
      <c r="M80" s="162">
        <v>4098</v>
      </c>
      <c r="N80" s="162">
        <v>4692</v>
      </c>
      <c r="O80" s="162">
        <v>4420</v>
      </c>
      <c r="P80" s="162">
        <v>4533</v>
      </c>
      <c r="Q80" s="162">
        <v>4230</v>
      </c>
      <c r="R80" s="162">
        <v>4396</v>
      </c>
      <c r="S80" s="162">
        <v>4134</v>
      </c>
      <c r="T80" s="162">
        <v>4658</v>
      </c>
      <c r="U80" s="162">
        <v>5004</v>
      </c>
      <c r="V80" s="162">
        <v>4913</v>
      </c>
      <c r="W80" s="127"/>
      <c r="Z80" s="63" t="s">
        <v>64</v>
      </c>
    </row>
    <row r="81" spans="1:26" ht="17.100000000000001" customHeight="1">
      <c r="C81" s="63" t="s">
        <v>65</v>
      </c>
      <c r="D81" s="63"/>
      <c r="E81" s="163">
        <v>19303</v>
      </c>
      <c r="F81" s="71">
        <v>5.8389899209892677</v>
      </c>
      <c r="G81" s="162">
        <v>18722</v>
      </c>
      <c r="H81" s="66">
        <v>5.9128391544785286</v>
      </c>
      <c r="I81" s="162">
        <v>18573</v>
      </c>
      <c r="J81" s="66">
        <v>6.1881740671759893</v>
      </c>
      <c r="K81" s="162">
        <v>22801</v>
      </c>
      <c r="L81" s="162">
        <v>17878</v>
      </c>
      <c r="M81" s="162">
        <v>19920</v>
      </c>
      <c r="N81" s="162">
        <v>14693</v>
      </c>
      <c r="O81" s="162">
        <v>16894</v>
      </c>
      <c r="P81" s="162">
        <v>18542</v>
      </c>
      <c r="Q81" s="162">
        <v>23822</v>
      </c>
      <c r="R81" s="162">
        <v>27473</v>
      </c>
      <c r="S81" s="162">
        <v>13425</v>
      </c>
      <c r="T81" s="162">
        <v>14125</v>
      </c>
      <c r="U81" s="162">
        <v>20082</v>
      </c>
      <c r="V81" s="162">
        <v>13215</v>
      </c>
      <c r="W81" s="127"/>
      <c r="Z81" s="63" t="s">
        <v>65</v>
      </c>
    </row>
    <row r="82" spans="1:26" ht="27" customHeight="1">
      <c r="B82" s="493" t="s">
        <v>71</v>
      </c>
      <c r="C82" s="494"/>
      <c r="D82" s="73"/>
      <c r="E82" s="165">
        <v>82953</v>
      </c>
      <c r="F82" s="71">
        <v>25.092562343460745</v>
      </c>
      <c r="G82" s="164">
        <v>78491</v>
      </c>
      <c r="H82" s="71">
        <v>24.789267069446332</v>
      </c>
      <c r="I82" s="164">
        <v>69509</v>
      </c>
      <c r="J82" s="71">
        <v>23.159090681921924</v>
      </c>
      <c r="K82" s="164">
        <v>79383</v>
      </c>
      <c r="L82" s="164">
        <v>56399</v>
      </c>
      <c r="M82" s="164">
        <v>75696</v>
      </c>
      <c r="N82" s="164">
        <v>77330</v>
      </c>
      <c r="O82" s="164">
        <v>58475</v>
      </c>
      <c r="P82" s="164">
        <v>66826</v>
      </c>
      <c r="Q82" s="164">
        <v>77723</v>
      </c>
      <c r="R82" s="164">
        <v>74184</v>
      </c>
      <c r="S82" s="164">
        <v>64280</v>
      </c>
      <c r="T82" s="164">
        <v>65915</v>
      </c>
      <c r="U82" s="164">
        <v>57147</v>
      </c>
      <c r="V82" s="164">
        <v>80746</v>
      </c>
      <c r="W82" s="127"/>
      <c r="Y82" s="493" t="s">
        <v>71</v>
      </c>
      <c r="Z82" s="494"/>
    </row>
    <row r="83" spans="1:26" ht="17.100000000000001" customHeight="1">
      <c r="C83" s="63" t="s">
        <v>66</v>
      </c>
      <c r="D83" s="63"/>
      <c r="E83" s="163">
        <v>18772</v>
      </c>
      <c r="F83" s="71">
        <v>5.6783670308662142</v>
      </c>
      <c r="G83" s="162">
        <v>18469</v>
      </c>
      <c r="H83" s="66">
        <v>5.8329359226612514</v>
      </c>
      <c r="I83" s="162">
        <v>17656</v>
      </c>
      <c r="J83" s="66">
        <v>5.8826469245711124</v>
      </c>
      <c r="K83" s="162">
        <v>17057</v>
      </c>
      <c r="L83" s="162">
        <v>12336</v>
      </c>
      <c r="M83" s="162">
        <v>25751</v>
      </c>
      <c r="N83" s="162">
        <v>15643</v>
      </c>
      <c r="O83" s="162">
        <v>17215</v>
      </c>
      <c r="P83" s="162">
        <v>15723</v>
      </c>
      <c r="Q83" s="162">
        <v>17201</v>
      </c>
      <c r="R83" s="162">
        <v>19229</v>
      </c>
      <c r="S83" s="162">
        <v>14576</v>
      </c>
      <c r="T83" s="162">
        <v>20187</v>
      </c>
      <c r="U83" s="162">
        <v>17821</v>
      </c>
      <c r="V83" s="162">
        <v>19129</v>
      </c>
      <c r="W83" s="127"/>
      <c r="Z83" s="63" t="s">
        <v>66</v>
      </c>
    </row>
    <row r="84" spans="1:26" ht="17.100000000000001" customHeight="1">
      <c r="C84" s="69" t="s">
        <v>67</v>
      </c>
      <c r="D84" s="69"/>
      <c r="E84" s="163">
        <v>24936</v>
      </c>
      <c r="F84" s="71">
        <v>7.5429235180950309</v>
      </c>
      <c r="G84" s="162">
        <v>21743</v>
      </c>
      <c r="H84" s="66">
        <v>6.8669405905259397</v>
      </c>
      <c r="I84" s="162">
        <v>19040</v>
      </c>
      <c r="J84" s="66">
        <v>6.3437696785134792</v>
      </c>
      <c r="K84" s="162">
        <v>18024</v>
      </c>
      <c r="L84" s="162">
        <v>14459</v>
      </c>
      <c r="M84" s="162">
        <v>15287</v>
      </c>
      <c r="N84" s="162">
        <v>19296</v>
      </c>
      <c r="O84" s="162">
        <v>18161</v>
      </c>
      <c r="P84" s="162">
        <v>23382</v>
      </c>
      <c r="Q84" s="162">
        <v>26192</v>
      </c>
      <c r="R84" s="162">
        <v>18461</v>
      </c>
      <c r="S84" s="162">
        <v>20609</v>
      </c>
      <c r="T84" s="162">
        <v>16852</v>
      </c>
      <c r="U84" s="162">
        <v>15553</v>
      </c>
      <c r="V84" s="162">
        <v>22199</v>
      </c>
      <c r="W84" s="127"/>
      <c r="Z84" s="69" t="s">
        <v>67</v>
      </c>
    </row>
    <row r="85" spans="1:26" ht="17.100000000000001" customHeight="1">
      <c r="C85" s="63" t="s">
        <v>68</v>
      </c>
      <c r="D85" s="63"/>
      <c r="E85" s="163">
        <v>31580</v>
      </c>
      <c r="F85" s="71">
        <v>9.5526758382034433</v>
      </c>
      <c r="G85" s="162">
        <v>28645</v>
      </c>
      <c r="H85" s="66">
        <v>9.0467512861893731</v>
      </c>
      <c r="I85" s="162">
        <v>26578</v>
      </c>
      <c r="J85" s="66">
        <v>8.8552894178325232</v>
      </c>
      <c r="K85" s="162">
        <v>39352</v>
      </c>
      <c r="L85" s="162">
        <v>21526</v>
      </c>
      <c r="M85" s="162">
        <v>30842</v>
      </c>
      <c r="N85" s="162">
        <v>39926</v>
      </c>
      <c r="O85" s="162">
        <v>18977</v>
      </c>
      <c r="P85" s="162">
        <v>18284</v>
      </c>
      <c r="Q85" s="162">
        <v>24675</v>
      </c>
      <c r="R85" s="162">
        <v>30164</v>
      </c>
      <c r="S85" s="162">
        <v>17273</v>
      </c>
      <c r="T85" s="162">
        <v>22112</v>
      </c>
      <c r="U85" s="162">
        <v>19065</v>
      </c>
      <c r="V85" s="162">
        <v>36734</v>
      </c>
      <c r="W85" s="127"/>
      <c r="Z85" s="63" t="s">
        <v>68</v>
      </c>
    </row>
    <row r="86" spans="1:26" ht="17.100000000000001" customHeight="1">
      <c r="C86" s="63" t="s">
        <v>69</v>
      </c>
      <c r="D86" s="63"/>
      <c r="E86" s="163">
        <v>7665</v>
      </c>
      <c r="F86" s="71">
        <v>2.3185959562960541</v>
      </c>
      <c r="G86" s="162">
        <v>9634</v>
      </c>
      <c r="H86" s="66">
        <v>3.0426392700697651</v>
      </c>
      <c r="I86" s="162">
        <v>6236</v>
      </c>
      <c r="J86" s="66">
        <v>2.0777178421854021</v>
      </c>
      <c r="K86" s="162">
        <v>4951</v>
      </c>
      <c r="L86" s="162">
        <v>8078</v>
      </c>
      <c r="M86" s="162">
        <v>3815</v>
      </c>
      <c r="N86" s="162">
        <v>2465</v>
      </c>
      <c r="O86" s="162">
        <v>4121</v>
      </c>
      <c r="P86" s="162">
        <v>9437</v>
      </c>
      <c r="Q86" s="162">
        <v>9655</v>
      </c>
      <c r="R86" s="162">
        <v>6330</v>
      </c>
      <c r="S86" s="162">
        <v>11822</v>
      </c>
      <c r="T86" s="162">
        <v>6763</v>
      </c>
      <c r="U86" s="162">
        <v>4708</v>
      </c>
      <c r="V86" s="162">
        <v>2684</v>
      </c>
      <c r="W86" s="124"/>
      <c r="Z86" s="63" t="s">
        <v>69</v>
      </c>
    </row>
    <row r="87" spans="1:26" ht="30.6" customHeight="1">
      <c r="A87" s="477" t="s">
        <v>70</v>
      </c>
      <c r="B87" s="478"/>
      <c r="C87" s="478"/>
      <c r="D87" s="123"/>
      <c r="E87" s="161">
        <v>12797</v>
      </c>
      <c r="F87" s="121">
        <v>3.8709814028337388</v>
      </c>
      <c r="G87" s="160">
        <v>13754</v>
      </c>
      <c r="H87" s="121">
        <v>4.3438302387938093</v>
      </c>
      <c r="I87" s="160">
        <v>12549</v>
      </c>
      <c r="J87" s="121">
        <v>4.1810906352765569</v>
      </c>
      <c r="K87" s="160">
        <v>14093</v>
      </c>
      <c r="L87" s="160">
        <v>10122</v>
      </c>
      <c r="M87" s="160">
        <v>14010</v>
      </c>
      <c r="N87" s="160">
        <v>9247</v>
      </c>
      <c r="O87" s="160">
        <v>10447</v>
      </c>
      <c r="P87" s="160">
        <v>9090</v>
      </c>
      <c r="Q87" s="160">
        <v>15026</v>
      </c>
      <c r="R87" s="160">
        <v>14589</v>
      </c>
      <c r="S87" s="160">
        <v>9568</v>
      </c>
      <c r="T87" s="160">
        <v>11502</v>
      </c>
      <c r="U87" s="160">
        <v>9707</v>
      </c>
      <c r="V87" s="160">
        <v>23181</v>
      </c>
      <c r="W87" s="118"/>
      <c r="X87" s="477" t="s">
        <v>70</v>
      </c>
      <c r="Y87" s="478"/>
      <c r="Z87" s="478"/>
    </row>
    <row r="88" spans="1:26" ht="10.9" customHeight="1">
      <c r="A88" s="85" t="s">
        <v>106</v>
      </c>
    </row>
  </sheetData>
  <mergeCells count="48">
    <mergeCell ref="E9:F9"/>
    <mergeCell ref="B12:C12"/>
    <mergeCell ref="Y82:Z82"/>
    <mergeCell ref="X87:Z87"/>
    <mergeCell ref="Y55:Z55"/>
    <mergeCell ref="Y64:Z64"/>
    <mergeCell ref="Y69:Z69"/>
    <mergeCell ref="Y73:Z73"/>
    <mergeCell ref="Y77:Z77"/>
    <mergeCell ref="A87:C87"/>
    <mergeCell ref="B15:C15"/>
    <mergeCell ref="B33:C33"/>
    <mergeCell ref="B82:C82"/>
    <mergeCell ref="B17:C17"/>
    <mergeCell ref="A16:C16"/>
    <mergeCell ref="B64:C64"/>
    <mergeCell ref="B69:C69"/>
    <mergeCell ref="B73:C73"/>
    <mergeCell ref="B55:C55"/>
    <mergeCell ref="B77:C77"/>
    <mergeCell ref="Y14:Z14"/>
    <mergeCell ref="Y15:Z15"/>
    <mergeCell ref="X16:Z16"/>
    <mergeCell ref="Y17:Z17"/>
    <mergeCell ref="B38:C38"/>
    <mergeCell ref="B30:C30"/>
    <mergeCell ref="B53:C54"/>
    <mergeCell ref="G53:H53"/>
    <mergeCell ref="B14:C14"/>
    <mergeCell ref="N47:S47"/>
    <mergeCell ref="I53:V53"/>
    <mergeCell ref="E53:F53"/>
    <mergeCell ref="W53:Z54"/>
    <mergeCell ref="H2:M2"/>
    <mergeCell ref="N2:S2"/>
    <mergeCell ref="G9:H9"/>
    <mergeCell ref="Y38:Z38"/>
    <mergeCell ref="Y30:Z30"/>
    <mergeCell ref="Y33:Z33"/>
    <mergeCell ref="W9:Z10"/>
    <mergeCell ref="Y12:Z12"/>
    <mergeCell ref="I9:V9"/>
    <mergeCell ref="H47:M47"/>
    <mergeCell ref="N4:Z5"/>
    <mergeCell ref="C4:M4"/>
    <mergeCell ref="B13:C13"/>
    <mergeCell ref="A9:D10"/>
    <mergeCell ref="Y13:Z13"/>
  </mergeCells>
  <phoneticPr fontId="9"/>
  <printOptions horizontalCentered="1" vertic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4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dimension ref="A1:Z88"/>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0</v>
      </c>
    </row>
    <row r="2" spans="1:26" ht="15.75" customHeight="1">
      <c r="E2" s="88"/>
      <c r="H2" s="494" t="s">
        <v>82</v>
      </c>
      <c r="I2" s="535"/>
      <c r="J2" s="535"/>
      <c r="K2" s="535"/>
      <c r="L2" s="535"/>
      <c r="M2" s="535"/>
      <c r="N2" s="532" t="s">
        <v>99</v>
      </c>
      <c r="O2" s="532"/>
      <c r="P2" s="532"/>
      <c r="Q2" s="532"/>
      <c r="R2" s="532"/>
      <c r="S2" s="532"/>
    </row>
    <row r="3" spans="1:26" ht="9.75" customHeight="1">
      <c r="E3" s="88"/>
      <c r="H3" s="158"/>
      <c r="N3" s="87"/>
    </row>
    <row r="4" spans="1:26" ht="20.100000000000001" customHeight="1">
      <c r="C4" s="482" t="s">
        <v>104</v>
      </c>
      <c r="D4" s="482"/>
      <c r="E4" s="482"/>
      <c r="F4" s="482"/>
      <c r="G4" s="482"/>
      <c r="H4" s="482"/>
      <c r="I4" s="482"/>
      <c r="J4" s="482"/>
      <c r="K4" s="482"/>
      <c r="L4" s="482"/>
      <c r="M4" s="536"/>
      <c r="N4" s="483" t="s">
        <v>97</v>
      </c>
      <c r="O4" s="483"/>
      <c r="P4" s="483"/>
      <c r="Q4" s="483"/>
      <c r="R4" s="483"/>
      <c r="S4" s="483"/>
      <c r="T4" s="483"/>
      <c r="U4" s="483"/>
      <c r="V4" s="483"/>
      <c r="W4" s="483"/>
      <c r="X4" s="483"/>
      <c r="Y4" s="483"/>
      <c r="Z4" s="483"/>
    </row>
    <row r="5" spans="1:26" ht="9.6" customHeight="1">
      <c r="C5" s="115" t="s">
        <v>96</v>
      </c>
      <c r="N5" s="483"/>
      <c r="O5" s="483"/>
      <c r="P5" s="483"/>
      <c r="Q5" s="483"/>
      <c r="R5" s="483"/>
      <c r="S5" s="483"/>
      <c r="T5" s="483"/>
      <c r="U5" s="483"/>
      <c r="V5" s="483"/>
      <c r="W5" s="483"/>
      <c r="X5" s="483"/>
      <c r="Y5" s="483"/>
      <c r="Z5" s="483"/>
    </row>
    <row r="6" spans="1:26" ht="9" customHeight="1">
      <c r="N6" s="114"/>
      <c r="O6" s="114"/>
      <c r="P6" s="114"/>
      <c r="Q6" s="114"/>
      <c r="R6" s="114"/>
      <c r="S6" s="114"/>
      <c r="T6" s="114"/>
      <c r="U6" s="114"/>
      <c r="V6" s="114"/>
      <c r="W6" s="114"/>
      <c r="X6" s="114"/>
      <c r="Y6" s="114"/>
      <c r="Z6" s="114"/>
    </row>
    <row r="7" spans="1:26" ht="9" customHeight="1">
      <c r="A7" s="73" t="s">
        <v>1</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33" t="s">
        <v>101</v>
      </c>
      <c r="F9" s="534"/>
      <c r="G9" s="527" t="s">
        <v>100</v>
      </c>
      <c r="H9" s="528"/>
      <c r="I9" s="527" t="s">
        <v>105</v>
      </c>
      <c r="J9" s="527"/>
      <c r="K9" s="527"/>
      <c r="L9" s="527"/>
      <c r="M9" s="527"/>
      <c r="N9" s="527"/>
      <c r="O9" s="527"/>
      <c r="P9" s="527"/>
      <c r="Q9" s="527"/>
      <c r="R9" s="527"/>
      <c r="S9" s="527"/>
      <c r="T9" s="527"/>
      <c r="U9" s="527"/>
      <c r="V9" s="533"/>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30"/>
      <c r="X10" s="526"/>
      <c r="Y10" s="526"/>
      <c r="Z10" s="526"/>
    </row>
    <row r="11" spans="1:26" ht="6" customHeight="1">
      <c r="A11" s="151"/>
      <c r="B11" s="151"/>
      <c r="C11" s="151"/>
      <c r="D11" s="151"/>
      <c r="E11" s="154"/>
      <c r="F11" s="153"/>
      <c r="G11" s="153"/>
      <c r="H11" s="153"/>
      <c r="I11" s="153"/>
      <c r="J11" s="153"/>
      <c r="K11" s="153"/>
      <c r="L11" s="153"/>
      <c r="M11" s="153"/>
      <c r="N11" s="153"/>
      <c r="O11" s="153"/>
      <c r="P11" s="153"/>
      <c r="Q11" s="153"/>
      <c r="R11" s="153"/>
      <c r="S11" s="153"/>
      <c r="T11" s="153"/>
      <c r="U11" s="153"/>
      <c r="V11" s="153"/>
      <c r="W11" s="152"/>
      <c r="X11" s="151"/>
      <c r="Y11" s="151"/>
      <c r="Z11" s="151"/>
    </row>
    <row r="12" spans="1:26" ht="17.100000000000001" customHeight="1">
      <c r="B12" s="491" t="s">
        <v>94</v>
      </c>
      <c r="C12" s="491"/>
      <c r="D12" s="73"/>
      <c r="E12" s="150">
        <v>129</v>
      </c>
      <c r="F12" s="103" t="s">
        <v>16</v>
      </c>
      <c r="G12" s="149">
        <v>130</v>
      </c>
      <c r="H12" s="103" t="s">
        <v>16</v>
      </c>
      <c r="I12" s="149">
        <v>131</v>
      </c>
      <c r="J12" s="103" t="s">
        <v>16</v>
      </c>
      <c r="K12" s="149">
        <v>131</v>
      </c>
      <c r="L12" s="149">
        <v>132</v>
      </c>
      <c r="M12" s="149">
        <v>130</v>
      </c>
      <c r="N12" s="149">
        <v>130</v>
      </c>
      <c r="O12" s="149">
        <v>132</v>
      </c>
      <c r="P12" s="149">
        <v>131</v>
      </c>
      <c r="Q12" s="149">
        <v>131</v>
      </c>
      <c r="R12" s="149">
        <v>131</v>
      </c>
      <c r="S12" s="149">
        <v>132</v>
      </c>
      <c r="T12" s="149">
        <v>131</v>
      </c>
      <c r="U12" s="149">
        <v>132</v>
      </c>
      <c r="V12" s="125">
        <v>130</v>
      </c>
      <c r="W12" s="127"/>
      <c r="Y12" s="491" t="s">
        <v>94</v>
      </c>
      <c r="Z12" s="492"/>
    </row>
    <row r="13" spans="1:26" ht="17.100000000000001" customHeight="1">
      <c r="A13" s="69"/>
      <c r="B13" s="491" t="s">
        <v>93</v>
      </c>
      <c r="C13" s="491"/>
      <c r="D13" s="73"/>
      <c r="E13" s="146">
        <v>3.24</v>
      </c>
      <c r="F13" s="103" t="s">
        <v>16</v>
      </c>
      <c r="G13" s="104">
        <v>3.24</v>
      </c>
      <c r="H13" s="103" t="s">
        <v>16</v>
      </c>
      <c r="I13" s="104">
        <v>3.22</v>
      </c>
      <c r="J13" s="103" t="s">
        <v>16</v>
      </c>
      <c r="K13" s="107">
        <v>3.33</v>
      </c>
      <c r="L13" s="107">
        <v>3.36</v>
      </c>
      <c r="M13" s="107">
        <v>3.4</v>
      </c>
      <c r="N13" s="107">
        <v>3.22</v>
      </c>
      <c r="O13" s="107">
        <v>3.22</v>
      </c>
      <c r="P13" s="107">
        <v>3.24</v>
      </c>
      <c r="Q13" s="107">
        <v>3.2</v>
      </c>
      <c r="R13" s="107">
        <v>3.21</v>
      </c>
      <c r="S13" s="107">
        <v>3.1</v>
      </c>
      <c r="T13" s="107">
        <v>3.1</v>
      </c>
      <c r="U13" s="107">
        <v>3.1</v>
      </c>
      <c r="V13" s="147">
        <v>3.18</v>
      </c>
      <c r="W13" s="127"/>
      <c r="Y13" s="491" t="s">
        <v>92</v>
      </c>
      <c r="Z13" s="492"/>
    </row>
    <row r="14" spans="1:26" ht="17.100000000000001" customHeight="1">
      <c r="A14" s="69"/>
      <c r="B14" s="491" t="s">
        <v>91</v>
      </c>
      <c r="C14" s="492"/>
      <c r="D14" s="73"/>
      <c r="E14" s="148">
        <v>1.42</v>
      </c>
      <c r="F14" s="103" t="s">
        <v>16</v>
      </c>
      <c r="G14" s="107">
        <v>1.46</v>
      </c>
      <c r="H14" s="103" t="s">
        <v>16</v>
      </c>
      <c r="I14" s="107">
        <v>1.49</v>
      </c>
      <c r="J14" s="103" t="s">
        <v>16</v>
      </c>
      <c r="K14" s="107">
        <v>1.46</v>
      </c>
      <c r="L14" s="107">
        <v>1.46</v>
      </c>
      <c r="M14" s="107">
        <v>1.46</v>
      </c>
      <c r="N14" s="107">
        <v>1.43</v>
      </c>
      <c r="O14" s="107">
        <v>1.43</v>
      </c>
      <c r="P14" s="107">
        <v>1.49</v>
      </c>
      <c r="Q14" s="107">
        <v>1.49</v>
      </c>
      <c r="R14" s="107">
        <v>1.54</v>
      </c>
      <c r="S14" s="107">
        <v>1.51</v>
      </c>
      <c r="T14" s="107">
        <v>1.51</v>
      </c>
      <c r="U14" s="107">
        <v>1.54</v>
      </c>
      <c r="V14" s="147">
        <v>1.51</v>
      </c>
      <c r="W14" s="127"/>
      <c r="Y14" s="491" t="s">
        <v>90</v>
      </c>
      <c r="Z14" s="492"/>
    </row>
    <row r="15" spans="1:26" ht="17.100000000000001" customHeight="1">
      <c r="A15" s="69"/>
      <c r="B15" s="491" t="s">
        <v>89</v>
      </c>
      <c r="C15" s="492"/>
      <c r="D15" s="73"/>
      <c r="E15" s="146">
        <v>51.9</v>
      </c>
      <c r="F15" s="103" t="s">
        <v>16</v>
      </c>
      <c r="G15" s="104">
        <v>51.6</v>
      </c>
      <c r="H15" s="103" t="s">
        <v>16</v>
      </c>
      <c r="I15" s="104">
        <v>53.4</v>
      </c>
      <c r="J15" s="103" t="s">
        <v>16</v>
      </c>
      <c r="K15" s="66">
        <v>54</v>
      </c>
      <c r="L15" s="66">
        <v>53.5</v>
      </c>
      <c r="M15" s="66">
        <v>54.2</v>
      </c>
      <c r="N15" s="66">
        <v>53.3</v>
      </c>
      <c r="O15" s="66">
        <v>53.5</v>
      </c>
      <c r="P15" s="66">
        <v>53.2</v>
      </c>
      <c r="Q15" s="66">
        <v>52.3</v>
      </c>
      <c r="R15" s="66">
        <v>52.6</v>
      </c>
      <c r="S15" s="66">
        <v>53.2</v>
      </c>
      <c r="T15" s="66">
        <v>53.7</v>
      </c>
      <c r="U15" s="66">
        <v>53.6</v>
      </c>
      <c r="V15" s="145">
        <v>53.6</v>
      </c>
      <c r="W15" s="127"/>
      <c r="Y15" s="491" t="s">
        <v>88</v>
      </c>
      <c r="Z15" s="492"/>
    </row>
    <row r="16" spans="1:26" ht="24.95" customHeight="1">
      <c r="A16" s="493" t="s">
        <v>87</v>
      </c>
      <c r="B16" s="493"/>
      <c r="C16" s="493"/>
      <c r="D16" s="73"/>
      <c r="E16" s="159">
        <v>318676</v>
      </c>
      <c r="F16" s="71">
        <v>100</v>
      </c>
      <c r="G16" s="98">
        <v>330588</v>
      </c>
      <c r="H16" s="71">
        <v>100</v>
      </c>
      <c r="I16" s="98">
        <v>316633</v>
      </c>
      <c r="J16" s="71">
        <v>100</v>
      </c>
      <c r="K16" s="98">
        <v>276949</v>
      </c>
      <c r="L16" s="98">
        <v>276028</v>
      </c>
      <c r="M16" s="98">
        <v>312037</v>
      </c>
      <c r="N16" s="98">
        <v>302499</v>
      </c>
      <c r="O16" s="98">
        <v>325745</v>
      </c>
      <c r="P16" s="98">
        <v>284707</v>
      </c>
      <c r="Q16" s="98">
        <v>332584</v>
      </c>
      <c r="R16" s="98">
        <v>300229</v>
      </c>
      <c r="S16" s="98">
        <v>304796</v>
      </c>
      <c r="T16" s="98">
        <v>326659</v>
      </c>
      <c r="U16" s="98">
        <v>348671</v>
      </c>
      <c r="V16" s="128">
        <v>408698</v>
      </c>
      <c r="W16" s="127"/>
      <c r="X16" s="493" t="s">
        <v>87</v>
      </c>
      <c r="Y16" s="494"/>
      <c r="Z16" s="494"/>
    </row>
    <row r="17" spans="2:26" ht="24.95" customHeight="1">
      <c r="B17" s="493" t="s">
        <v>86</v>
      </c>
      <c r="C17" s="493"/>
      <c r="D17" s="73"/>
      <c r="E17" s="129">
        <v>78248</v>
      </c>
      <c r="F17" s="71">
        <v>24.6</v>
      </c>
      <c r="G17" s="98">
        <v>80598</v>
      </c>
      <c r="H17" s="71">
        <v>24.4</v>
      </c>
      <c r="I17" s="98">
        <v>78282</v>
      </c>
      <c r="J17" s="71">
        <v>24.723260051858144</v>
      </c>
      <c r="K17" s="98">
        <v>67946</v>
      </c>
      <c r="L17" s="98">
        <v>70774</v>
      </c>
      <c r="M17" s="98">
        <v>79430</v>
      </c>
      <c r="N17" s="98">
        <v>74109</v>
      </c>
      <c r="O17" s="98">
        <v>77746</v>
      </c>
      <c r="P17" s="98">
        <v>74238</v>
      </c>
      <c r="Q17" s="98">
        <v>78610</v>
      </c>
      <c r="R17" s="98">
        <v>79455</v>
      </c>
      <c r="S17" s="98">
        <v>75556</v>
      </c>
      <c r="T17" s="98">
        <v>77571</v>
      </c>
      <c r="U17" s="98">
        <v>80475</v>
      </c>
      <c r="V17" s="128">
        <v>103477</v>
      </c>
      <c r="W17" s="127"/>
      <c r="Y17" s="493" t="s">
        <v>86</v>
      </c>
      <c r="Z17" s="492"/>
    </row>
    <row r="18" spans="2:26" ht="23.1" customHeight="1">
      <c r="C18" s="63" t="s">
        <v>17</v>
      </c>
      <c r="D18" s="63"/>
      <c r="E18" s="126">
        <v>8867</v>
      </c>
      <c r="F18" s="66">
        <v>2.8</v>
      </c>
      <c r="G18" s="91">
        <v>8683</v>
      </c>
      <c r="H18" s="66">
        <v>2.6</v>
      </c>
      <c r="I18" s="91">
        <v>8407</v>
      </c>
      <c r="J18" s="66">
        <v>2.6551243869085028</v>
      </c>
      <c r="K18" s="91">
        <v>7092</v>
      </c>
      <c r="L18" s="91">
        <v>7700</v>
      </c>
      <c r="M18" s="91">
        <v>8394</v>
      </c>
      <c r="N18" s="91">
        <v>7901</v>
      </c>
      <c r="O18" s="91">
        <v>8318</v>
      </c>
      <c r="P18" s="91">
        <v>7730</v>
      </c>
      <c r="Q18" s="91">
        <v>8487</v>
      </c>
      <c r="R18" s="91">
        <v>8037</v>
      </c>
      <c r="S18" s="91">
        <v>9092</v>
      </c>
      <c r="T18" s="91">
        <v>7657</v>
      </c>
      <c r="U18" s="91">
        <v>9030</v>
      </c>
      <c r="V18" s="125">
        <v>11445</v>
      </c>
      <c r="W18" s="127"/>
      <c r="Z18" s="63" t="s">
        <v>17</v>
      </c>
    </row>
    <row r="19" spans="2:26" ht="18" customHeight="1">
      <c r="C19" s="63" t="s">
        <v>18</v>
      </c>
      <c r="D19" s="63"/>
      <c r="E19" s="126">
        <v>9101</v>
      </c>
      <c r="F19" s="66">
        <v>2.9</v>
      </c>
      <c r="G19" s="91">
        <v>8677</v>
      </c>
      <c r="H19" s="66">
        <v>2.6</v>
      </c>
      <c r="I19" s="91">
        <v>8823</v>
      </c>
      <c r="J19" s="66">
        <v>2.7865067759835518</v>
      </c>
      <c r="K19" s="91">
        <v>7866</v>
      </c>
      <c r="L19" s="91">
        <v>7883</v>
      </c>
      <c r="M19" s="91">
        <v>8588</v>
      </c>
      <c r="N19" s="91">
        <v>7828</v>
      </c>
      <c r="O19" s="91">
        <v>8391</v>
      </c>
      <c r="P19" s="91">
        <v>8185</v>
      </c>
      <c r="Q19" s="91">
        <v>7230</v>
      </c>
      <c r="R19" s="91">
        <v>8146</v>
      </c>
      <c r="S19" s="91">
        <v>8525</v>
      </c>
      <c r="T19" s="91">
        <v>8716</v>
      </c>
      <c r="U19" s="91">
        <v>9393</v>
      </c>
      <c r="V19" s="125">
        <v>15124</v>
      </c>
      <c r="W19" s="127"/>
      <c r="Z19" s="63" t="s">
        <v>18</v>
      </c>
    </row>
    <row r="20" spans="2:26" ht="18" customHeight="1">
      <c r="C20" s="63" t="s">
        <v>19</v>
      </c>
      <c r="D20" s="63"/>
      <c r="E20" s="126">
        <v>7066</v>
      </c>
      <c r="F20" s="66">
        <v>2.2000000000000002</v>
      </c>
      <c r="G20" s="91">
        <v>7248</v>
      </c>
      <c r="H20" s="66">
        <v>2.2000000000000002</v>
      </c>
      <c r="I20" s="91">
        <v>6853</v>
      </c>
      <c r="J20" s="66">
        <v>2.1643353661810361</v>
      </c>
      <c r="K20" s="91">
        <v>5636</v>
      </c>
      <c r="L20" s="91">
        <v>5965</v>
      </c>
      <c r="M20" s="91">
        <v>7000</v>
      </c>
      <c r="N20" s="91">
        <v>6252</v>
      </c>
      <c r="O20" s="91">
        <v>6733</v>
      </c>
      <c r="P20" s="91">
        <v>6627</v>
      </c>
      <c r="Q20" s="91">
        <v>6657</v>
      </c>
      <c r="R20" s="91">
        <v>7036</v>
      </c>
      <c r="S20" s="91">
        <v>6612</v>
      </c>
      <c r="T20" s="91">
        <v>6990</v>
      </c>
      <c r="U20" s="91">
        <v>6745</v>
      </c>
      <c r="V20" s="125">
        <v>9985</v>
      </c>
      <c r="W20" s="127"/>
      <c r="Z20" s="63" t="s">
        <v>19</v>
      </c>
    </row>
    <row r="21" spans="2:26" ht="18" customHeight="1">
      <c r="C21" s="63" t="s">
        <v>20</v>
      </c>
      <c r="D21" s="63"/>
      <c r="E21" s="126">
        <v>3425</v>
      </c>
      <c r="F21" s="66">
        <v>1.1000000000000001</v>
      </c>
      <c r="G21" s="91">
        <v>3738</v>
      </c>
      <c r="H21" s="66">
        <v>1.1000000000000001</v>
      </c>
      <c r="I21" s="91">
        <v>3448</v>
      </c>
      <c r="J21" s="66">
        <v>1.0889578786797331</v>
      </c>
      <c r="K21" s="91">
        <v>2756</v>
      </c>
      <c r="L21" s="91">
        <v>3235</v>
      </c>
      <c r="M21" s="91">
        <v>3664</v>
      </c>
      <c r="N21" s="91">
        <v>3253</v>
      </c>
      <c r="O21" s="91">
        <v>3261</v>
      </c>
      <c r="P21" s="91">
        <v>3444</v>
      </c>
      <c r="Q21" s="91">
        <v>3624</v>
      </c>
      <c r="R21" s="91">
        <v>3559</v>
      </c>
      <c r="S21" s="91">
        <v>3461</v>
      </c>
      <c r="T21" s="91">
        <v>3710</v>
      </c>
      <c r="U21" s="91">
        <v>3456</v>
      </c>
      <c r="V21" s="125">
        <v>3953</v>
      </c>
      <c r="W21" s="127"/>
      <c r="Z21" s="63" t="s">
        <v>20</v>
      </c>
    </row>
    <row r="22" spans="2:26" ht="18" customHeight="1">
      <c r="C22" s="63" t="s">
        <v>21</v>
      </c>
      <c r="D22" s="63"/>
      <c r="E22" s="126">
        <v>9999</v>
      </c>
      <c r="F22" s="66">
        <v>3.1</v>
      </c>
      <c r="G22" s="91">
        <v>9739</v>
      </c>
      <c r="H22" s="66">
        <v>2.9</v>
      </c>
      <c r="I22" s="91">
        <v>10198</v>
      </c>
      <c r="J22" s="66">
        <v>3.2207634706426678</v>
      </c>
      <c r="K22" s="91">
        <v>8163</v>
      </c>
      <c r="L22" s="91">
        <v>8880</v>
      </c>
      <c r="M22" s="91">
        <v>9997</v>
      </c>
      <c r="N22" s="91">
        <v>9959</v>
      </c>
      <c r="O22" s="91">
        <v>11103</v>
      </c>
      <c r="P22" s="91">
        <v>10792</v>
      </c>
      <c r="Q22" s="91">
        <v>9096</v>
      </c>
      <c r="R22" s="91">
        <v>8965</v>
      </c>
      <c r="S22" s="91">
        <v>10151</v>
      </c>
      <c r="T22" s="91">
        <v>11191</v>
      </c>
      <c r="U22" s="91">
        <v>11134</v>
      </c>
      <c r="V22" s="125">
        <v>12945</v>
      </c>
      <c r="W22" s="127"/>
      <c r="Z22" s="63" t="s">
        <v>21</v>
      </c>
    </row>
    <row r="23" spans="2:26" ht="18" customHeight="1">
      <c r="C23" s="63" t="s">
        <v>22</v>
      </c>
      <c r="D23" s="63"/>
      <c r="E23" s="126">
        <v>3394</v>
      </c>
      <c r="F23" s="66">
        <v>1.1000000000000001</v>
      </c>
      <c r="G23" s="91">
        <v>3215</v>
      </c>
      <c r="H23" s="66">
        <v>1</v>
      </c>
      <c r="I23" s="91">
        <v>3445</v>
      </c>
      <c r="J23" s="66">
        <v>1.0880104095277499</v>
      </c>
      <c r="K23" s="91">
        <v>2048</v>
      </c>
      <c r="L23" s="91">
        <v>2559</v>
      </c>
      <c r="M23" s="91">
        <v>2955</v>
      </c>
      <c r="N23" s="91">
        <v>2876</v>
      </c>
      <c r="O23" s="91">
        <v>2989</v>
      </c>
      <c r="P23" s="91">
        <v>3352</v>
      </c>
      <c r="Q23" s="91">
        <v>3840</v>
      </c>
      <c r="R23" s="91">
        <v>4400</v>
      </c>
      <c r="S23" s="91">
        <v>3942</v>
      </c>
      <c r="T23" s="91">
        <v>4019</v>
      </c>
      <c r="U23" s="91">
        <v>3485</v>
      </c>
      <c r="V23" s="125">
        <v>4879</v>
      </c>
      <c r="W23" s="127"/>
      <c r="Z23" s="63" t="s">
        <v>22</v>
      </c>
    </row>
    <row r="24" spans="2:26" ht="18" customHeight="1">
      <c r="C24" s="63" t="s">
        <v>23</v>
      </c>
      <c r="D24" s="63"/>
      <c r="E24" s="126">
        <v>2907</v>
      </c>
      <c r="F24" s="66">
        <v>0.9</v>
      </c>
      <c r="G24" s="91">
        <v>3054</v>
      </c>
      <c r="H24" s="66">
        <v>0.9</v>
      </c>
      <c r="I24" s="91">
        <v>2949</v>
      </c>
      <c r="J24" s="66">
        <v>0.93136217639980678</v>
      </c>
      <c r="K24" s="91">
        <v>2571</v>
      </c>
      <c r="L24" s="91">
        <v>2716</v>
      </c>
      <c r="M24" s="91">
        <v>3077</v>
      </c>
      <c r="N24" s="91">
        <v>2971</v>
      </c>
      <c r="O24" s="91">
        <v>2895</v>
      </c>
      <c r="P24" s="91">
        <v>3032</v>
      </c>
      <c r="Q24" s="91">
        <v>2776</v>
      </c>
      <c r="R24" s="91">
        <v>2920</v>
      </c>
      <c r="S24" s="91">
        <v>3088</v>
      </c>
      <c r="T24" s="91">
        <v>3131</v>
      </c>
      <c r="U24" s="91">
        <v>2915</v>
      </c>
      <c r="V24" s="125">
        <v>3300</v>
      </c>
      <c r="W24" s="127"/>
      <c r="Z24" s="63" t="s">
        <v>23</v>
      </c>
    </row>
    <row r="25" spans="2:26" ht="18" customHeight="1">
      <c r="C25" s="63" t="s">
        <v>24</v>
      </c>
      <c r="D25" s="63"/>
      <c r="E25" s="126">
        <v>4942</v>
      </c>
      <c r="F25" s="66">
        <v>1.6</v>
      </c>
      <c r="G25" s="91">
        <v>5275</v>
      </c>
      <c r="H25" s="66">
        <v>1.6</v>
      </c>
      <c r="I25" s="91">
        <v>4944</v>
      </c>
      <c r="J25" s="66">
        <v>1.5614291624688521</v>
      </c>
      <c r="K25" s="91">
        <v>4547</v>
      </c>
      <c r="L25" s="91">
        <v>4892</v>
      </c>
      <c r="M25" s="91">
        <v>5588</v>
      </c>
      <c r="N25" s="91">
        <v>4537</v>
      </c>
      <c r="O25" s="91">
        <v>4923</v>
      </c>
      <c r="P25" s="91">
        <v>4535</v>
      </c>
      <c r="Q25" s="91">
        <v>4764</v>
      </c>
      <c r="R25" s="91">
        <v>4975</v>
      </c>
      <c r="S25" s="91">
        <v>4307</v>
      </c>
      <c r="T25" s="91">
        <v>4560</v>
      </c>
      <c r="U25" s="91">
        <v>4864</v>
      </c>
      <c r="V25" s="125">
        <v>6831</v>
      </c>
      <c r="W25" s="127"/>
      <c r="Z25" s="63" t="s">
        <v>24</v>
      </c>
    </row>
    <row r="26" spans="2:26" ht="18" customHeight="1">
      <c r="C26" s="63" t="s">
        <v>25</v>
      </c>
      <c r="D26" s="63"/>
      <c r="E26" s="126">
        <v>7501</v>
      </c>
      <c r="F26" s="66">
        <v>2.4</v>
      </c>
      <c r="G26" s="91">
        <v>8133</v>
      </c>
      <c r="H26" s="66">
        <v>2.5</v>
      </c>
      <c r="I26" s="91">
        <v>8100</v>
      </c>
      <c r="J26" s="66">
        <v>2.5581667103555219</v>
      </c>
      <c r="K26" s="91">
        <v>7476</v>
      </c>
      <c r="L26" s="91">
        <v>8881</v>
      </c>
      <c r="M26" s="91">
        <v>8663</v>
      </c>
      <c r="N26" s="91">
        <v>8300</v>
      </c>
      <c r="O26" s="91">
        <v>7637</v>
      </c>
      <c r="P26" s="91">
        <v>7242</v>
      </c>
      <c r="Q26" s="91">
        <v>8614</v>
      </c>
      <c r="R26" s="91">
        <v>7274</v>
      </c>
      <c r="S26" s="91">
        <v>7165</v>
      </c>
      <c r="T26" s="91">
        <v>7543</v>
      </c>
      <c r="U26" s="91">
        <v>7127</v>
      </c>
      <c r="V26" s="125">
        <v>11280</v>
      </c>
      <c r="W26" s="127"/>
      <c r="Z26" s="63" t="s">
        <v>25</v>
      </c>
    </row>
    <row r="27" spans="2:26" ht="18" customHeight="1">
      <c r="C27" s="63" t="s">
        <v>26</v>
      </c>
      <c r="D27" s="63"/>
      <c r="E27" s="126">
        <v>2837</v>
      </c>
      <c r="F27" s="66">
        <v>0.9</v>
      </c>
      <c r="G27" s="91">
        <v>2921</v>
      </c>
      <c r="H27" s="66">
        <v>0.9</v>
      </c>
      <c r="I27" s="91">
        <v>2744</v>
      </c>
      <c r="J27" s="66">
        <v>0.86661845101426582</v>
      </c>
      <c r="K27" s="91">
        <v>1972</v>
      </c>
      <c r="L27" s="91">
        <v>2209</v>
      </c>
      <c r="M27" s="91">
        <v>2600</v>
      </c>
      <c r="N27" s="91">
        <v>2706</v>
      </c>
      <c r="O27" s="91">
        <v>2872</v>
      </c>
      <c r="P27" s="91">
        <v>2575</v>
      </c>
      <c r="Q27" s="91">
        <v>3659</v>
      </c>
      <c r="R27" s="91">
        <v>3800</v>
      </c>
      <c r="S27" s="91">
        <v>2630</v>
      </c>
      <c r="T27" s="91">
        <v>2467</v>
      </c>
      <c r="U27" s="91">
        <v>2732</v>
      </c>
      <c r="V27" s="125">
        <v>2703</v>
      </c>
      <c r="W27" s="127"/>
      <c r="Z27" s="63" t="s">
        <v>26</v>
      </c>
    </row>
    <row r="28" spans="2:26" ht="18" customHeight="1">
      <c r="C28" s="63" t="s">
        <v>27</v>
      </c>
      <c r="D28" s="63"/>
      <c r="E28" s="126">
        <v>3446</v>
      </c>
      <c r="F28" s="66">
        <v>1.1000000000000001</v>
      </c>
      <c r="G28" s="91">
        <v>3606</v>
      </c>
      <c r="H28" s="66">
        <v>1.1000000000000001</v>
      </c>
      <c r="I28" s="91">
        <v>3734</v>
      </c>
      <c r="J28" s="66">
        <v>1.1792832711688295</v>
      </c>
      <c r="K28" s="91">
        <v>2220</v>
      </c>
      <c r="L28" s="91">
        <v>2748</v>
      </c>
      <c r="M28" s="91">
        <v>4029</v>
      </c>
      <c r="N28" s="91">
        <v>3556</v>
      </c>
      <c r="O28" s="91">
        <v>4195</v>
      </c>
      <c r="P28" s="91">
        <v>4355</v>
      </c>
      <c r="Q28" s="91">
        <v>3786</v>
      </c>
      <c r="R28" s="91">
        <v>3997</v>
      </c>
      <c r="S28" s="91">
        <v>3819</v>
      </c>
      <c r="T28" s="91">
        <v>3211</v>
      </c>
      <c r="U28" s="91">
        <v>3986</v>
      </c>
      <c r="V28" s="125">
        <v>4912</v>
      </c>
      <c r="W28" s="127"/>
      <c r="Z28" s="63" t="s">
        <v>27</v>
      </c>
    </row>
    <row r="29" spans="2:26" ht="18" customHeight="1">
      <c r="C29" s="63" t="s">
        <v>28</v>
      </c>
      <c r="D29" s="63"/>
      <c r="E29" s="126">
        <v>14763</v>
      </c>
      <c r="F29" s="66">
        <v>4.5999999999999996</v>
      </c>
      <c r="G29" s="91">
        <v>16308</v>
      </c>
      <c r="H29" s="66">
        <v>4.9000000000000004</v>
      </c>
      <c r="I29" s="91">
        <v>14637</v>
      </c>
      <c r="J29" s="66">
        <v>4.6227019925276265</v>
      </c>
      <c r="K29" s="91">
        <v>15599</v>
      </c>
      <c r="L29" s="91">
        <v>13108</v>
      </c>
      <c r="M29" s="91">
        <v>14876</v>
      </c>
      <c r="N29" s="91">
        <v>13971</v>
      </c>
      <c r="O29" s="91">
        <v>14430</v>
      </c>
      <c r="P29" s="91">
        <v>12369</v>
      </c>
      <c r="Q29" s="91">
        <v>16077</v>
      </c>
      <c r="R29" s="91">
        <v>16345</v>
      </c>
      <c r="S29" s="91">
        <v>12766</v>
      </c>
      <c r="T29" s="91">
        <v>14376</v>
      </c>
      <c r="U29" s="91">
        <v>15609</v>
      </c>
      <c r="V29" s="125">
        <v>16120</v>
      </c>
      <c r="W29" s="127"/>
      <c r="Z29" s="63" t="s">
        <v>28</v>
      </c>
    </row>
    <row r="30" spans="2:26" ht="24.95" customHeight="1">
      <c r="B30" s="493" t="s">
        <v>85</v>
      </c>
      <c r="C30" s="493"/>
      <c r="D30" s="73"/>
      <c r="E30" s="129">
        <v>22793</v>
      </c>
      <c r="F30" s="71">
        <v>7.2</v>
      </c>
      <c r="G30" s="98">
        <v>21846</v>
      </c>
      <c r="H30" s="71">
        <v>6.6</v>
      </c>
      <c r="I30" s="98">
        <v>22162</v>
      </c>
      <c r="J30" s="71">
        <v>6.9992704487529727</v>
      </c>
      <c r="K30" s="98">
        <v>20019</v>
      </c>
      <c r="L30" s="98">
        <v>25122</v>
      </c>
      <c r="M30" s="98">
        <v>16381</v>
      </c>
      <c r="N30" s="98">
        <v>19061</v>
      </c>
      <c r="O30" s="98">
        <v>40092</v>
      </c>
      <c r="P30" s="98">
        <v>18732</v>
      </c>
      <c r="Q30" s="98">
        <v>18393</v>
      </c>
      <c r="R30" s="98">
        <v>16131</v>
      </c>
      <c r="S30" s="98">
        <v>17392</v>
      </c>
      <c r="T30" s="98">
        <v>19322</v>
      </c>
      <c r="U30" s="98">
        <v>22155</v>
      </c>
      <c r="V30" s="128">
        <v>33137</v>
      </c>
      <c r="W30" s="127"/>
      <c r="Y30" s="493" t="s">
        <v>85</v>
      </c>
      <c r="Z30" s="494"/>
    </row>
    <row r="31" spans="2:26" ht="18" customHeight="1">
      <c r="C31" s="63" t="s">
        <v>29</v>
      </c>
      <c r="D31" s="63"/>
      <c r="E31" s="126">
        <v>17199</v>
      </c>
      <c r="F31" s="66">
        <v>5.4</v>
      </c>
      <c r="G31" s="91">
        <v>16349</v>
      </c>
      <c r="H31" s="66">
        <v>4.9000000000000004</v>
      </c>
      <c r="I31" s="91">
        <v>15700</v>
      </c>
      <c r="J31" s="66">
        <v>4.9584218953804564</v>
      </c>
      <c r="K31" s="91">
        <v>14454</v>
      </c>
      <c r="L31" s="91">
        <v>13835</v>
      </c>
      <c r="M31" s="91">
        <v>14484</v>
      </c>
      <c r="N31" s="91">
        <v>15213</v>
      </c>
      <c r="O31" s="91">
        <v>11991</v>
      </c>
      <c r="P31" s="91">
        <v>14750</v>
      </c>
      <c r="Q31" s="91">
        <v>16471</v>
      </c>
      <c r="R31" s="91">
        <v>13279</v>
      </c>
      <c r="S31" s="91">
        <v>14508</v>
      </c>
      <c r="T31" s="91">
        <v>15431</v>
      </c>
      <c r="U31" s="91">
        <v>16455</v>
      </c>
      <c r="V31" s="125">
        <v>27527</v>
      </c>
      <c r="W31" s="127"/>
      <c r="Z31" s="63" t="s">
        <v>29</v>
      </c>
    </row>
    <row r="32" spans="2:26" ht="18" customHeight="1">
      <c r="C32" s="63" t="s">
        <v>30</v>
      </c>
      <c r="D32" s="63"/>
      <c r="E32" s="126">
        <v>5594</v>
      </c>
      <c r="F32" s="66">
        <v>1.8</v>
      </c>
      <c r="G32" s="91">
        <v>5498</v>
      </c>
      <c r="H32" s="66">
        <v>1.7</v>
      </c>
      <c r="I32" s="91">
        <v>6462</v>
      </c>
      <c r="J32" s="66">
        <v>2.0408485533725167</v>
      </c>
      <c r="K32" s="91">
        <v>5565</v>
      </c>
      <c r="L32" s="91">
        <v>11286</v>
      </c>
      <c r="M32" s="91">
        <v>1898</v>
      </c>
      <c r="N32" s="91">
        <v>3848</v>
      </c>
      <c r="O32" s="91">
        <v>28101</v>
      </c>
      <c r="P32" s="91">
        <v>3982</v>
      </c>
      <c r="Q32" s="91">
        <v>1922</v>
      </c>
      <c r="R32" s="91">
        <v>2852</v>
      </c>
      <c r="S32" s="91">
        <v>2884</v>
      </c>
      <c r="T32" s="91">
        <v>3891</v>
      </c>
      <c r="U32" s="91">
        <v>5700</v>
      </c>
      <c r="V32" s="125">
        <v>5610</v>
      </c>
      <c r="W32" s="127"/>
      <c r="Z32" s="63" t="s">
        <v>30</v>
      </c>
    </row>
    <row r="33" spans="1:26" ht="24.95" customHeight="1">
      <c r="B33" s="493" t="s">
        <v>84</v>
      </c>
      <c r="C33" s="493"/>
      <c r="D33" s="73"/>
      <c r="E33" s="129">
        <v>19241</v>
      </c>
      <c r="F33" s="71">
        <v>6</v>
      </c>
      <c r="G33" s="98">
        <v>19976</v>
      </c>
      <c r="H33" s="71">
        <v>6</v>
      </c>
      <c r="I33" s="98">
        <v>19486</v>
      </c>
      <c r="J33" s="71">
        <v>6.1541279651836671</v>
      </c>
      <c r="K33" s="98">
        <v>22162</v>
      </c>
      <c r="L33" s="98">
        <v>21130</v>
      </c>
      <c r="M33" s="98">
        <v>21823</v>
      </c>
      <c r="N33" s="98">
        <v>20407</v>
      </c>
      <c r="O33" s="98">
        <v>17540</v>
      </c>
      <c r="P33" s="98">
        <v>17137</v>
      </c>
      <c r="Q33" s="98">
        <v>18041</v>
      </c>
      <c r="R33" s="98">
        <v>20253</v>
      </c>
      <c r="S33" s="98">
        <v>21528</v>
      </c>
      <c r="T33" s="98">
        <v>17218</v>
      </c>
      <c r="U33" s="98">
        <v>17838</v>
      </c>
      <c r="V33" s="128">
        <v>18759</v>
      </c>
      <c r="W33" s="144"/>
      <c r="X33" s="143"/>
      <c r="Y33" s="493" t="s">
        <v>84</v>
      </c>
      <c r="Z33" s="494"/>
    </row>
    <row r="34" spans="1:26" ht="18" customHeight="1">
      <c r="C34" s="63" t="s">
        <v>31</v>
      </c>
      <c r="D34" s="63"/>
      <c r="E34" s="126">
        <v>8121</v>
      </c>
      <c r="F34" s="66">
        <v>2.5</v>
      </c>
      <c r="G34" s="91">
        <v>8591</v>
      </c>
      <c r="H34" s="66">
        <v>2.6</v>
      </c>
      <c r="I34" s="91">
        <v>8516</v>
      </c>
      <c r="J34" s="66">
        <v>2.6895490994305713</v>
      </c>
      <c r="K34" s="91">
        <v>8761</v>
      </c>
      <c r="L34" s="91">
        <v>8392</v>
      </c>
      <c r="M34" s="91">
        <v>8572</v>
      </c>
      <c r="N34" s="91">
        <v>7856</v>
      </c>
      <c r="O34" s="91">
        <v>7198</v>
      </c>
      <c r="P34" s="91">
        <v>6537</v>
      </c>
      <c r="Q34" s="91">
        <v>8216</v>
      </c>
      <c r="R34" s="91">
        <v>11292</v>
      </c>
      <c r="S34" s="91">
        <v>12034</v>
      </c>
      <c r="T34" s="91">
        <v>8004</v>
      </c>
      <c r="U34" s="91">
        <v>7228</v>
      </c>
      <c r="V34" s="125">
        <v>8099</v>
      </c>
      <c r="W34" s="127"/>
      <c r="Z34" s="63" t="s">
        <v>31</v>
      </c>
    </row>
    <row r="35" spans="1:26" ht="18" customHeight="1">
      <c r="C35" s="63" t="s">
        <v>32</v>
      </c>
      <c r="D35" s="63"/>
      <c r="E35" s="126">
        <v>6072</v>
      </c>
      <c r="F35" s="66">
        <v>1.9</v>
      </c>
      <c r="G35" s="91">
        <v>6109</v>
      </c>
      <c r="H35" s="66">
        <v>1.8</v>
      </c>
      <c r="I35" s="91">
        <v>5906</v>
      </c>
      <c r="J35" s="66">
        <v>1.8652509372049029</v>
      </c>
      <c r="K35" s="91">
        <v>7343</v>
      </c>
      <c r="L35" s="91">
        <v>6892</v>
      </c>
      <c r="M35" s="91">
        <v>7993</v>
      </c>
      <c r="N35" s="91">
        <v>7635</v>
      </c>
      <c r="O35" s="91">
        <v>6438</v>
      </c>
      <c r="P35" s="91">
        <v>5658</v>
      </c>
      <c r="Q35" s="91">
        <v>5000</v>
      </c>
      <c r="R35" s="91">
        <v>4231</v>
      </c>
      <c r="S35" s="91">
        <v>3994</v>
      </c>
      <c r="T35" s="91">
        <v>4658</v>
      </c>
      <c r="U35" s="91">
        <v>4728</v>
      </c>
      <c r="V35" s="125">
        <v>6308</v>
      </c>
      <c r="W35" s="127"/>
      <c r="Z35" s="63" t="s">
        <v>32</v>
      </c>
    </row>
    <row r="36" spans="1:26" ht="18" customHeight="1">
      <c r="C36" s="63" t="s">
        <v>33</v>
      </c>
      <c r="D36" s="63"/>
      <c r="E36" s="126">
        <v>670</v>
      </c>
      <c r="F36" s="66">
        <v>0.2</v>
      </c>
      <c r="G36" s="91">
        <v>520</v>
      </c>
      <c r="H36" s="66">
        <v>0.2</v>
      </c>
      <c r="I36" s="91">
        <v>416</v>
      </c>
      <c r="J36" s="66">
        <v>0.13138238907504904</v>
      </c>
      <c r="K36" s="91">
        <v>1208</v>
      </c>
      <c r="L36" s="91">
        <v>1485</v>
      </c>
      <c r="M36" s="91">
        <v>581</v>
      </c>
      <c r="N36" s="91">
        <v>25</v>
      </c>
      <c r="O36" s="91">
        <v>0</v>
      </c>
      <c r="P36" s="91">
        <v>12</v>
      </c>
      <c r="Q36" s="91">
        <v>40</v>
      </c>
      <c r="R36" s="91">
        <v>6</v>
      </c>
      <c r="S36" s="91">
        <v>0</v>
      </c>
      <c r="T36" s="91">
        <v>43</v>
      </c>
      <c r="U36" s="91">
        <v>581</v>
      </c>
      <c r="V36" s="125">
        <v>1007</v>
      </c>
      <c r="W36" s="127"/>
      <c r="Z36" s="63" t="s">
        <v>33</v>
      </c>
    </row>
    <row r="37" spans="1:26" ht="18" customHeight="1">
      <c r="C37" s="63" t="s">
        <v>34</v>
      </c>
      <c r="D37" s="63"/>
      <c r="E37" s="126">
        <v>4378</v>
      </c>
      <c r="F37" s="66">
        <v>1.4</v>
      </c>
      <c r="G37" s="91">
        <v>4756</v>
      </c>
      <c r="H37" s="66">
        <v>1.4</v>
      </c>
      <c r="I37" s="91">
        <v>4649</v>
      </c>
      <c r="J37" s="66">
        <v>1.468261362523805</v>
      </c>
      <c r="K37" s="91">
        <v>4850</v>
      </c>
      <c r="L37" s="91">
        <v>4360</v>
      </c>
      <c r="M37" s="91">
        <v>4678</v>
      </c>
      <c r="N37" s="91">
        <v>4891</v>
      </c>
      <c r="O37" s="91">
        <v>3905</v>
      </c>
      <c r="P37" s="91">
        <v>4930</v>
      </c>
      <c r="Q37" s="91">
        <v>4785</v>
      </c>
      <c r="R37" s="91">
        <v>4724</v>
      </c>
      <c r="S37" s="91">
        <v>5500</v>
      </c>
      <c r="T37" s="91">
        <v>4514</v>
      </c>
      <c r="U37" s="91">
        <v>5302</v>
      </c>
      <c r="V37" s="125">
        <v>3346</v>
      </c>
      <c r="W37" s="127"/>
      <c r="Z37" s="63" t="s">
        <v>34</v>
      </c>
    </row>
    <row r="38" spans="1:26" ht="24.95" customHeight="1">
      <c r="B38" s="493" t="s">
        <v>83</v>
      </c>
      <c r="C38" s="494"/>
      <c r="D38" s="73"/>
      <c r="E38" s="129">
        <v>13215</v>
      </c>
      <c r="F38" s="71">
        <v>4.0999999999999996</v>
      </c>
      <c r="G38" s="98">
        <v>10430</v>
      </c>
      <c r="H38" s="71">
        <v>3.2</v>
      </c>
      <c r="I38" s="98">
        <v>9389</v>
      </c>
      <c r="J38" s="71">
        <v>2.965262622657777</v>
      </c>
      <c r="K38" s="98">
        <v>6550</v>
      </c>
      <c r="L38" s="98">
        <v>7191</v>
      </c>
      <c r="M38" s="98">
        <v>7148</v>
      </c>
      <c r="N38" s="98">
        <v>8625</v>
      </c>
      <c r="O38" s="98">
        <v>9765</v>
      </c>
      <c r="P38" s="98">
        <v>8275</v>
      </c>
      <c r="Q38" s="98">
        <v>13165</v>
      </c>
      <c r="R38" s="98">
        <v>14377</v>
      </c>
      <c r="S38" s="98">
        <v>7653</v>
      </c>
      <c r="T38" s="98">
        <v>9561</v>
      </c>
      <c r="U38" s="98">
        <v>9118</v>
      </c>
      <c r="V38" s="128">
        <v>11241</v>
      </c>
      <c r="W38" s="127"/>
      <c r="Y38" s="493" t="s">
        <v>83</v>
      </c>
      <c r="Z38" s="493"/>
    </row>
    <row r="39" spans="1:26" ht="18" customHeight="1">
      <c r="C39" s="63" t="s">
        <v>35</v>
      </c>
      <c r="D39" s="63"/>
      <c r="E39" s="126">
        <v>5693</v>
      </c>
      <c r="F39" s="66">
        <v>1.8</v>
      </c>
      <c r="G39" s="91">
        <v>3703</v>
      </c>
      <c r="H39" s="66">
        <v>1.1000000000000001</v>
      </c>
      <c r="I39" s="91">
        <v>3203</v>
      </c>
      <c r="J39" s="66">
        <v>1.0115812312677452</v>
      </c>
      <c r="K39" s="91">
        <v>1924</v>
      </c>
      <c r="L39" s="91">
        <v>2372</v>
      </c>
      <c r="M39" s="91">
        <v>1259</v>
      </c>
      <c r="N39" s="91">
        <v>1764</v>
      </c>
      <c r="O39" s="91">
        <v>3423</v>
      </c>
      <c r="P39" s="91">
        <v>3312</v>
      </c>
      <c r="Q39" s="91">
        <v>5237</v>
      </c>
      <c r="R39" s="91">
        <v>7099</v>
      </c>
      <c r="S39" s="91">
        <v>2365</v>
      </c>
      <c r="T39" s="91">
        <v>3315</v>
      </c>
      <c r="U39" s="91">
        <v>2842</v>
      </c>
      <c r="V39" s="125">
        <v>3530</v>
      </c>
      <c r="W39" s="127"/>
      <c r="Z39" s="63" t="s">
        <v>35</v>
      </c>
    </row>
    <row r="40" spans="1:26" ht="18" customHeight="1">
      <c r="C40" s="63" t="s">
        <v>36</v>
      </c>
      <c r="D40" s="63"/>
      <c r="E40" s="126">
        <v>1533</v>
      </c>
      <c r="F40" s="66">
        <v>0.5</v>
      </c>
      <c r="G40" s="91">
        <v>1193</v>
      </c>
      <c r="H40" s="66">
        <v>0.4</v>
      </c>
      <c r="I40" s="91">
        <v>841</v>
      </c>
      <c r="J40" s="66">
        <v>0.26560718560604862</v>
      </c>
      <c r="K40" s="91">
        <v>548</v>
      </c>
      <c r="L40" s="91">
        <v>666</v>
      </c>
      <c r="M40" s="91">
        <v>787</v>
      </c>
      <c r="N40" s="91">
        <v>1135</v>
      </c>
      <c r="O40" s="91">
        <v>615</v>
      </c>
      <c r="P40" s="91">
        <v>452</v>
      </c>
      <c r="Q40" s="91">
        <v>1932</v>
      </c>
      <c r="R40" s="91">
        <v>474</v>
      </c>
      <c r="S40" s="91">
        <v>517</v>
      </c>
      <c r="T40" s="91">
        <v>908</v>
      </c>
      <c r="U40" s="91">
        <v>1123</v>
      </c>
      <c r="V40" s="125">
        <v>930</v>
      </c>
      <c r="W40" s="127"/>
      <c r="Z40" s="63" t="s">
        <v>36</v>
      </c>
    </row>
    <row r="41" spans="1:26" ht="18" customHeight="1">
      <c r="C41" s="63" t="s">
        <v>37</v>
      </c>
      <c r="D41" s="63"/>
      <c r="E41" s="126">
        <v>910</v>
      </c>
      <c r="F41" s="66">
        <v>0.3</v>
      </c>
      <c r="G41" s="91">
        <v>512</v>
      </c>
      <c r="H41" s="66">
        <v>0.2</v>
      </c>
      <c r="I41" s="91">
        <v>953</v>
      </c>
      <c r="J41" s="66">
        <v>0.30097936728010033</v>
      </c>
      <c r="K41" s="91">
        <v>586</v>
      </c>
      <c r="L41" s="91">
        <v>229</v>
      </c>
      <c r="M41" s="91">
        <v>278</v>
      </c>
      <c r="N41" s="91">
        <v>1455</v>
      </c>
      <c r="O41" s="91">
        <v>860</v>
      </c>
      <c r="P41" s="91">
        <v>801</v>
      </c>
      <c r="Q41" s="91">
        <v>1802</v>
      </c>
      <c r="R41" s="91">
        <v>2139</v>
      </c>
      <c r="S41" s="91">
        <v>450</v>
      </c>
      <c r="T41" s="91">
        <v>1009</v>
      </c>
      <c r="U41" s="91">
        <v>981</v>
      </c>
      <c r="V41" s="125">
        <v>848</v>
      </c>
      <c r="W41" s="127"/>
      <c r="Z41" s="63" t="s">
        <v>37</v>
      </c>
    </row>
    <row r="42" spans="1:26" ht="18" customHeight="1">
      <c r="C42" s="63" t="s">
        <v>38</v>
      </c>
      <c r="D42" s="63"/>
      <c r="E42" s="126">
        <v>2483</v>
      </c>
      <c r="F42" s="66">
        <v>0.8</v>
      </c>
      <c r="G42" s="91">
        <v>2529</v>
      </c>
      <c r="H42" s="66">
        <v>0.8</v>
      </c>
      <c r="I42" s="91">
        <v>2046</v>
      </c>
      <c r="J42" s="66">
        <v>0.64617396165276519</v>
      </c>
      <c r="K42" s="91">
        <v>1744</v>
      </c>
      <c r="L42" s="91">
        <v>1955</v>
      </c>
      <c r="M42" s="91">
        <v>2192</v>
      </c>
      <c r="N42" s="91">
        <v>2178</v>
      </c>
      <c r="O42" s="91">
        <v>2140</v>
      </c>
      <c r="P42" s="91">
        <v>1624</v>
      </c>
      <c r="Q42" s="91">
        <v>1549</v>
      </c>
      <c r="R42" s="91">
        <v>2472</v>
      </c>
      <c r="S42" s="91">
        <v>1768</v>
      </c>
      <c r="T42" s="91">
        <v>1568</v>
      </c>
      <c r="U42" s="91">
        <v>2035</v>
      </c>
      <c r="V42" s="125">
        <v>3329</v>
      </c>
      <c r="W42" s="127"/>
      <c r="Z42" s="63" t="s">
        <v>38</v>
      </c>
    </row>
    <row r="43" spans="1:26" ht="18" customHeight="1">
      <c r="C43" s="63" t="s">
        <v>39</v>
      </c>
      <c r="D43" s="63"/>
      <c r="E43" s="126">
        <v>1953</v>
      </c>
      <c r="F43" s="66">
        <v>0.6</v>
      </c>
      <c r="G43" s="91">
        <v>2079</v>
      </c>
      <c r="H43" s="66">
        <v>0.6</v>
      </c>
      <c r="I43" s="91">
        <v>1826</v>
      </c>
      <c r="J43" s="66">
        <v>0.57669289050730654</v>
      </c>
      <c r="K43" s="91">
        <v>1324</v>
      </c>
      <c r="L43" s="91">
        <v>1496</v>
      </c>
      <c r="M43" s="91">
        <v>1913</v>
      </c>
      <c r="N43" s="91">
        <v>1786</v>
      </c>
      <c r="O43" s="91">
        <v>1968</v>
      </c>
      <c r="P43" s="91">
        <v>1830</v>
      </c>
      <c r="Q43" s="91">
        <v>1847</v>
      </c>
      <c r="R43" s="91">
        <v>2004</v>
      </c>
      <c r="S43" s="91">
        <v>1705</v>
      </c>
      <c r="T43" s="91">
        <v>1980</v>
      </c>
      <c r="U43" s="91">
        <v>1935</v>
      </c>
      <c r="V43" s="125">
        <v>2124</v>
      </c>
      <c r="W43" s="127"/>
      <c r="Z43" s="63" t="s">
        <v>39</v>
      </c>
    </row>
    <row r="44" spans="1:26" ht="19.5" customHeight="1">
      <c r="C44" s="69" t="s">
        <v>40</v>
      </c>
      <c r="D44" s="69"/>
      <c r="E44" s="126">
        <v>643</v>
      </c>
      <c r="F44" s="66">
        <v>0.2</v>
      </c>
      <c r="G44" s="91">
        <v>414</v>
      </c>
      <c r="H44" s="66">
        <v>0.1</v>
      </c>
      <c r="I44" s="91">
        <v>520</v>
      </c>
      <c r="J44" s="66">
        <v>0.16422798634381128</v>
      </c>
      <c r="K44" s="91">
        <v>425</v>
      </c>
      <c r="L44" s="91">
        <v>473</v>
      </c>
      <c r="M44" s="91">
        <v>719</v>
      </c>
      <c r="N44" s="91">
        <v>307</v>
      </c>
      <c r="O44" s="91">
        <v>759</v>
      </c>
      <c r="P44" s="91">
        <v>256</v>
      </c>
      <c r="Q44" s="91">
        <v>798</v>
      </c>
      <c r="R44" s="91">
        <v>188</v>
      </c>
      <c r="S44" s="91">
        <v>849</v>
      </c>
      <c r="T44" s="91">
        <v>781</v>
      </c>
      <c r="U44" s="91">
        <v>202</v>
      </c>
      <c r="V44" s="125">
        <v>480</v>
      </c>
      <c r="W44" s="127"/>
      <c r="Z44" s="69" t="s">
        <v>40</v>
      </c>
    </row>
    <row r="45" spans="1:26" ht="6" customHeight="1">
      <c r="A45" s="134"/>
      <c r="B45" s="134"/>
      <c r="C45" s="139"/>
      <c r="D45" s="139"/>
      <c r="E45" s="142"/>
      <c r="F45" s="141"/>
      <c r="G45" s="140"/>
      <c r="H45" s="141"/>
      <c r="I45" s="140"/>
      <c r="J45" s="141"/>
      <c r="K45" s="140"/>
      <c r="L45" s="140"/>
      <c r="M45" s="140"/>
      <c r="N45" s="140"/>
      <c r="O45" s="140"/>
      <c r="P45" s="140"/>
      <c r="Q45" s="140"/>
      <c r="R45" s="140"/>
      <c r="S45" s="140"/>
      <c r="T45" s="140"/>
      <c r="U45" s="140"/>
      <c r="V45" s="140"/>
      <c r="W45" s="118"/>
      <c r="X45" s="134"/>
      <c r="Y45" s="134"/>
      <c r="Z45" s="139"/>
    </row>
    <row r="46" spans="1:26" ht="10.15" customHeight="1">
      <c r="A46" s="85" t="s">
        <v>41</v>
      </c>
    </row>
    <row r="47" spans="1:26" ht="15.75" customHeight="1">
      <c r="H47" s="494" t="s">
        <v>82</v>
      </c>
      <c r="I47" s="535"/>
      <c r="J47" s="535"/>
      <c r="K47" s="535"/>
      <c r="L47" s="535"/>
      <c r="M47" s="535"/>
      <c r="N47" s="532" t="s">
        <v>81</v>
      </c>
      <c r="O47" s="532"/>
      <c r="P47" s="532"/>
      <c r="Q47" s="532"/>
      <c r="R47" s="532"/>
      <c r="S47" s="532"/>
      <c r="T47" s="137"/>
      <c r="U47" s="137"/>
      <c r="V47" s="137"/>
      <c r="W47" s="137"/>
      <c r="X47" s="137"/>
      <c r="Y47" s="137"/>
      <c r="Z47" s="137"/>
    </row>
    <row r="48" spans="1:26" ht="15" customHeight="1"/>
    <row r="49" spans="1:26" ht="12" customHeight="1">
      <c r="A49" s="89" t="s">
        <v>103</v>
      </c>
      <c r="E49" s="88"/>
      <c r="N49" s="87"/>
    </row>
    <row r="50" spans="1:26" ht="12" customHeight="1">
      <c r="A50" s="89"/>
      <c r="N50" s="85" t="s">
        <v>43</v>
      </c>
    </row>
    <row r="51" spans="1:26" ht="10.5" customHeight="1">
      <c r="A51" s="73" t="s">
        <v>1</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4" t="s">
        <v>77</v>
      </c>
      <c r="C53" s="525"/>
      <c r="D53" s="135"/>
      <c r="E53" s="527" t="s">
        <v>101</v>
      </c>
      <c r="F53" s="528"/>
      <c r="G53" s="527" t="s">
        <v>100</v>
      </c>
      <c r="H53" s="528"/>
      <c r="I53" s="527" t="s">
        <v>105</v>
      </c>
      <c r="J53" s="527"/>
      <c r="K53" s="527"/>
      <c r="L53" s="527"/>
      <c r="M53" s="527"/>
      <c r="N53" s="527"/>
      <c r="O53" s="527"/>
      <c r="P53" s="527"/>
      <c r="Q53" s="527"/>
      <c r="R53" s="527"/>
      <c r="S53" s="527"/>
      <c r="T53" s="527"/>
      <c r="U53" s="527"/>
      <c r="V53" s="527"/>
      <c r="W53" s="527" t="s">
        <v>77</v>
      </c>
      <c r="X53" s="528"/>
      <c r="Y53" s="528"/>
      <c r="Z53" s="531"/>
    </row>
    <row r="54" spans="1:26" ht="15" customHeight="1">
      <c r="A54" s="134"/>
      <c r="B54" s="526"/>
      <c r="C54" s="526"/>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8"/>
      <c r="X54" s="528"/>
      <c r="Y54" s="528"/>
      <c r="Z54" s="531"/>
    </row>
    <row r="55" spans="1:26" ht="30" customHeight="1">
      <c r="B55" s="493" t="s">
        <v>76</v>
      </c>
      <c r="C55" s="494"/>
      <c r="D55" s="73"/>
      <c r="E55" s="131">
        <v>21435</v>
      </c>
      <c r="F55" s="71">
        <v>6.7262674314978215</v>
      </c>
      <c r="G55" s="98">
        <v>22960</v>
      </c>
      <c r="H55" s="71">
        <v>6.9452006727406923</v>
      </c>
      <c r="I55" s="98">
        <v>19803</v>
      </c>
      <c r="J55" s="71">
        <v>6.2542438722432596</v>
      </c>
      <c r="K55" s="98">
        <v>15077</v>
      </c>
      <c r="L55" s="98">
        <v>13574</v>
      </c>
      <c r="M55" s="98">
        <v>18927</v>
      </c>
      <c r="N55" s="98">
        <v>15768</v>
      </c>
      <c r="O55" s="98">
        <v>22707</v>
      </c>
      <c r="P55" s="98">
        <v>21604</v>
      </c>
      <c r="Q55" s="98">
        <v>29722</v>
      </c>
      <c r="R55" s="98">
        <v>15193</v>
      </c>
      <c r="S55" s="98">
        <v>14682</v>
      </c>
      <c r="T55" s="98">
        <v>17340</v>
      </c>
      <c r="U55" s="98">
        <v>22548</v>
      </c>
      <c r="V55" s="128">
        <v>30494</v>
      </c>
      <c r="W55" s="130"/>
      <c r="Y55" s="493" t="s">
        <v>76</v>
      </c>
      <c r="Z55" s="494"/>
    </row>
    <row r="56" spans="1:26" ht="17.100000000000001" customHeight="1">
      <c r="C56" s="63" t="s">
        <v>44</v>
      </c>
      <c r="D56" s="63"/>
      <c r="E56" s="126">
        <v>1307</v>
      </c>
      <c r="F56" s="66">
        <v>0.41013443120912779</v>
      </c>
      <c r="G56" s="91">
        <v>396</v>
      </c>
      <c r="H56" s="66">
        <v>0.119786562125667</v>
      </c>
      <c r="I56" s="91">
        <v>1175</v>
      </c>
      <c r="J56" s="66">
        <v>0.37109208452688125</v>
      </c>
      <c r="K56" s="91">
        <v>0</v>
      </c>
      <c r="L56" s="91">
        <v>16</v>
      </c>
      <c r="M56" s="91">
        <v>688</v>
      </c>
      <c r="N56" s="91">
        <v>145</v>
      </c>
      <c r="O56" s="91">
        <v>2246</v>
      </c>
      <c r="P56" s="91">
        <v>5</v>
      </c>
      <c r="Q56" s="91">
        <v>3739</v>
      </c>
      <c r="R56" s="91">
        <v>150</v>
      </c>
      <c r="S56" s="91">
        <v>0</v>
      </c>
      <c r="T56" s="91">
        <v>0</v>
      </c>
      <c r="U56" s="91">
        <v>22</v>
      </c>
      <c r="V56" s="125">
        <v>7084</v>
      </c>
      <c r="W56" s="127"/>
      <c r="Z56" s="63" t="s">
        <v>44</v>
      </c>
    </row>
    <row r="57" spans="1:26" ht="17.100000000000001" customHeight="1">
      <c r="C57" s="63" t="s">
        <v>45</v>
      </c>
      <c r="D57" s="63"/>
      <c r="E57" s="126">
        <v>8321</v>
      </c>
      <c r="F57" s="66">
        <v>2.611115992418632</v>
      </c>
      <c r="G57" s="91">
        <v>10956</v>
      </c>
      <c r="H57" s="66">
        <v>3.3140948854767869</v>
      </c>
      <c r="I57" s="91">
        <v>7518</v>
      </c>
      <c r="J57" s="66">
        <v>2.3743576948707177</v>
      </c>
      <c r="K57" s="91">
        <v>6210</v>
      </c>
      <c r="L57" s="91">
        <v>5495</v>
      </c>
      <c r="M57" s="91">
        <v>8754</v>
      </c>
      <c r="N57" s="91">
        <v>3900</v>
      </c>
      <c r="O57" s="91">
        <v>8258</v>
      </c>
      <c r="P57" s="91">
        <v>10298</v>
      </c>
      <c r="Q57" s="91">
        <v>8524</v>
      </c>
      <c r="R57" s="91">
        <v>4596</v>
      </c>
      <c r="S57" s="91">
        <v>7335</v>
      </c>
      <c r="T57" s="91">
        <v>5585</v>
      </c>
      <c r="U57" s="91">
        <v>11037</v>
      </c>
      <c r="V57" s="125">
        <v>10229</v>
      </c>
      <c r="W57" s="127"/>
      <c r="Z57" s="63" t="s">
        <v>45</v>
      </c>
    </row>
    <row r="58" spans="1:26" ht="17.100000000000001" customHeight="1">
      <c r="C58" s="63" t="s">
        <v>46</v>
      </c>
      <c r="D58" s="63"/>
      <c r="E58" s="126">
        <v>4413</v>
      </c>
      <c r="F58" s="66">
        <v>1.3847920772194957</v>
      </c>
      <c r="G58" s="91">
        <v>4196</v>
      </c>
      <c r="H58" s="66">
        <v>1.2692535724224714</v>
      </c>
      <c r="I58" s="91">
        <v>4139</v>
      </c>
      <c r="J58" s="66">
        <v>1.3071916066866056</v>
      </c>
      <c r="K58" s="91">
        <v>3650</v>
      </c>
      <c r="L58" s="91">
        <v>3948</v>
      </c>
      <c r="M58" s="91">
        <v>3788</v>
      </c>
      <c r="N58" s="91">
        <v>4187</v>
      </c>
      <c r="O58" s="91">
        <v>4153</v>
      </c>
      <c r="P58" s="91">
        <v>4892</v>
      </c>
      <c r="Q58" s="91">
        <v>6310</v>
      </c>
      <c r="R58" s="91">
        <v>3479</v>
      </c>
      <c r="S58" s="91">
        <v>3127</v>
      </c>
      <c r="T58" s="91">
        <v>4378</v>
      </c>
      <c r="U58" s="91">
        <v>4589</v>
      </c>
      <c r="V58" s="125">
        <v>3169</v>
      </c>
      <c r="W58" s="127"/>
      <c r="Z58" s="63" t="s">
        <v>46</v>
      </c>
    </row>
    <row r="59" spans="1:26" ht="17.100000000000001" customHeight="1">
      <c r="C59" s="63" t="s">
        <v>47</v>
      </c>
      <c r="D59" s="63"/>
      <c r="E59" s="126">
        <v>1627</v>
      </c>
      <c r="F59" s="66">
        <v>0.51054990021212765</v>
      </c>
      <c r="G59" s="91">
        <v>1665</v>
      </c>
      <c r="H59" s="66">
        <v>0.50364804530109986</v>
      </c>
      <c r="I59" s="91">
        <v>1615</v>
      </c>
      <c r="J59" s="66">
        <v>0.51005422681779855</v>
      </c>
      <c r="K59" s="91">
        <v>1476</v>
      </c>
      <c r="L59" s="91">
        <v>678</v>
      </c>
      <c r="M59" s="91">
        <v>1060</v>
      </c>
      <c r="N59" s="91">
        <v>1802</v>
      </c>
      <c r="O59" s="91">
        <v>1475</v>
      </c>
      <c r="P59" s="91">
        <v>1392</v>
      </c>
      <c r="Q59" s="91">
        <v>1918</v>
      </c>
      <c r="R59" s="91">
        <v>1970</v>
      </c>
      <c r="S59" s="91">
        <v>881</v>
      </c>
      <c r="T59" s="91">
        <v>1913</v>
      </c>
      <c r="U59" s="91">
        <v>2006</v>
      </c>
      <c r="V59" s="125">
        <v>2807</v>
      </c>
      <c r="W59" s="127"/>
      <c r="Z59" s="63" t="s">
        <v>47</v>
      </c>
    </row>
    <row r="60" spans="1:26" ht="17.100000000000001" customHeight="1">
      <c r="C60" s="63" t="s">
        <v>48</v>
      </c>
      <c r="D60" s="63"/>
      <c r="E60" s="126">
        <v>508</v>
      </c>
      <c r="F60" s="66">
        <v>0.15940955704226237</v>
      </c>
      <c r="G60" s="91">
        <v>507</v>
      </c>
      <c r="H60" s="66">
        <v>0.15336309847907367</v>
      </c>
      <c r="I60" s="91">
        <v>765</v>
      </c>
      <c r="J60" s="66">
        <v>0.2416046337557993</v>
      </c>
      <c r="K60" s="91">
        <v>462</v>
      </c>
      <c r="L60" s="91">
        <v>445</v>
      </c>
      <c r="M60" s="91">
        <v>335</v>
      </c>
      <c r="N60" s="91">
        <v>571</v>
      </c>
      <c r="O60" s="91">
        <v>990</v>
      </c>
      <c r="P60" s="91">
        <v>777</v>
      </c>
      <c r="Q60" s="91">
        <v>3934</v>
      </c>
      <c r="R60" s="91">
        <v>553</v>
      </c>
      <c r="S60" s="91">
        <v>168</v>
      </c>
      <c r="T60" s="91">
        <v>375</v>
      </c>
      <c r="U60" s="91">
        <v>253</v>
      </c>
      <c r="V60" s="125">
        <v>317</v>
      </c>
      <c r="W60" s="127"/>
      <c r="Z60" s="63" t="s">
        <v>48</v>
      </c>
    </row>
    <row r="61" spans="1:26" ht="17.100000000000001" customHeight="1">
      <c r="C61" s="63" t="s">
        <v>49</v>
      </c>
      <c r="D61" s="63"/>
      <c r="E61" s="126">
        <v>1322</v>
      </c>
      <c r="F61" s="66">
        <v>0.41484140631864341</v>
      </c>
      <c r="G61" s="91">
        <v>1321</v>
      </c>
      <c r="H61" s="66">
        <v>0.39959103173738914</v>
      </c>
      <c r="I61" s="91">
        <v>1265</v>
      </c>
      <c r="J61" s="66">
        <v>0.39951615908638705</v>
      </c>
      <c r="K61" s="91">
        <v>975</v>
      </c>
      <c r="L61" s="91">
        <v>1120</v>
      </c>
      <c r="M61" s="91">
        <v>1566</v>
      </c>
      <c r="N61" s="91">
        <v>1070</v>
      </c>
      <c r="O61" s="91">
        <v>1202</v>
      </c>
      <c r="P61" s="91">
        <v>853</v>
      </c>
      <c r="Q61" s="91">
        <v>1296</v>
      </c>
      <c r="R61" s="91">
        <v>928</v>
      </c>
      <c r="S61" s="91">
        <v>662</v>
      </c>
      <c r="T61" s="91">
        <v>1667</v>
      </c>
      <c r="U61" s="91">
        <v>1478</v>
      </c>
      <c r="V61" s="125">
        <v>2369</v>
      </c>
      <c r="W61" s="127"/>
      <c r="Z61" s="63" t="s">
        <v>49</v>
      </c>
    </row>
    <row r="62" spans="1:26" ht="17.100000000000001" customHeight="1">
      <c r="C62" s="63" t="s">
        <v>50</v>
      </c>
      <c r="D62" s="63"/>
      <c r="E62" s="126">
        <v>1905</v>
      </c>
      <c r="F62" s="66">
        <v>0.5977858389084838</v>
      </c>
      <c r="G62" s="91">
        <v>2158</v>
      </c>
      <c r="H62" s="66">
        <v>0.65277626532118527</v>
      </c>
      <c r="I62" s="91">
        <v>1834</v>
      </c>
      <c r="J62" s="66">
        <v>0.57921947491259596</v>
      </c>
      <c r="K62" s="91">
        <v>1623</v>
      </c>
      <c r="L62" s="91">
        <v>1176</v>
      </c>
      <c r="M62" s="91">
        <v>1788</v>
      </c>
      <c r="N62" s="91">
        <v>1858</v>
      </c>
      <c r="O62" s="91">
        <v>2283</v>
      </c>
      <c r="P62" s="91">
        <v>1871</v>
      </c>
      <c r="Q62" s="91">
        <v>2492</v>
      </c>
      <c r="R62" s="91">
        <v>2124</v>
      </c>
      <c r="S62" s="91">
        <v>1504</v>
      </c>
      <c r="T62" s="91">
        <v>1532</v>
      </c>
      <c r="U62" s="91">
        <v>1690</v>
      </c>
      <c r="V62" s="125">
        <v>2067</v>
      </c>
      <c r="W62" s="127"/>
      <c r="Z62" s="63" t="s">
        <v>50</v>
      </c>
    </row>
    <row r="63" spans="1:26" ht="17.100000000000001" customHeight="1">
      <c r="C63" s="63" t="s">
        <v>51</v>
      </c>
      <c r="D63" s="63"/>
      <c r="E63" s="126">
        <v>2030</v>
      </c>
      <c r="F63" s="66">
        <v>0.6370106314877807</v>
      </c>
      <c r="G63" s="91">
        <v>1761</v>
      </c>
      <c r="H63" s="66">
        <v>0.53268721187701917</v>
      </c>
      <c r="I63" s="91">
        <v>1491</v>
      </c>
      <c r="J63" s="66">
        <v>0.47089216853581273</v>
      </c>
      <c r="K63" s="91">
        <v>681</v>
      </c>
      <c r="L63" s="91">
        <v>696</v>
      </c>
      <c r="M63" s="91">
        <v>947</v>
      </c>
      <c r="N63" s="91">
        <v>2234</v>
      </c>
      <c r="O63" s="91">
        <v>2100</v>
      </c>
      <c r="P63" s="91">
        <v>1516</v>
      </c>
      <c r="Q63" s="91">
        <v>1510</v>
      </c>
      <c r="R63" s="91">
        <v>1395</v>
      </c>
      <c r="S63" s="91">
        <v>1006</v>
      </c>
      <c r="T63" s="91">
        <v>1890</v>
      </c>
      <c r="U63" s="91">
        <v>1472</v>
      </c>
      <c r="V63" s="125">
        <v>2452</v>
      </c>
      <c r="W63" s="127"/>
      <c r="Z63" s="63" t="s">
        <v>51</v>
      </c>
    </row>
    <row r="64" spans="1:26" ht="27" customHeight="1">
      <c r="B64" s="493" t="s">
        <v>75</v>
      </c>
      <c r="C64" s="494"/>
      <c r="D64" s="73"/>
      <c r="E64" s="129">
        <v>8328</v>
      </c>
      <c r="F64" s="71">
        <v>2.6133125808030724</v>
      </c>
      <c r="G64" s="98">
        <v>10500</v>
      </c>
      <c r="H64" s="71">
        <v>3.1761588442411703</v>
      </c>
      <c r="I64" s="98">
        <v>9983</v>
      </c>
      <c r="J64" s="71">
        <v>3.1528615147505157</v>
      </c>
      <c r="K64" s="98">
        <v>5943</v>
      </c>
      <c r="L64" s="98">
        <v>8638</v>
      </c>
      <c r="M64" s="98">
        <v>10764</v>
      </c>
      <c r="N64" s="98">
        <v>9434</v>
      </c>
      <c r="O64" s="98">
        <v>10534</v>
      </c>
      <c r="P64" s="98">
        <v>11725</v>
      </c>
      <c r="Q64" s="98">
        <v>9041</v>
      </c>
      <c r="R64" s="98">
        <v>9146</v>
      </c>
      <c r="S64" s="98">
        <v>7782</v>
      </c>
      <c r="T64" s="98">
        <v>12077</v>
      </c>
      <c r="U64" s="98">
        <v>9074</v>
      </c>
      <c r="V64" s="128">
        <v>15637</v>
      </c>
      <c r="W64" s="127"/>
      <c r="Y64" s="493" t="s">
        <v>75</v>
      </c>
      <c r="Z64" s="494"/>
    </row>
    <row r="65" spans="2:26" ht="24.95" customHeight="1">
      <c r="C65" s="63" t="s">
        <v>52</v>
      </c>
      <c r="D65" s="63"/>
      <c r="E65" s="126">
        <v>1434</v>
      </c>
      <c r="F65" s="66">
        <v>0.44998682046969335</v>
      </c>
      <c r="G65" s="91">
        <v>1818</v>
      </c>
      <c r="H65" s="66">
        <v>0.54992921703147124</v>
      </c>
      <c r="I65" s="91">
        <v>1666</v>
      </c>
      <c r="J65" s="66">
        <v>0.52616120240151842</v>
      </c>
      <c r="K65" s="91">
        <v>1433</v>
      </c>
      <c r="L65" s="91">
        <v>1743</v>
      </c>
      <c r="M65" s="91">
        <v>1371</v>
      </c>
      <c r="N65" s="91">
        <v>1232</v>
      </c>
      <c r="O65" s="91">
        <v>2655</v>
      </c>
      <c r="P65" s="91">
        <v>1301</v>
      </c>
      <c r="Q65" s="91">
        <v>1558</v>
      </c>
      <c r="R65" s="91">
        <v>1511</v>
      </c>
      <c r="S65" s="91">
        <v>1387</v>
      </c>
      <c r="T65" s="91">
        <v>1407</v>
      </c>
      <c r="U65" s="91">
        <v>1763</v>
      </c>
      <c r="V65" s="125">
        <v>2627</v>
      </c>
      <c r="W65" s="127"/>
      <c r="Z65" s="63" t="s">
        <v>52</v>
      </c>
    </row>
    <row r="66" spans="2:26" ht="17.100000000000001" customHeight="1">
      <c r="C66" s="69" t="s">
        <v>53</v>
      </c>
      <c r="D66" s="69"/>
      <c r="E66" s="126">
        <v>388</v>
      </c>
      <c r="F66" s="66">
        <v>0.1217537561661374</v>
      </c>
      <c r="G66" s="91">
        <v>236</v>
      </c>
      <c r="H66" s="66">
        <v>7.1387951165801544E-2</v>
      </c>
      <c r="I66" s="91">
        <v>288</v>
      </c>
      <c r="J66" s="66">
        <v>9.0957038590418565E-2</v>
      </c>
      <c r="K66" s="91">
        <v>131</v>
      </c>
      <c r="L66" s="91">
        <v>431</v>
      </c>
      <c r="M66" s="91">
        <v>269</v>
      </c>
      <c r="N66" s="91">
        <v>331</v>
      </c>
      <c r="O66" s="91">
        <v>124</v>
      </c>
      <c r="P66" s="91">
        <v>315</v>
      </c>
      <c r="Q66" s="91">
        <v>142</v>
      </c>
      <c r="R66" s="91">
        <v>112</v>
      </c>
      <c r="S66" s="91">
        <v>445</v>
      </c>
      <c r="T66" s="91">
        <v>426</v>
      </c>
      <c r="U66" s="91">
        <v>539</v>
      </c>
      <c r="V66" s="125">
        <v>186</v>
      </c>
      <c r="W66" s="127"/>
      <c r="Z66" s="69" t="s">
        <v>53</v>
      </c>
    </row>
    <row r="67" spans="2:26" ht="17.100000000000001" customHeight="1">
      <c r="C67" s="63" t="s">
        <v>54</v>
      </c>
      <c r="D67" s="63"/>
      <c r="E67" s="126">
        <v>1969</v>
      </c>
      <c r="F67" s="66">
        <v>0.61786893270908383</v>
      </c>
      <c r="G67" s="91">
        <v>2318</v>
      </c>
      <c r="H67" s="66">
        <v>0.7011748762810508</v>
      </c>
      <c r="I67" s="91">
        <v>2546</v>
      </c>
      <c r="J67" s="66">
        <v>0.80408548698335303</v>
      </c>
      <c r="K67" s="91">
        <v>1212</v>
      </c>
      <c r="L67" s="91">
        <v>1468</v>
      </c>
      <c r="M67" s="91">
        <v>2324</v>
      </c>
      <c r="N67" s="91">
        <v>3696</v>
      </c>
      <c r="O67" s="91">
        <v>1317</v>
      </c>
      <c r="P67" s="91">
        <v>3009</v>
      </c>
      <c r="Q67" s="91">
        <v>1753</v>
      </c>
      <c r="R67" s="91">
        <v>2591</v>
      </c>
      <c r="S67" s="91">
        <v>1690</v>
      </c>
      <c r="T67" s="91">
        <v>3958</v>
      </c>
      <c r="U67" s="91">
        <v>1422</v>
      </c>
      <c r="V67" s="125">
        <v>6118</v>
      </c>
      <c r="W67" s="127"/>
      <c r="Z67" s="63" t="s">
        <v>54</v>
      </c>
    </row>
    <row r="68" spans="2:26" ht="17.100000000000001" customHeight="1">
      <c r="C68" s="63" t="s">
        <v>55</v>
      </c>
      <c r="D68" s="63"/>
      <c r="E68" s="126">
        <v>4536</v>
      </c>
      <c r="F68" s="66">
        <v>1.4233892731175237</v>
      </c>
      <c r="G68" s="91">
        <v>6129</v>
      </c>
      <c r="H68" s="66">
        <v>1.8539692910813459</v>
      </c>
      <c r="I68" s="91">
        <v>5483</v>
      </c>
      <c r="J68" s="66">
        <v>1.7316577867752254</v>
      </c>
      <c r="K68" s="91">
        <v>3168</v>
      </c>
      <c r="L68" s="91">
        <v>4995</v>
      </c>
      <c r="M68" s="91">
        <v>6800</v>
      </c>
      <c r="N68" s="91">
        <v>4176</v>
      </c>
      <c r="O68" s="91">
        <v>6439</v>
      </c>
      <c r="P68" s="91">
        <v>7101</v>
      </c>
      <c r="Q68" s="91">
        <v>5589</v>
      </c>
      <c r="R68" s="91">
        <v>4932</v>
      </c>
      <c r="S68" s="91">
        <v>4260</v>
      </c>
      <c r="T68" s="91">
        <v>6286</v>
      </c>
      <c r="U68" s="91">
        <v>5351</v>
      </c>
      <c r="V68" s="125">
        <v>6706</v>
      </c>
      <c r="W68" s="127"/>
      <c r="Z68" s="63" t="s">
        <v>55</v>
      </c>
    </row>
    <row r="69" spans="2:26" ht="27" customHeight="1">
      <c r="B69" s="493" t="s">
        <v>74</v>
      </c>
      <c r="C69" s="494"/>
      <c r="D69" s="73"/>
      <c r="E69" s="129">
        <v>28453</v>
      </c>
      <c r="F69" s="71">
        <v>8.9285041860698655</v>
      </c>
      <c r="G69" s="98">
        <v>31305</v>
      </c>
      <c r="H69" s="71">
        <v>9.4694907256161756</v>
      </c>
      <c r="I69" s="98">
        <v>30184</v>
      </c>
      <c r="J69" s="71">
        <v>9.5328029611569232</v>
      </c>
      <c r="K69" s="98">
        <v>21585</v>
      </c>
      <c r="L69" s="98">
        <v>38837</v>
      </c>
      <c r="M69" s="98">
        <v>26563</v>
      </c>
      <c r="N69" s="98">
        <v>27244</v>
      </c>
      <c r="O69" s="98">
        <v>20704</v>
      </c>
      <c r="P69" s="98">
        <v>20760</v>
      </c>
      <c r="Q69" s="98">
        <v>27394</v>
      </c>
      <c r="R69" s="98">
        <v>27198</v>
      </c>
      <c r="S69" s="98">
        <v>26032</v>
      </c>
      <c r="T69" s="98">
        <v>21467</v>
      </c>
      <c r="U69" s="98">
        <v>71431</v>
      </c>
      <c r="V69" s="128">
        <v>32992</v>
      </c>
      <c r="W69" s="127"/>
      <c r="Y69" s="493" t="s">
        <v>74</v>
      </c>
      <c r="Z69" s="494"/>
    </row>
    <row r="70" spans="2:26" ht="17.100000000000001" customHeight="1">
      <c r="C70" s="63" t="s">
        <v>56</v>
      </c>
      <c r="D70" s="63"/>
      <c r="E70" s="126">
        <v>6480</v>
      </c>
      <c r="F70" s="66">
        <v>2.0334132473107482</v>
      </c>
      <c r="G70" s="91">
        <v>7210</v>
      </c>
      <c r="H70" s="66">
        <v>2.1809624063789368</v>
      </c>
      <c r="I70" s="91">
        <v>6985</v>
      </c>
      <c r="J70" s="66">
        <v>2.2060240088683112</v>
      </c>
      <c r="K70" s="91">
        <v>6896</v>
      </c>
      <c r="L70" s="91">
        <v>3109</v>
      </c>
      <c r="M70" s="91">
        <v>7229</v>
      </c>
      <c r="N70" s="91">
        <v>7251</v>
      </c>
      <c r="O70" s="91">
        <v>7748</v>
      </c>
      <c r="P70" s="91">
        <v>5344</v>
      </c>
      <c r="Q70" s="91">
        <v>8438</v>
      </c>
      <c r="R70" s="91">
        <v>7875</v>
      </c>
      <c r="S70" s="91">
        <v>10765</v>
      </c>
      <c r="T70" s="91">
        <v>7699</v>
      </c>
      <c r="U70" s="91">
        <v>5326</v>
      </c>
      <c r="V70" s="125">
        <v>6137</v>
      </c>
      <c r="W70" s="127"/>
      <c r="Z70" s="63" t="s">
        <v>56</v>
      </c>
    </row>
    <row r="71" spans="2:26" ht="17.100000000000001" customHeight="1">
      <c r="C71" s="63" t="s">
        <v>57</v>
      </c>
      <c r="D71" s="63"/>
      <c r="E71" s="126">
        <v>15256</v>
      </c>
      <c r="F71" s="66">
        <v>4.7873074847180206</v>
      </c>
      <c r="G71" s="91">
        <v>16794</v>
      </c>
      <c r="H71" s="66">
        <v>5.0800392028748771</v>
      </c>
      <c r="I71" s="91">
        <v>15560</v>
      </c>
      <c r="J71" s="66">
        <v>4.9142066682878918</v>
      </c>
      <c r="K71" s="91">
        <v>8073</v>
      </c>
      <c r="L71" s="91">
        <v>28078</v>
      </c>
      <c r="M71" s="91">
        <v>12113</v>
      </c>
      <c r="N71" s="91">
        <v>12664</v>
      </c>
      <c r="O71" s="91">
        <v>6497</v>
      </c>
      <c r="P71" s="91">
        <v>7856</v>
      </c>
      <c r="Q71" s="91">
        <v>10878</v>
      </c>
      <c r="R71" s="91">
        <v>11451</v>
      </c>
      <c r="S71" s="91">
        <v>8517</v>
      </c>
      <c r="T71" s="91">
        <v>7486</v>
      </c>
      <c r="U71" s="91">
        <v>55580</v>
      </c>
      <c r="V71" s="125">
        <v>17525</v>
      </c>
      <c r="W71" s="127"/>
      <c r="Z71" s="63" t="s">
        <v>57</v>
      </c>
    </row>
    <row r="72" spans="2:26" ht="17.100000000000001" customHeight="1">
      <c r="C72" s="63" t="s">
        <v>58</v>
      </c>
      <c r="D72" s="63"/>
      <c r="E72" s="126">
        <v>6717</v>
      </c>
      <c r="F72" s="66">
        <v>2.1077834540410949</v>
      </c>
      <c r="G72" s="91">
        <v>7302</v>
      </c>
      <c r="H72" s="66">
        <v>2.2087916076808596</v>
      </c>
      <c r="I72" s="91">
        <v>7639</v>
      </c>
      <c r="J72" s="66">
        <v>2.4125722840007202</v>
      </c>
      <c r="K72" s="91">
        <v>6616</v>
      </c>
      <c r="L72" s="91">
        <v>7650</v>
      </c>
      <c r="M72" s="91">
        <v>7221</v>
      </c>
      <c r="N72" s="91">
        <v>7329</v>
      </c>
      <c r="O72" s="91">
        <v>6459</v>
      </c>
      <c r="P72" s="91">
        <v>7560</v>
      </c>
      <c r="Q72" s="91">
        <v>8078</v>
      </c>
      <c r="R72" s="91">
        <v>7872</v>
      </c>
      <c r="S72" s="91">
        <v>6751</v>
      </c>
      <c r="T72" s="91">
        <v>6282</v>
      </c>
      <c r="U72" s="91">
        <v>10525</v>
      </c>
      <c r="V72" s="125">
        <v>9330</v>
      </c>
      <c r="W72" s="127"/>
      <c r="Z72" s="63" t="s">
        <v>58</v>
      </c>
    </row>
    <row r="73" spans="2:26" ht="27" customHeight="1">
      <c r="B73" s="493" t="s">
        <v>73</v>
      </c>
      <c r="C73" s="494"/>
      <c r="D73" s="73"/>
      <c r="E73" s="129">
        <v>14497</v>
      </c>
      <c r="F73" s="71">
        <v>4.549134544176531</v>
      </c>
      <c r="G73" s="98">
        <v>16639</v>
      </c>
      <c r="H73" s="71">
        <v>5.0331530485075078</v>
      </c>
      <c r="I73" s="98">
        <v>14585</v>
      </c>
      <c r="J73" s="71">
        <v>4.6062791938932461</v>
      </c>
      <c r="K73" s="98">
        <v>11160</v>
      </c>
      <c r="L73" s="98">
        <v>12998</v>
      </c>
      <c r="M73" s="98">
        <v>20021</v>
      </c>
      <c r="N73" s="98">
        <v>18765</v>
      </c>
      <c r="O73" s="98">
        <v>12440</v>
      </c>
      <c r="P73" s="98">
        <v>8101</v>
      </c>
      <c r="Q73" s="98">
        <v>13135</v>
      </c>
      <c r="R73" s="98">
        <v>4493</v>
      </c>
      <c r="S73" s="98">
        <v>25270</v>
      </c>
      <c r="T73" s="98">
        <v>36276</v>
      </c>
      <c r="U73" s="98">
        <v>4702</v>
      </c>
      <c r="V73" s="128">
        <v>7662</v>
      </c>
      <c r="W73" s="127"/>
      <c r="Y73" s="493" t="s">
        <v>73</v>
      </c>
      <c r="Z73" s="494"/>
    </row>
    <row r="74" spans="2:26" ht="17.100000000000001" customHeight="1">
      <c r="C74" s="63" t="s">
        <v>59</v>
      </c>
      <c r="D74" s="63"/>
      <c r="E74" s="126">
        <v>10467</v>
      </c>
      <c r="F74" s="66">
        <v>3.2845272314200002</v>
      </c>
      <c r="G74" s="91">
        <v>11672</v>
      </c>
      <c r="H74" s="66">
        <v>3.5306786695221843</v>
      </c>
      <c r="I74" s="91">
        <v>10646</v>
      </c>
      <c r="J74" s="66">
        <v>3.3622521973388748</v>
      </c>
      <c r="K74" s="91">
        <v>7016</v>
      </c>
      <c r="L74" s="91">
        <v>8922</v>
      </c>
      <c r="M74" s="91">
        <v>12247</v>
      </c>
      <c r="N74" s="91">
        <v>15153</v>
      </c>
      <c r="O74" s="91">
        <v>9626</v>
      </c>
      <c r="P74" s="91">
        <v>5127</v>
      </c>
      <c r="Q74" s="91">
        <v>7575</v>
      </c>
      <c r="R74" s="91">
        <v>1354</v>
      </c>
      <c r="S74" s="91">
        <v>21963</v>
      </c>
      <c r="T74" s="91">
        <v>32942</v>
      </c>
      <c r="U74" s="91">
        <v>2621</v>
      </c>
      <c r="V74" s="125">
        <v>3205</v>
      </c>
      <c r="W74" s="127"/>
      <c r="Z74" s="63" t="s">
        <v>59</v>
      </c>
    </row>
    <row r="75" spans="2:26" ht="17.100000000000001" customHeight="1">
      <c r="C75" s="63" t="s">
        <v>60</v>
      </c>
      <c r="D75" s="63"/>
      <c r="E75" s="126">
        <v>612</v>
      </c>
      <c r="F75" s="66">
        <v>0.19204458446823733</v>
      </c>
      <c r="G75" s="91">
        <v>528</v>
      </c>
      <c r="H75" s="66">
        <v>0.15971541616755597</v>
      </c>
      <c r="I75" s="91">
        <v>457</v>
      </c>
      <c r="J75" s="66">
        <v>0.14433113415215723</v>
      </c>
      <c r="K75" s="91">
        <v>501</v>
      </c>
      <c r="L75" s="91">
        <v>458</v>
      </c>
      <c r="M75" s="91">
        <v>1746</v>
      </c>
      <c r="N75" s="91">
        <v>778</v>
      </c>
      <c r="O75" s="91">
        <v>434</v>
      </c>
      <c r="P75" s="91">
        <v>830</v>
      </c>
      <c r="Q75" s="91">
        <v>115</v>
      </c>
      <c r="R75" s="91">
        <v>102</v>
      </c>
      <c r="S75" s="91">
        <v>158</v>
      </c>
      <c r="T75" s="91">
        <v>130</v>
      </c>
      <c r="U75" s="91">
        <v>117</v>
      </c>
      <c r="V75" s="125">
        <v>110</v>
      </c>
      <c r="W75" s="127"/>
      <c r="Z75" s="63" t="s">
        <v>60</v>
      </c>
    </row>
    <row r="76" spans="2:26" ht="17.100000000000001" customHeight="1">
      <c r="C76" s="63" t="s">
        <v>61</v>
      </c>
      <c r="D76" s="63"/>
      <c r="E76" s="126">
        <v>3418</v>
      </c>
      <c r="F76" s="66">
        <v>1.0725627282882928</v>
      </c>
      <c r="G76" s="91">
        <v>4439</v>
      </c>
      <c r="H76" s="66">
        <v>1.3427589628177672</v>
      </c>
      <c r="I76" s="91">
        <v>3483</v>
      </c>
      <c r="J76" s="66">
        <v>1.1000116854528745</v>
      </c>
      <c r="K76" s="91">
        <v>3643</v>
      </c>
      <c r="L76" s="91">
        <v>3617</v>
      </c>
      <c r="M76" s="91">
        <v>6028</v>
      </c>
      <c r="N76" s="91">
        <v>2833</v>
      </c>
      <c r="O76" s="91">
        <v>2381</v>
      </c>
      <c r="P76" s="91">
        <v>2144</v>
      </c>
      <c r="Q76" s="91">
        <v>5445</v>
      </c>
      <c r="R76" s="91">
        <v>3037</v>
      </c>
      <c r="S76" s="91">
        <v>3149</v>
      </c>
      <c r="T76" s="91">
        <v>3205</v>
      </c>
      <c r="U76" s="91">
        <v>1965</v>
      </c>
      <c r="V76" s="125">
        <v>4348</v>
      </c>
      <c r="W76" s="127"/>
      <c r="Z76" s="63" t="s">
        <v>61</v>
      </c>
    </row>
    <row r="77" spans="2:26" ht="27" customHeight="1">
      <c r="B77" s="493" t="s">
        <v>72</v>
      </c>
      <c r="C77" s="494"/>
      <c r="D77" s="73"/>
      <c r="E77" s="129">
        <v>31608</v>
      </c>
      <c r="F77" s="71">
        <v>9.9185379507713165</v>
      </c>
      <c r="G77" s="98">
        <v>33379</v>
      </c>
      <c r="H77" s="71">
        <v>10.096857720183431</v>
      </c>
      <c r="I77" s="98">
        <v>34268</v>
      </c>
      <c r="J77" s="71">
        <v>10.822624300057164</v>
      </c>
      <c r="K77" s="98">
        <v>30694</v>
      </c>
      <c r="L77" s="98">
        <v>21984</v>
      </c>
      <c r="M77" s="98">
        <v>34431</v>
      </c>
      <c r="N77" s="98">
        <v>30604</v>
      </c>
      <c r="O77" s="98">
        <v>33666</v>
      </c>
      <c r="P77" s="98">
        <v>39817</v>
      </c>
      <c r="Q77" s="98">
        <v>39251</v>
      </c>
      <c r="R77" s="98">
        <v>40519</v>
      </c>
      <c r="S77" s="98">
        <v>31383</v>
      </c>
      <c r="T77" s="98">
        <v>28459</v>
      </c>
      <c r="U77" s="98">
        <v>30803</v>
      </c>
      <c r="V77" s="128">
        <v>49605</v>
      </c>
      <c r="W77" s="127"/>
      <c r="Y77" s="493" t="s">
        <v>72</v>
      </c>
      <c r="Z77" s="494"/>
    </row>
    <row r="78" spans="2:26" ht="17.100000000000001" customHeight="1">
      <c r="C78" s="63" t="s">
        <v>62</v>
      </c>
      <c r="D78" s="63"/>
      <c r="E78" s="126">
        <v>2711</v>
      </c>
      <c r="F78" s="66">
        <v>0.85070730145978979</v>
      </c>
      <c r="G78" s="91">
        <v>2637</v>
      </c>
      <c r="H78" s="66">
        <v>0.79766960688228239</v>
      </c>
      <c r="I78" s="91">
        <v>2334</v>
      </c>
      <c r="J78" s="66">
        <v>0.73713100024318379</v>
      </c>
      <c r="K78" s="91">
        <v>2651</v>
      </c>
      <c r="L78" s="91">
        <v>1698</v>
      </c>
      <c r="M78" s="91">
        <v>2228</v>
      </c>
      <c r="N78" s="91">
        <v>1335</v>
      </c>
      <c r="O78" s="91">
        <v>3590</v>
      </c>
      <c r="P78" s="91">
        <v>4776</v>
      </c>
      <c r="Q78" s="91">
        <v>668</v>
      </c>
      <c r="R78" s="91">
        <v>1888</v>
      </c>
      <c r="S78" s="91">
        <v>1000</v>
      </c>
      <c r="T78" s="91">
        <v>789</v>
      </c>
      <c r="U78" s="91">
        <v>2995</v>
      </c>
      <c r="V78" s="125">
        <v>4393</v>
      </c>
      <c r="W78" s="127"/>
      <c r="Z78" s="63" t="s">
        <v>62</v>
      </c>
    </row>
    <row r="79" spans="2:26" ht="17.100000000000001" customHeight="1">
      <c r="C79" s="63" t="s">
        <v>63</v>
      </c>
      <c r="D79" s="63"/>
      <c r="E79" s="126">
        <v>6348</v>
      </c>
      <c r="F79" s="66">
        <v>1.9919918663470106</v>
      </c>
      <c r="G79" s="91">
        <v>6828</v>
      </c>
      <c r="H79" s="66">
        <v>2.0654107227122585</v>
      </c>
      <c r="I79" s="91">
        <v>8574</v>
      </c>
      <c r="J79" s="66">
        <v>2.7078668363689196</v>
      </c>
      <c r="K79" s="91">
        <v>4754</v>
      </c>
      <c r="L79" s="91">
        <v>5086</v>
      </c>
      <c r="M79" s="91">
        <v>6711</v>
      </c>
      <c r="N79" s="91">
        <v>6632</v>
      </c>
      <c r="O79" s="91">
        <v>6802</v>
      </c>
      <c r="P79" s="91">
        <v>6283</v>
      </c>
      <c r="Q79" s="91">
        <v>9920</v>
      </c>
      <c r="R79" s="91">
        <v>8484</v>
      </c>
      <c r="S79" s="91">
        <v>6856</v>
      </c>
      <c r="T79" s="91">
        <v>6644</v>
      </c>
      <c r="U79" s="91">
        <v>7460</v>
      </c>
      <c r="V79" s="125">
        <v>27255</v>
      </c>
      <c r="W79" s="127"/>
      <c r="Z79" s="63" t="s">
        <v>63</v>
      </c>
    </row>
    <row r="80" spans="2:26" ht="17.100000000000001" customHeight="1">
      <c r="C80" s="63" t="s">
        <v>64</v>
      </c>
      <c r="D80" s="63"/>
      <c r="E80" s="126">
        <v>4660</v>
      </c>
      <c r="F80" s="66">
        <v>1.4623002673561862</v>
      </c>
      <c r="G80" s="91">
        <v>4611</v>
      </c>
      <c r="H80" s="66">
        <v>1.3947874695996225</v>
      </c>
      <c r="I80" s="91">
        <v>4637</v>
      </c>
      <c r="J80" s="66">
        <v>1.4644714859158712</v>
      </c>
      <c r="K80" s="91">
        <v>4791</v>
      </c>
      <c r="L80" s="91">
        <v>4487</v>
      </c>
      <c r="M80" s="91">
        <v>4674</v>
      </c>
      <c r="N80" s="91">
        <v>5165</v>
      </c>
      <c r="O80" s="91">
        <v>4549</v>
      </c>
      <c r="P80" s="91">
        <v>4670</v>
      </c>
      <c r="Q80" s="91">
        <v>4632</v>
      </c>
      <c r="R80" s="91">
        <v>4944</v>
      </c>
      <c r="S80" s="91">
        <v>4425</v>
      </c>
      <c r="T80" s="91">
        <v>4378</v>
      </c>
      <c r="U80" s="91">
        <v>4190</v>
      </c>
      <c r="V80" s="125">
        <v>4745</v>
      </c>
      <c r="W80" s="127"/>
      <c r="Z80" s="63" t="s">
        <v>64</v>
      </c>
    </row>
    <row r="81" spans="1:26" ht="17.100000000000001" customHeight="1">
      <c r="C81" s="63" t="s">
        <v>65</v>
      </c>
      <c r="D81" s="63"/>
      <c r="E81" s="126">
        <v>17888</v>
      </c>
      <c r="F81" s="66">
        <v>5.6132247172676948</v>
      </c>
      <c r="G81" s="91">
        <v>19303</v>
      </c>
      <c r="H81" s="66">
        <v>5.8389899209892677</v>
      </c>
      <c r="I81" s="91">
        <v>18722</v>
      </c>
      <c r="J81" s="66">
        <v>5.9128391544785286</v>
      </c>
      <c r="K81" s="91">
        <v>18498</v>
      </c>
      <c r="L81" s="91">
        <v>10713</v>
      </c>
      <c r="M81" s="91">
        <v>20819</v>
      </c>
      <c r="N81" s="91">
        <v>17472</v>
      </c>
      <c r="O81" s="91">
        <v>18724</v>
      </c>
      <c r="P81" s="91">
        <v>24088</v>
      </c>
      <c r="Q81" s="91">
        <v>24032</v>
      </c>
      <c r="R81" s="91">
        <v>25203</v>
      </c>
      <c r="S81" s="91">
        <v>19102</v>
      </c>
      <c r="T81" s="91">
        <v>16648</v>
      </c>
      <c r="U81" s="91">
        <v>16157</v>
      </c>
      <c r="V81" s="125">
        <v>13212</v>
      </c>
      <c r="W81" s="127"/>
      <c r="Z81" s="63" t="s">
        <v>65</v>
      </c>
    </row>
    <row r="82" spans="1:26" ht="27" customHeight="1">
      <c r="B82" s="493" t="s">
        <v>71</v>
      </c>
      <c r="C82" s="494"/>
      <c r="D82" s="73"/>
      <c r="E82" s="129">
        <v>80857</v>
      </c>
      <c r="F82" s="71">
        <v>25.372792428673634</v>
      </c>
      <c r="G82" s="98">
        <v>82953</v>
      </c>
      <c r="H82" s="71">
        <v>25.092562343460745</v>
      </c>
      <c r="I82" s="98">
        <v>78491</v>
      </c>
      <c r="J82" s="71">
        <v>24.789267069446332</v>
      </c>
      <c r="K82" s="98">
        <v>75811</v>
      </c>
      <c r="L82" s="98">
        <v>55781</v>
      </c>
      <c r="M82" s="98">
        <v>76548</v>
      </c>
      <c r="N82" s="98">
        <v>78481</v>
      </c>
      <c r="O82" s="98">
        <v>80551</v>
      </c>
      <c r="P82" s="98">
        <v>64316</v>
      </c>
      <c r="Q82" s="98">
        <v>85830</v>
      </c>
      <c r="R82" s="98">
        <v>73465</v>
      </c>
      <c r="S82" s="98">
        <v>77516</v>
      </c>
      <c r="T82" s="98">
        <v>87366</v>
      </c>
      <c r="U82" s="98">
        <v>80528</v>
      </c>
      <c r="V82" s="128">
        <v>105693</v>
      </c>
      <c r="W82" s="127"/>
      <c r="Y82" s="493" t="s">
        <v>71</v>
      </c>
      <c r="Z82" s="494"/>
    </row>
    <row r="83" spans="1:26" ht="17.100000000000001" customHeight="1">
      <c r="C83" s="63" t="s">
        <v>66</v>
      </c>
      <c r="D83" s="63"/>
      <c r="E83" s="126">
        <v>19886</v>
      </c>
      <c r="F83" s="66">
        <v>6.2401938018551757</v>
      </c>
      <c r="G83" s="91">
        <v>18772</v>
      </c>
      <c r="H83" s="66">
        <v>5.6783670308662142</v>
      </c>
      <c r="I83" s="91">
        <v>18469</v>
      </c>
      <c r="J83" s="66">
        <v>5.8329359226612514</v>
      </c>
      <c r="K83" s="91">
        <v>14466</v>
      </c>
      <c r="L83" s="91">
        <v>13753</v>
      </c>
      <c r="M83" s="91">
        <v>21452</v>
      </c>
      <c r="N83" s="91">
        <v>17738</v>
      </c>
      <c r="O83" s="91">
        <v>17210</v>
      </c>
      <c r="P83" s="91">
        <v>14146</v>
      </c>
      <c r="Q83" s="91">
        <v>21726</v>
      </c>
      <c r="R83" s="91">
        <v>17801</v>
      </c>
      <c r="S83" s="91">
        <v>17780</v>
      </c>
      <c r="T83" s="91">
        <v>20262</v>
      </c>
      <c r="U83" s="91">
        <v>24760</v>
      </c>
      <c r="V83" s="125">
        <v>20538</v>
      </c>
      <c r="W83" s="127"/>
      <c r="Z83" s="63" t="s">
        <v>66</v>
      </c>
    </row>
    <row r="84" spans="1:26" ht="17.100000000000001" customHeight="1">
      <c r="C84" s="69" t="s">
        <v>67</v>
      </c>
      <c r="D84" s="69"/>
      <c r="E84" s="126">
        <v>23657</v>
      </c>
      <c r="F84" s="66">
        <v>7.4235273443874021</v>
      </c>
      <c r="G84" s="91">
        <v>24936</v>
      </c>
      <c r="H84" s="66">
        <v>7.5429235180950309</v>
      </c>
      <c r="I84" s="91">
        <v>21743</v>
      </c>
      <c r="J84" s="66">
        <v>6.8669405905259397</v>
      </c>
      <c r="K84" s="91">
        <v>14332</v>
      </c>
      <c r="L84" s="91">
        <v>16009</v>
      </c>
      <c r="M84" s="91">
        <v>19363</v>
      </c>
      <c r="N84" s="91">
        <v>21181</v>
      </c>
      <c r="O84" s="91">
        <v>22632</v>
      </c>
      <c r="P84" s="91">
        <v>29065</v>
      </c>
      <c r="Q84" s="91">
        <v>28502</v>
      </c>
      <c r="R84" s="91">
        <v>24836</v>
      </c>
      <c r="S84" s="91">
        <v>21139</v>
      </c>
      <c r="T84" s="91">
        <v>21233</v>
      </c>
      <c r="U84" s="91">
        <v>14394</v>
      </c>
      <c r="V84" s="125">
        <v>28228</v>
      </c>
      <c r="W84" s="127"/>
      <c r="Z84" s="69" t="s">
        <v>67</v>
      </c>
    </row>
    <row r="85" spans="1:26" ht="17.100000000000001" customHeight="1">
      <c r="C85" s="63" t="s">
        <v>68</v>
      </c>
      <c r="D85" s="63"/>
      <c r="E85" s="126">
        <v>30551</v>
      </c>
      <c r="F85" s="66">
        <v>9.5868531047207828</v>
      </c>
      <c r="G85" s="91">
        <v>31580</v>
      </c>
      <c r="H85" s="66">
        <v>9.5526758382034433</v>
      </c>
      <c r="I85" s="91">
        <v>28645</v>
      </c>
      <c r="J85" s="66">
        <v>9.0467512861893731</v>
      </c>
      <c r="K85" s="91">
        <v>43268</v>
      </c>
      <c r="L85" s="91">
        <v>18860</v>
      </c>
      <c r="M85" s="91">
        <v>31887</v>
      </c>
      <c r="N85" s="91">
        <v>26871</v>
      </c>
      <c r="O85" s="91">
        <v>34039</v>
      </c>
      <c r="P85" s="91">
        <v>17635</v>
      </c>
      <c r="Q85" s="91">
        <v>26889</v>
      </c>
      <c r="R85" s="91">
        <v>25019</v>
      </c>
      <c r="S85" s="91">
        <v>17461</v>
      </c>
      <c r="T85" s="91">
        <v>28462</v>
      </c>
      <c r="U85" s="91">
        <v>32149</v>
      </c>
      <c r="V85" s="125">
        <v>41197</v>
      </c>
      <c r="W85" s="127"/>
      <c r="Z85" s="63" t="s">
        <v>68</v>
      </c>
    </row>
    <row r="86" spans="1:26" ht="17.100000000000001" customHeight="1">
      <c r="C86" s="63" t="s">
        <v>69</v>
      </c>
      <c r="D86" s="63"/>
      <c r="E86" s="126">
        <v>6763</v>
      </c>
      <c r="F86" s="66">
        <v>2.1222181777102764</v>
      </c>
      <c r="G86" s="91">
        <v>7665</v>
      </c>
      <c r="H86" s="66">
        <v>2.3185959562960541</v>
      </c>
      <c r="I86" s="91">
        <v>9634</v>
      </c>
      <c r="J86" s="66">
        <v>3.0426392700697651</v>
      </c>
      <c r="K86" s="91">
        <v>3745</v>
      </c>
      <c r="L86" s="91">
        <v>7159</v>
      </c>
      <c r="M86" s="91">
        <v>3845</v>
      </c>
      <c r="N86" s="91">
        <v>12692</v>
      </c>
      <c r="O86" s="91">
        <v>6670</v>
      </c>
      <c r="P86" s="91">
        <v>3470</v>
      </c>
      <c r="Q86" s="91">
        <v>8713</v>
      </c>
      <c r="R86" s="91">
        <v>5809</v>
      </c>
      <c r="S86" s="91">
        <v>21136</v>
      </c>
      <c r="T86" s="91">
        <v>17410</v>
      </c>
      <c r="U86" s="91">
        <v>9225</v>
      </c>
      <c r="V86" s="125">
        <v>15731</v>
      </c>
      <c r="W86" s="124"/>
      <c r="Z86" s="63" t="s">
        <v>69</v>
      </c>
    </row>
    <row r="87" spans="1:26" ht="30.6" customHeight="1">
      <c r="A87" s="477" t="s">
        <v>70</v>
      </c>
      <c r="B87" s="478"/>
      <c r="C87" s="478"/>
      <c r="D87" s="123"/>
      <c r="E87" s="122">
        <v>15540</v>
      </c>
      <c r="F87" s="121">
        <v>4.8764262134581831</v>
      </c>
      <c r="G87" s="120">
        <v>12797</v>
      </c>
      <c r="H87" s="121">
        <v>3.8709814028337388</v>
      </c>
      <c r="I87" s="120">
        <v>13754</v>
      </c>
      <c r="J87" s="121">
        <v>4.3438302387938093</v>
      </c>
      <c r="K87" s="120">
        <v>11751</v>
      </c>
      <c r="L87" s="120">
        <v>8475</v>
      </c>
      <c r="M87" s="120">
        <v>11597</v>
      </c>
      <c r="N87" s="120">
        <v>8812</v>
      </c>
      <c r="O87" s="120">
        <v>10309</v>
      </c>
      <c r="P87" s="120">
        <v>12034</v>
      </c>
      <c r="Q87" s="120">
        <v>17060</v>
      </c>
      <c r="R87" s="120">
        <v>16448</v>
      </c>
      <c r="S87" s="120">
        <v>10255</v>
      </c>
      <c r="T87" s="120">
        <v>14449</v>
      </c>
      <c r="U87" s="120">
        <v>16767</v>
      </c>
      <c r="V87" s="119">
        <v>27091</v>
      </c>
      <c r="W87" s="118"/>
      <c r="X87" s="477" t="s">
        <v>70</v>
      </c>
      <c r="Y87" s="478"/>
      <c r="Z87" s="478"/>
    </row>
    <row r="88" spans="1:26" ht="10.9" customHeight="1">
      <c r="A88" s="85" t="s">
        <v>41</v>
      </c>
    </row>
  </sheetData>
  <mergeCells count="48">
    <mergeCell ref="E9:F9"/>
    <mergeCell ref="B12:C12"/>
    <mergeCell ref="Y82:Z82"/>
    <mergeCell ref="X87:Z87"/>
    <mergeCell ref="Y55:Z55"/>
    <mergeCell ref="Y64:Z64"/>
    <mergeCell ref="Y69:Z69"/>
    <mergeCell ref="Y73:Z73"/>
    <mergeCell ref="Y77:Z77"/>
    <mergeCell ref="A87:C87"/>
    <mergeCell ref="B15:C15"/>
    <mergeCell ref="B33:C33"/>
    <mergeCell ref="B82:C82"/>
    <mergeCell ref="B17:C17"/>
    <mergeCell ref="A16:C16"/>
    <mergeCell ref="B64:C64"/>
    <mergeCell ref="B69:C69"/>
    <mergeCell ref="B73:C73"/>
    <mergeCell ref="B55:C55"/>
    <mergeCell ref="B77:C77"/>
    <mergeCell ref="Y14:Z14"/>
    <mergeCell ref="Y15:Z15"/>
    <mergeCell ref="X16:Z16"/>
    <mergeCell ref="Y17:Z17"/>
    <mergeCell ref="B38:C38"/>
    <mergeCell ref="B30:C30"/>
    <mergeCell ref="B53:C54"/>
    <mergeCell ref="G53:H53"/>
    <mergeCell ref="B14:C14"/>
    <mergeCell ref="N47:S47"/>
    <mergeCell ref="I53:V53"/>
    <mergeCell ref="E53:F53"/>
    <mergeCell ref="W53:Z54"/>
    <mergeCell ref="H2:M2"/>
    <mergeCell ref="N2:S2"/>
    <mergeCell ref="G9:H9"/>
    <mergeCell ref="Y38:Z38"/>
    <mergeCell ref="Y30:Z30"/>
    <mergeCell ref="Y33:Z33"/>
    <mergeCell ref="W9:Z10"/>
    <mergeCell ref="Y12:Z12"/>
    <mergeCell ref="I9:V9"/>
    <mergeCell ref="H47:M47"/>
    <mergeCell ref="N4:Z5"/>
    <mergeCell ref="C4:M4"/>
    <mergeCell ref="B13:C13"/>
    <mergeCell ref="A9:D10"/>
    <mergeCell ref="Y13:Z13"/>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dimension ref="A1:Z88"/>
  <sheetViews>
    <sheetView showGridLines="0" zoomScale="125" zoomScaleNormal="125" workbookViewId="0"/>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5.75" style="85" customWidth="1"/>
    <col min="27" max="16384" width="8.875" style="85"/>
  </cols>
  <sheetData>
    <row r="1" spans="1:26" ht="15.75" customHeight="1">
      <c r="A1" s="117" t="s">
        <v>0</v>
      </c>
    </row>
    <row r="2" spans="1:26" ht="15.75" customHeight="1">
      <c r="E2" s="88"/>
      <c r="H2" s="494" t="s">
        <v>82</v>
      </c>
      <c r="I2" s="535"/>
      <c r="J2" s="535"/>
      <c r="K2" s="535"/>
      <c r="L2" s="535"/>
      <c r="M2" s="535"/>
      <c r="N2" s="532" t="s">
        <v>99</v>
      </c>
      <c r="O2" s="532"/>
      <c r="P2" s="532"/>
      <c r="Q2" s="532"/>
      <c r="R2" s="532"/>
      <c r="S2" s="532"/>
    </row>
    <row r="3" spans="1:26" ht="9.75" customHeight="1">
      <c r="E3" s="88"/>
      <c r="H3" s="158"/>
      <c r="N3" s="87"/>
    </row>
    <row r="4" spans="1:26" ht="20.100000000000001" customHeight="1">
      <c r="C4" s="482" t="s">
        <v>104</v>
      </c>
      <c r="D4" s="482"/>
      <c r="E4" s="482"/>
      <c r="F4" s="482"/>
      <c r="G4" s="482"/>
      <c r="H4" s="482"/>
      <c r="I4" s="482"/>
      <c r="J4" s="482"/>
      <c r="K4" s="482"/>
      <c r="L4" s="482"/>
      <c r="M4" s="536"/>
      <c r="N4" s="483" t="s">
        <v>97</v>
      </c>
      <c r="O4" s="483"/>
      <c r="P4" s="483"/>
      <c r="Q4" s="483"/>
      <c r="R4" s="483"/>
      <c r="S4" s="483"/>
      <c r="T4" s="483"/>
      <c r="U4" s="483"/>
      <c r="V4" s="483"/>
      <c r="W4" s="483"/>
      <c r="X4" s="483"/>
      <c r="Y4" s="483"/>
      <c r="Z4" s="483"/>
    </row>
    <row r="5" spans="1:26" ht="9.6" customHeight="1">
      <c r="C5" s="115" t="s">
        <v>96</v>
      </c>
      <c r="N5" s="483"/>
      <c r="O5" s="483"/>
      <c r="P5" s="483"/>
      <c r="Q5" s="483"/>
      <c r="R5" s="483"/>
      <c r="S5" s="483"/>
      <c r="T5" s="483"/>
      <c r="U5" s="483"/>
      <c r="V5" s="483"/>
      <c r="W5" s="483"/>
      <c r="X5" s="483"/>
      <c r="Y5" s="483"/>
      <c r="Z5" s="483"/>
    </row>
    <row r="6" spans="1:26" ht="9" customHeight="1">
      <c r="N6" s="114"/>
      <c r="O6" s="114"/>
      <c r="P6" s="114"/>
      <c r="Q6" s="114"/>
      <c r="R6" s="114"/>
      <c r="S6" s="114"/>
      <c r="T6" s="114"/>
      <c r="U6" s="114"/>
      <c r="V6" s="114"/>
      <c r="W6" s="114"/>
      <c r="X6" s="114"/>
      <c r="Y6" s="114"/>
      <c r="Z6" s="114"/>
    </row>
    <row r="7" spans="1:26" ht="9" customHeight="1">
      <c r="A7" s="73" t="s">
        <v>1</v>
      </c>
      <c r="N7" s="114"/>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524" t="s">
        <v>77</v>
      </c>
      <c r="B9" s="525"/>
      <c r="C9" s="525"/>
      <c r="D9" s="525"/>
      <c r="E9" s="527" t="s">
        <v>102</v>
      </c>
      <c r="F9" s="528"/>
      <c r="G9" s="527" t="s">
        <v>101</v>
      </c>
      <c r="H9" s="528"/>
      <c r="I9" s="527" t="s">
        <v>100</v>
      </c>
      <c r="J9" s="527"/>
      <c r="K9" s="527"/>
      <c r="L9" s="527"/>
      <c r="M9" s="527"/>
      <c r="N9" s="527"/>
      <c r="O9" s="527"/>
      <c r="P9" s="527"/>
      <c r="Q9" s="527"/>
      <c r="R9" s="527"/>
      <c r="S9" s="527"/>
      <c r="T9" s="527"/>
      <c r="U9" s="527"/>
      <c r="V9" s="533"/>
      <c r="W9" s="529" t="s">
        <v>77</v>
      </c>
      <c r="X9" s="525"/>
      <c r="Y9" s="525"/>
      <c r="Z9" s="525"/>
    </row>
    <row r="10" spans="1:26" ht="15" customHeight="1">
      <c r="A10" s="526"/>
      <c r="B10" s="526"/>
      <c r="C10" s="526"/>
      <c r="D10" s="526"/>
      <c r="E10" s="132" t="s">
        <v>2</v>
      </c>
      <c r="F10" s="132" t="s">
        <v>3</v>
      </c>
      <c r="G10" s="132" t="s">
        <v>2</v>
      </c>
      <c r="H10" s="132" t="s">
        <v>3</v>
      </c>
      <c r="I10" s="132" t="s">
        <v>2</v>
      </c>
      <c r="J10" s="132" t="s">
        <v>3</v>
      </c>
      <c r="K10" s="132" t="s">
        <v>4</v>
      </c>
      <c r="L10" s="132" t="s">
        <v>5</v>
      </c>
      <c r="M10" s="132" t="s">
        <v>6</v>
      </c>
      <c r="N10" s="133" t="s">
        <v>7</v>
      </c>
      <c r="O10" s="132" t="s">
        <v>8</v>
      </c>
      <c r="P10" s="132" t="s">
        <v>9</v>
      </c>
      <c r="Q10" s="132" t="s">
        <v>10</v>
      </c>
      <c r="R10" s="132" t="s">
        <v>11</v>
      </c>
      <c r="S10" s="132" t="s">
        <v>12</v>
      </c>
      <c r="T10" s="132" t="s">
        <v>13</v>
      </c>
      <c r="U10" s="132" t="s">
        <v>14</v>
      </c>
      <c r="V10" s="155" t="s">
        <v>15</v>
      </c>
      <c r="W10" s="530"/>
      <c r="X10" s="526"/>
      <c r="Y10" s="526"/>
      <c r="Z10" s="526"/>
    </row>
    <row r="11" spans="1:26" ht="6" customHeight="1">
      <c r="A11" s="151"/>
      <c r="B11" s="151"/>
      <c r="C11" s="151"/>
      <c r="D11" s="151"/>
      <c r="E11" s="154"/>
      <c r="F11" s="153"/>
      <c r="G11" s="153"/>
      <c r="H11" s="153"/>
      <c r="I11" s="153"/>
      <c r="J11" s="153"/>
      <c r="K11" s="153"/>
      <c r="L11" s="153"/>
      <c r="M11" s="153"/>
      <c r="N11" s="153"/>
      <c r="O11" s="153"/>
      <c r="P11" s="153"/>
      <c r="Q11" s="153"/>
      <c r="R11" s="153"/>
      <c r="S11" s="153"/>
      <c r="T11" s="153"/>
      <c r="U11" s="153"/>
      <c r="V11" s="153"/>
      <c r="W11" s="152"/>
      <c r="X11" s="151"/>
      <c r="Y11" s="151"/>
      <c r="Z11" s="151"/>
    </row>
    <row r="12" spans="1:26" ht="17.100000000000001" customHeight="1">
      <c r="B12" s="491" t="s">
        <v>94</v>
      </c>
      <c r="C12" s="491"/>
      <c r="D12" s="73"/>
      <c r="E12" s="150">
        <v>131</v>
      </c>
      <c r="F12" s="103" t="s">
        <v>16</v>
      </c>
      <c r="G12" s="149">
        <v>129</v>
      </c>
      <c r="H12" s="103" t="s">
        <v>16</v>
      </c>
      <c r="I12" s="149">
        <v>130</v>
      </c>
      <c r="J12" s="103" t="s">
        <v>16</v>
      </c>
      <c r="K12" s="149">
        <v>131</v>
      </c>
      <c r="L12" s="149">
        <v>131</v>
      </c>
      <c r="M12" s="149">
        <v>131</v>
      </c>
      <c r="N12" s="149">
        <v>130</v>
      </c>
      <c r="O12" s="149">
        <v>132</v>
      </c>
      <c r="P12" s="149">
        <v>128</v>
      </c>
      <c r="Q12" s="149">
        <v>128</v>
      </c>
      <c r="R12" s="149">
        <v>129</v>
      </c>
      <c r="S12" s="149">
        <v>127</v>
      </c>
      <c r="T12" s="149">
        <v>130</v>
      </c>
      <c r="U12" s="149">
        <v>129</v>
      </c>
      <c r="V12" s="125">
        <v>132</v>
      </c>
      <c r="W12" s="127"/>
      <c r="Y12" s="491" t="s">
        <v>94</v>
      </c>
      <c r="Z12" s="492"/>
    </row>
    <row r="13" spans="1:26" ht="17.100000000000001" customHeight="1">
      <c r="A13" s="69"/>
      <c r="B13" s="491" t="s">
        <v>93</v>
      </c>
      <c r="C13" s="491"/>
      <c r="D13" s="73"/>
      <c r="E13" s="146">
        <v>3.37</v>
      </c>
      <c r="F13" s="103" t="s">
        <v>16</v>
      </c>
      <c r="G13" s="104">
        <v>3.24</v>
      </c>
      <c r="H13" s="103" t="s">
        <v>16</v>
      </c>
      <c r="I13" s="104">
        <v>3.24</v>
      </c>
      <c r="J13" s="103" t="s">
        <v>16</v>
      </c>
      <c r="K13" s="107">
        <v>3.22</v>
      </c>
      <c r="L13" s="107">
        <v>3.32</v>
      </c>
      <c r="M13" s="107">
        <v>3.32</v>
      </c>
      <c r="N13" s="107">
        <v>3.25</v>
      </c>
      <c r="O13" s="107">
        <v>3.18</v>
      </c>
      <c r="P13" s="107">
        <v>3.25</v>
      </c>
      <c r="Q13" s="107">
        <v>3.29</v>
      </c>
      <c r="R13" s="107">
        <v>3.1</v>
      </c>
      <c r="S13" s="107">
        <v>3.13</v>
      </c>
      <c r="T13" s="107">
        <v>3.29</v>
      </c>
      <c r="U13" s="107">
        <v>3.29</v>
      </c>
      <c r="V13" s="147">
        <v>3.2</v>
      </c>
      <c r="W13" s="127"/>
      <c r="Y13" s="491" t="s">
        <v>92</v>
      </c>
      <c r="Z13" s="492"/>
    </row>
    <row r="14" spans="1:26" ht="17.100000000000001" customHeight="1">
      <c r="A14" s="69"/>
      <c r="B14" s="491" t="s">
        <v>91</v>
      </c>
      <c r="C14" s="492"/>
      <c r="D14" s="73"/>
      <c r="E14" s="148">
        <v>1.6</v>
      </c>
      <c r="F14" s="103" t="s">
        <v>16</v>
      </c>
      <c r="G14" s="107">
        <v>1.42</v>
      </c>
      <c r="H14" s="103" t="s">
        <v>16</v>
      </c>
      <c r="I14" s="107">
        <v>1.46</v>
      </c>
      <c r="J14" s="103" t="s">
        <v>16</v>
      </c>
      <c r="K14" s="107">
        <v>1.48</v>
      </c>
      <c r="L14" s="107">
        <v>1.44</v>
      </c>
      <c r="M14" s="107">
        <v>1.47</v>
      </c>
      <c r="N14" s="107">
        <v>1.52</v>
      </c>
      <c r="O14" s="107">
        <v>1.45</v>
      </c>
      <c r="P14" s="107">
        <v>1.5</v>
      </c>
      <c r="Q14" s="107">
        <v>1.44</v>
      </c>
      <c r="R14" s="107">
        <v>1.42</v>
      </c>
      <c r="S14" s="107">
        <v>1.4</v>
      </c>
      <c r="T14" s="107">
        <v>1.46</v>
      </c>
      <c r="U14" s="107">
        <v>1.48</v>
      </c>
      <c r="V14" s="147">
        <v>1.45</v>
      </c>
      <c r="W14" s="127"/>
      <c r="Y14" s="491" t="s">
        <v>90</v>
      </c>
      <c r="Z14" s="492"/>
    </row>
    <row r="15" spans="1:26" ht="17.100000000000001" customHeight="1">
      <c r="A15" s="69"/>
      <c r="B15" s="491" t="s">
        <v>89</v>
      </c>
      <c r="C15" s="492"/>
      <c r="D15" s="73"/>
      <c r="E15" s="146">
        <v>50.6</v>
      </c>
      <c r="F15" s="103" t="s">
        <v>16</v>
      </c>
      <c r="G15" s="104">
        <v>51.9</v>
      </c>
      <c r="H15" s="103" t="s">
        <v>16</v>
      </c>
      <c r="I15" s="104">
        <v>51.6</v>
      </c>
      <c r="J15" s="103" t="s">
        <v>16</v>
      </c>
      <c r="K15" s="66">
        <v>51.3</v>
      </c>
      <c r="L15" s="66">
        <v>50.4</v>
      </c>
      <c r="M15" s="66">
        <v>49.8</v>
      </c>
      <c r="N15" s="66">
        <v>50.1</v>
      </c>
      <c r="O15" s="66">
        <v>49.3</v>
      </c>
      <c r="P15" s="66">
        <v>49.8</v>
      </c>
      <c r="Q15" s="66">
        <v>50</v>
      </c>
      <c r="R15" s="66">
        <v>52.9</v>
      </c>
      <c r="S15" s="66">
        <v>53</v>
      </c>
      <c r="T15" s="66">
        <v>53.1</v>
      </c>
      <c r="U15" s="66">
        <v>54.4</v>
      </c>
      <c r="V15" s="145">
        <v>54.8</v>
      </c>
      <c r="W15" s="127"/>
      <c r="Y15" s="491" t="s">
        <v>88</v>
      </c>
      <c r="Z15" s="492"/>
    </row>
    <row r="16" spans="1:26" ht="24.95" customHeight="1">
      <c r="A16" s="493" t="s">
        <v>87</v>
      </c>
      <c r="B16" s="493"/>
      <c r="C16" s="493"/>
      <c r="D16" s="73"/>
      <c r="E16" s="129">
        <v>328016</v>
      </c>
      <c r="F16" s="71">
        <f t="shared" ref="F16:F44" si="0">E16/E$16*100</f>
        <v>100</v>
      </c>
      <c r="G16" s="98">
        <v>318676</v>
      </c>
      <c r="H16" s="71">
        <f t="shared" ref="H16:H44" si="1">G16/G$16*100</f>
        <v>100</v>
      </c>
      <c r="I16" s="98">
        <v>330588</v>
      </c>
      <c r="J16" s="71">
        <f t="shared" ref="J16:J44" si="2">I16/I$16*100</f>
        <v>100</v>
      </c>
      <c r="K16" s="98">
        <v>341723</v>
      </c>
      <c r="L16" s="98">
        <v>327699</v>
      </c>
      <c r="M16" s="98">
        <v>388519</v>
      </c>
      <c r="N16" s="98">
        <v>343719</v>
      </c>
      <c r="O16" s="98">
        <v>330689</v>
      </c>
      <c r="P16" s="98">
        <v>292242</v>
      </c>
      <c r="Q16" s="98">
        <v>331897</v>
      </c>
      <c r="R16" s="98">
        <v>322555</v>
      </c>
      <c r="S16" s="98">
        <v>285034</v>
      </c>
      <c r="T16" s="98">
        <v>343075</v>
      </c>
      <c r="U16" s="98">
        <v>277161</v>
      </c>
      <c r="V16" s="128">
        <v>382739</v>
      </c>
      <c r="W16" s="127"/>
      <c r="X16" s="493" t="s">
        <v>87</v>
      </c>
      <c r="Y16" s="494"/>
      <c r="Z16" s="494"/>
    </row>
    <row r="17" spans="2:26" ht="24.95" customHeight="1">
      <c r="B17" s="493" t="s">
        <v>86</v>
      </c>
      <c r="C17" s="493"/>
      <c r="D17" s="73"/>
      <c r="E17" s="129">
        <v>80069</v>
      </c>
      <c r="F17" s="71">
        <f t="shared" si="0"/>
        <v>24.410089751719426</v>
      </c>
      <c r="G17" s="98">
        <v>78248</v>
      </c>
      <c r="H17" s="71">
        <f t="shared" si="1"/>
        <v>24.554092557958555</v>
      </c>
      <c r="I17" s="98">
        <v>80598</v>
      </c>
      <c r="J17" s="71">
        <f t="shared" si="2"/>
        <v>24.380195288395225</v>
      </c>
      <c r="K17" s="98">
        <v>74447</v>
      </c>
      <c r="L17" s="98">
        <v>73747</v>
      </c>
      <c r="M17" s="98">
        <v>86311</v>
      </c>
      <c r="N17" s="98">
        <v>78680</v>
      </c>
      <c r="O17" s="98">
        <v>80429</v>
      </c>
      <c r="P17" s="98">
        <v>76898</v>
      </c>
      <c r="Q17" s="98">
        <v>77361</v>
      </c>
      <c r="R17" s="98">
        <v>81466</v>
      </c>
      <c r="S17" s="98">
        <v>74239</v>
      </c>
      <c r="T17" s="98">
        <v>80049</v>
      </c>
      <c r="U17" s="98">
        <v>78402</v>
      </c>
      <c r="V17" s="128">
        <v>105145</v>
      </c>
      <c r="W17" s="127"/>
      <c r="Y17" s="493" t="s">
        <v>86</v>
      </c>
      <c r="Z17" s="492"/>
    </row>
    <row r="18" spans="2:26" ht="23.1" customHeight="1">
      <c r="C18" s="63" t="s">
        <v>17</v>
      </c>
      <c r="D18" s="63"/>
      <c r="E18" s="126">
        <v>9126</v>
      </c>
      <c r="F18" s="66">
        <f t="shared" si="0"/>
        <v>2.7821813570069751</v>
      </c>
      <c r="G18" s="91">
        <v>8867</v>
      </c>
      <c r="H18" s="66">
        <f t="shared" si="1"/>
        <v>2.7824498864050007</v>
      </c>
      <c r="I18" s="91">
        <v>8683</v>
      </c>
      <c r="J18" s="66">
        <f t="shared" si="2"/>
        <v>2.626532118528198</v>
      </c>
      <c r="K18" s="91">
        <v>7383</v>
      </c>
      <c r="L18" s="91">
        <v>8540</v>
      </c>
      <c r="M18" s="91">
        <v>9681</v>
      </c>
      <c r="N18" s="91">
        <v>7985</v>
      </c>
      <c r="O18" s="91">
        <v>8207</v>
      </c>
      <c r="P18" s="91">
        <v>8122</v>
      </c>
      <c r="Q18" s="91">
        <v>7311</v>
      </c>
      <c r="R18" s="91">
        <v>7714</v>
      </c>
      <c r="S18" s="91">
        <v>7648</v>
      </c>
      <c r="T18" s="91">
        <v>9148</v>
      </c>
      <c r="U18" s="91">
        <v>9839</v>
      </c>
      <c r="V18" s="125">
        <v>12617</v>
      </c>
      <c r="W18" s="127"/>
      <c r="Z18" s="63" t="s">
        <v>17</v>
      </c>
    </row>
    <row r="19" spans="2:26" ht="18" customHeight="1">
      <c r="C19" s="63" t="s">
        <v>18</v>
      </c>
      <c r="D19" s="63"/>
      <c r="E19" s="126">
        <v>8528</v>
      </c>
      <c r="F19" s="66">
        <f t="shared" si="0"/>
        <v>2.5998731769181989</v>
      </c>
      <c r="G19" s="91">
        <v>9101</v>
      </c>
      <c r="H19" s="66">
        <f t="shared" si="1"/>
        <v>2.8558786981134445</v>
      </c>
      <c r="I19" s="91">
        <v>8677</v>
      </c>
      <c r="J19" s="66">
        <f t="shared" si="2"/>
        <v>2.6247171706172034</v>
      </c>
      <c r="K19" s="91">
        <v>8688</v>
      </c>
      <c r="L19" s="91">
        <v>8292</v>
      </c>
      <c r="M19" s="91">
        <v>9208</v>
      </c>
      <c r="N19" s="91">
        <v>8757</v>
      </c>
      <c r="O19" s="91">
        <v>8385</v>
      </c>
      <c r="P19" s="91">
        <v>7528</v>
      </c>
      <c r="Q19" s="91">
        <v>7133</v>
      </c>
      <c r="R19" s="91">
        <v>7564</v>
      </c>
      <c r="S19" s="91">
        <v>7593</v>
      </c>
      <c r="T19" s="91">
        <v>8109</v>
      </c>
      <c r="U19" s="91">
        <v>8102</v>
      </c>
      <c r="V19" s="125">
        <v>14769</v>
      </c>
      <c r="W19" s="127"/>
      <c r="Z19" s="63" t="s">
        <v>18</v>
      </c>
    </row>
    <row r="20" spans="2:26" ht="18" customHeight="1">
      <c r="C20" s="63" t="s">
        <v>19</v>
      </c>
      <c r="D20" s="63"/>
      <c r="E20" s="126">
        <v>6994</v>
      </c>
      <c r="F20" s="66">
        <f t="shared" si="0"/>
        <v>2.1322130627774256</v>
      </c>
      <c r="G20" s="91">
        <v>7066</v>
      </c>
      <c r="H20" s="66">
        <f t="shared" si="1"/>
        <v>2.2172990749224919</v>
      </c>
      <c r="I20" s="91">
        <v>7248</v>
      </c>
      <c r="J20" s="66">
        <f t="shared" si="2"/>
        <v>2.1924570764819049</v>
      </c>
      <c r="K20" s="91">
        <v>6667</v>
      </c>
      <c r="L20" s="91">
        <v>6788</v>
      </c>
      <c r="M20" s="91">
        <v>8006</v>
      </c>
      <c r="N20" s="91">
        <v>7378</v>
      </c>
      <c r="O20" s="91">
        <v>7691</v>
      </c>
      <c r="P20" s="91">
        <v>6960</v>
      </c>
      <c r="Q20" s="91">
        <v>6958</v>
      </c>
      <c r="R20" s="91">
        <v>6859</v>
      </c>
      <c r="S20" s="91">
        <v>6652</v>
      </c>
      <c r="T20" s="91">
        <v>6547</v>
      </c>
      <c r="U20" s="91">
        <v>6540</v>
      </c>
      <c r="V20" s="125">
        <v>9936</v>
      </c>
      <c r="W20" s="127"/>
      <c r="Z20" s="63" t="s">
        <v>19</v>
      </c>
    </row>
    <row r="21" spans="2:26" ht="18" customHeight="1">
      <c r="C21" s="63" t="s">
        <v>20</v>
      </c>
      <c r="D21" s="63"/>
      <c r="E21" s="126">
        <v>3585</v>
      </c>
      <c r="F21" s="66">
        <f t="shared" si="0"/>
        <v>1.092934491000439</v>
      </c>
      <c r="G21" s="91">
        <v>3425</v>
      </c>
      <c r="H21" s="66">
        <f t="shared" si="1"/>
        <v>1.0747593166727334</v>
      </c>
      <c r="I21" s="91">
        <v>3738</v>
      </c>
      <c r="J21" s="66">
        <f t="shared" si="2"/>
        <v>1.1307125485498566</v>
      </c>
      <c r="K21" s="91">
        <v>3061</v>
      </c>
      <c r="L21" s="91">
        <v>3562</v>
      </c>
      <c r="M21" s="91">
        <v>4123</v>
      </c>
      <c r="N21" s="91">
        <v>3615</v>
      </c>
      <c r="O21" s="91">
        <v>3677</v>
      </c>
      <c r="P21" s="91">
        <v>3908</v>
      </c>
      <c r="Q21" s="91">
        <v>3816</v>
      </c>
      <c r="R21" s="91">
        <v>3834</v>
      </c>
      <c r="S21" s="91">
        <v>3864</v>
      </c>
      <c r="T21" s="91">
        <v>3791</v>
      </c>
      <c r="U21" s="91">
        <v>3644</v>
      </c>
      <c r="V21" s="125">
        <v>3962</v>
      </c>
      <c r="W21" s="127"/>
      <c r="Z21" s="63" t="s">
        <v>20</v>
      </c>
    </row>
    <row r="22" spans="2:26" ht="18" customHeight="1">
      <c r="C22" s="63" t="s">
        <v>21</v>
      </c>
      <c r="D22" s="63"/>
      <c r="E22" s="126">
        <v>9988</v>
      </c>
      <c r="F22" s="66">
        <f t="shared" si="0"/>
        <v>3.0449734159309303</v>
      </c>
      <c r="G22" s="91">
        <v>9999</v>
      </c>
      <c r="H22" s="66">
        <f t="shared" si="1"/>
        <v>3.137669608003113</v>
      </c>
      <c r="I22" s="91">
        <v>9739</v>
      </c>
      <c r="J22" s="66">
        <f t="shared" si="2"/>
        <v>2.9459629508633101</v>
      </c>
      <c r="K22" s="91">
        <v>8418</v>
      </c>
      <c r="L22" s="91">
        <v>8514</v>
      </c>
      <c r="M22" s="91">
        <v>9308</v>
      </c>
      <c r="N22" s="91">
        <v>9779</v>
      </c>
      <c r="O22" s="91">
        <v>10187</v>
      </c>
      <c r="P22" s="91">
        <v>10358</v>
      </c>
      <c r="Q22" s="91">
        <v>9453</v>
      </c>
      <c r="R22" s="91">
        <v>9675</v>
      </c>
      <c r="S22" s="91">
        <v>9993</v>
      </c>
      <c r="T22" s="91">
        <v>10594</v>
      </c>
      <c r="U22" s="91">
        <v>9182</v>
      </c>
      <c r="V22" s="125">
        <v>11411</v>
      </c>
      <c r="W22" s="127"/>
      <c r="Z22" s="63" t="s">
        <v>21</v>
      </c>
    </row>
    <row r="23" spans="2:26" ht="18" customHeight="1">
      <c r="C23" s="63" t="s">
        <v>22</v>
      </c>
      <c r="D23" s="63"/>
      <c r="E23" s="126">
        <v>3436</v>
      </c>
      <c r="F23" s="66">
        <f t="shared" si="0"/>
        <v>1.0475098775669478</v>
      </c>
      <c r="G23" s="91">
        <v>3394</v>
      </c>
      <c r="H23" s="66">
        <f t="shared" si="1"/>
        <v>1.0650315681130678</v>
      </c>
      <c r="I23" s="91">
        <v>3215</v>
      </c>
      <c r="J23" s="66">
        <f t="shared" si="2"/>
        <v>0.97250958897479645</v>
      </c>
      <c r="K23" s="91">
        <v>3082</v>
      </c>
      <c r="L23" s="91">
        <v>3134</v>
      </c>
      <c r="M23" s="91">
        <v>3286</v>
      </c>
      <c r="N23" s="91">
        <v>2938</v>
      </c>
      <c r="O23" s="91">
        <v>2962</v>
      </c>
      <c r="P23" s="91">
        <v>3000</v>
      </c>
      <c r="Q23" s="91">
        <v>3123</v>
      </c>
      <c r="R23" s="91">
        <v>3943</v>
      </c>
      <c r="S23" s="91">
        <v>3624</v>
      </c>
      <c r="T23" s="91">
        <v>3671</v>
      </c>
      <c r="U23" s="91">
        <v>2775</v>
      </c>
      <c r="V23" s="125">
        <v>3037</v>
      </c>
      <c r="W23" s="127"/>
      <c r="Z23" s="63" t="s">
        <v>22</v>
      </c>
    </row>
    <row r="24" spans="2:26" ht="18" customHeight="1">
      <c r="C24" s="63" t="s">
        <v>23</v>
      </c>
      <c r="D24" s="63"/>
      <c r="E24" s="126">
        <v>2860</v>
      </c>
      <c r="F24" s="66">
        <f t="shared" si="0"/>
        <v>0.87190868738110328</v>
      </c>
      <c r="G24" s="91">
        <v>2907</v>
      </c>
      <c r="H24" s="66">
        <f t="shared" si="1"/>
        <v>0.9122117762241273</v>
      </c>
      <c r="I24" s="91">
        <v>3054</v>
      </c>
      <c r="J24" s="66">
        <f t="shared" si="2"/>
        <v>0.9238084866964319</v>
      </c>
      <c r="K24" s="91">
        <v>2739</v>
      </c>
      <c r="L24" s="91">
        <v>2906</v>
      </c>
      <c r="M24" s="91">
        <v>3654</v>
      </c>
      <c r="N24" s="91">
        <v>2964</v>
      </c>
      <c r="O24" s="91">
        <v>3072</v>
      </c>
      <c r="P24" s="91">
        <v>3344</v>
      </c>
      <c r="Q24" s="91">
        <v>2771</v>
      </c>
      <c r="R24" s="91">
        <v>2798</v>
      </c>
      <c r="S24" s="91">
        <v>2796</v>
      </c>
      <c r="T24" s="91">
        <v>3211</v>
      </c>
      <c r="U24" s="91">
        <v>2959</v>
      </c>
      <c r="V24" s="125">
        <v>3431</v>
      </c>
      <c r="W24" s="127"/>
      <c r="Z24" s="63" t="s">
        <v>23</v>
      </c>
    </row>
    <row r="25" spans="2:26" ht="18" customHeight="1">
      <c r="C25" s="63" t="s">
        <v>24</v>
      </c>
      <c r="D25" s="63"/>
      <c r="E25" s="126">
        <v>5098</v>
      </c>
      <c r="F25" s="66">
        <f t="shared" si="0"/>
        <v>1.5541924784156871</v>
      </c>
      <c r="G25" s="91">
        <v>4942</v>
      </c>
      <c r="H25" s="66">
        <f t="shared" si="1"/>
        <v>1.5507913994150799</v>
      </c>
      <c r="I25" s="91">
        <v>5275</v>
      </c>
      <c r="J25" s="66">
        <f t="shared" si="2"/>
        <v>1.5956417050830642</v>
      </c>
      <c r="K25" s="91">
        <v>4563</v>
      </c>
      <c r="L25" s="91">
        <v>5761</v>
      </c>
      <c r="M25" s="91">
        <v>5737</v>
      </c>
      <c r="N25" s="91">
        <v>5378</v>
      </c>
      <c r="O25" s="91">
        <v>5788</v>
      </c>
      <c r="P25" s="91">
        <f>4664</f>
        <v>4664</v>
      </c>
      <c r="Q25" s="91">
        <v>5253</v>
      </c>
      <c r="R25" s="91">
        <v>5408</v>
      </c>
      <c r="S25" s="91">
        <v>4768</v>
      </c>
      <c r="T25" s="91">
        <v>4956</v>
      </c>
      <c r="U25" s="91">
        <v>4521</v>
      </c>
      <c r="V25" s="125">
        <v>6500</v>
      </c>
      <c r="W25" s="127"/>
      <c r="Z25" s="63" t="s">
        <v>24</v>
      </c>
    </row>
    <row r="26" spans="2:26" ht="18" customHeight="1">
      <c r="C26" s="63" t="s">
        <v>25</v>
      </c>
      <c r="D26" s="63"/>
      <c r="E26" s="126">
        <v>7874</v>
      </c>
      <c r="F26" s="66">
        <f t="shared" si="0"/>
        <v>2.400492658894688</v>
      </c>
      <c r="G26" s="91">
        <v>7501</v>
      </c>
      <c r="H26" s="66">
        <f t="shared" si="1"/>
        <v>2.3538013530984445</v>
      </c>
      <c r="I26" s="91">
        <v>8133</v>
      </c>
      <c r="J26" s="66">
        <f t="shared" si="2"/>
        <v>2.4601618933536606</v>
      </c>
      <c r="K26" s="91">
        <v>7534</v>
      </c>
      <c r="L26" s="91">
        <v>6993</v>
      </c>
      <c r="M26" s="91">
        <v>7731</v>
      </c>
      <c r="N26" s="91">
        <v>7190</v>
      </c>
      <c r="O26" s="91">
        <v>7734</v>
      </c>
      <c r="P26" s="91">
        <v>7139</v>
      </c>
      <c r="Q26" s="91">
        <v>7898</v>
      </c>
      <c r="R26" s="91">
        <v>8011</v>
      </c>
      <c r="S26" s="91">
        <v>7667</v>
      </c>
      <c r="T26" s="91">
        <v>8828</v>
      </c>
      <c r="U26" s="91">
        <v>8362</v>
      </c>
      <c r="V26" s="125">
        <v>12512</v>
      </c>
      <c r="W26" s="127"/>
      <c r="Z26" s="63" t="s">
        <v>25</v>
      </c>
    </row>
    <row r="27" spans="2:26" ht="18" customHeight="1">
      <c r="C27" s="63" t="s">
        <v>26</v>
      </c>
      <c r="D27" s="63"/>
      <c r="E27" s="126">
        <v>3277</v>
      </c>
      <c r="F27" s="66">
        <f t="shared" si="0"/>
        <v>0.9990366323593971</v>
      </c>
      <c r="G27" s="91">
        <v>2837</v>
      </c>
      <c r="H27" s="66">
        <f t="shared" si="1"/>
        <v>0.89024589237972107</v>
      </c>
      <c r="I27" s="91">
        <v>2921</v>
      </c>
      <c r="J27" s="66">
        <f t="shared" si="2"/>
        <v>0.8835771413360437</v>
      </c>
      <c r="K27" s="91">
        <v>2125</v>
      </c>
      <c r="L27" s="91">
        <v>2223</v>
      </c>
      <c r="M27" s="91">
        <v>2990</v>
      </c>
      <c r="N27" s="91">
        <v>2833</v>
      </c>
      <c r="O27" s="91">
        <v>3666</v>
      </c>
      <c r="P27" s="91">
        <v>3052</v>
      </c>
      <c r="Q27" s="91">
        <v>3344</v>
      </c>
      <c r="R27" s="91">
        <v>3518</v>
      </c>
      <c r="S27" s="91">
        <v>2870</v>
      </c>
      <c r="T27" s="91">
        <v>2650</v>
      </c>
      <c r="U27" s="91">
        <v>3015</v>
      </c>
      <c r="V27" s="125">
        <v>2770</v>
      </c>
      <c r="W27" s="127"/>
      <c r="Z27" s="63" t="s">
        <v>26</v>
      </c>
    </row>
    <row r="28" spans="2:26" ht="18" customHeight="1">
      <c r="C28" s="63" t="s">
        <v>27</v>
      </c>
      <c r="D28" s="63"/>
      <c r="E28" s="126">
        <v>3357</v>
      </c>
      <c r="F28" s="66">
        <f t="shared" si="0"/>
        <v>1.0234256865518754</v>
      </c>
      <c r="G28" s="91">
        <v>3446</v>
      </c>
      <c r="H28" s="66">
        <f t="shared" si="1"/>
        <v>1.0813490818260554</v>
      </c>
      <c r="I28" s="91">
        <v>3606</v>
      </c>
      <c r="J28" s="66">
        <f t="shared" si="2"/>
        <v>1.0907836945079676</v>
      </c>
      <c r="K28" s="91">
        <v>2769</v>
      </c>
      <c r="L28" s="91">
        <v>3383</v>
      </c>
      <c r="M28" s="91">
        <v>4752</v>
      </c>
      <c r="N28" s="91">
        <v>3955</v>
      </c>
      <c r="O28" s="91">
        <v>3274</v>
      </c>
      <c r="P28" s="91">
        <v>4366</v>
      </c>
      <c r="Q28" s="91">
        <v>3330</v>
      </c>
      <c r="R28" s="91">
        <v>3705</v>
      </c>
      <c r="S28" s="91">
        <v>2764</v>
      </c>
      <c r="T28" s="91">
        <v>3025</v>
      </c>
      <c r="U28" s="91">
        <v>2996</v>
      </c>
      <c r="V28" s="125">
        <v>4954</v>
      </c>
      <c r="W28" s="127"/>
      <c r="Z28" s="63" t="s">
        <v>27</v>
      </c>
    </row>
    <row r="29" spans="2:26" ht="18" customHeight="1">
      <c r="C29" s="63" t="s">
        <v>28</v>
      </c>
      <c r="D29" s="63"/>
      <c r="E29" s="126">
        <v>15946</v>
      </c>
      <c r="F29" s="66">
        <f t="shared" si="0"/>
        <v>4.8613482269157604</v>
      </c>
      <c r="G29" s="91">
        <v>14763</v>
      </c>
      <c r="H29" s="66">
        <f t="shared" si="1"/>
        <v>4.6326049027852738</v>
      </c>
      <c r="I29" s="91">
        <v>16308</v>
      </c>
      <c r="J29" s="66">
        <f t="shared" si="2"/>
        <v>4.9330284220842859</v>
      </c>
      <c r="K29" s="91">
        <v>17419</v>
      </c>
      <c r="L29" s="91">
        <v>13650</v>
      </c>
      <c r="M29" s="91">
        <v>17836</v>
      </c>
      <c r="N29" s="91">
        <v>15909</v>
      </c>
      <c r="O29" s="91">
        <v>15788</v>
      </c>
      <c r="P29" s="91">
        <v>14458</v>
      </c>
      <c r="Q29" s="91">
        <v>16973</v>
      </c>
      <c r="R29" s="91">
        <v>18436</v>
      </c>
      <c r="S29" s="91">
        <v>14000</v>
      </c>
      <c r="T29" s="91">
        <v>15518</v>
      </c>
      <c r="U29" s="91">
        <v>16467</v>
      </c>
      <c r="V29" s="125">
        <v>19245</v>
      </c>
      <c r="W29" s="127"/>
      <c r="Z29" s="63" t="s">
        <v>28</v>
      </c>
    </row>
    <row r="30" spans="2:26" ht="24.95" customHeight="1">
      <c r="B30" s="493" t="s">
        <v>85</v>
      </c>
      <c r="C30" s="493"/>
      <c r="D30" s="73"/>
      <c r="E30" s="129">
        <v>21634</v>
      </c>
      <c r="F30" s="71">
        <f t="shared" si="0"/>
        <v>6.5954099800009756</v>
      </c>
      <c r="G30" s="98">
        <v>22793</v>
      </c>
      <c r="H30" s="71">
        <f t="shared" si="1"/>
        <v>7.1524055780793034</v>
      </c>
      <c r="I30" s="98">
        <v>21846</v>
      </c>
      <c r="J30" s="71">
        <f t="shared" si="2"/>
        <v>6.6082253439326291</v>
      </c>
      <c r="K30" s="98">
        <v>24665</v>
      </c>
      <c r="L30" s="98">
        <v>20901</v>
      </c>
      <c r="M30" s="98">
        <v>27490</v>
      </c>
      <c r="N30" s="98">
        <v>23467</v>
      </c>
      <c r="O30" s="98">
        <v>25514</v>
      </c>
      <c r="P30" s="98">
        <v>24722</v>
      </c>
      <c r="Q30" s="98">
        <v>16899</v>
      </c>
      <c r="R30" s="98">
        <v>20218</v>
      </c>
      <c r="S30" s="98">
        <v>23484</v>
      </c>
      <c r="T30" s="98">
        <v>18570</v>
      </c>
      <c r="U30" s="98">
        <v>18169</v>
      </c>
      <c r="V30" s="128">
        <v>18056</v>
      </c>
      <c r="W30" s="127"/>
      <c r="Y30" s="493" t="s">
        <v>85</v>
      </c>
      <c r="Z30" s="494"/>
    </row>
    <row r="31" spans="2:26" ht="18" customHeight="1">
      <c r="C31" s="63" t="s">
        <v>29</v>
      </c>
      <c r="D31" s="63"/>
      <c r="E31" s="126">
        <v>16711</v>
      </c>
      <c r="F31" s="66">
        <f t="shared" si="0"/>
        <v>5.0945685576313346</v>
      </c>
      <c r="G31" s="91">
        <v>17199</v>
      </c>
      <c r="H31" s="66">
        <f t="shared" si="1"/>
        <v>5.3970176605706115</v>
      </c>
      <c r="I31" s="91">
        <v>16349</v>
      </c>
      <c r="J31" s="66">
        <f t="shared" si="2"/>
        <v>4.9454305661427513</v>
      </c>
      <c r="K31" s="91">
        <v>20183</v>
      </c>
      <c r="L31" s="91">
        <v>18864</v>
      </c>
      <c r="M31" s="91">
        <v>19594</v>
      </c>
      <c r="N31" s="91">
        <v>20860</v>
      </c>
      <c r="O31" s="91">
        <v>22810</v>
      </c>
      <c r="P31" s="91">
        <v>17424</v>
      </c>
      <c r="Q31" s="91">
        <v>15096</v>
      </c>
      <c r="R31" s="91">
        <v>14086</v>
      </c>
      <c r="S31" s="91">
        <v>14023</v>
      </c>
      <c r="T31" s="91">
        <v>11691</v>
      </c>
      <c r="U31" s="91">
        <v>10387</v>
      </c>
      <c r="V31" s="125">
        <v>11165</v>
      </c>
      <c r="W31" s="127"/>
      <c r="Z31" s="63" t="s">
        <v>29</v>
      </c>
    </row>
    <row r="32" spans="2:26" ht="18" customHeight="1">
      <c r="C32" s="63" t="s">
        <v>30</v>
      </c>
      <c r="D32" s="63"/>
      <c r="E32" s="126">
        <v>4923</v>
      </c>
      <c r="F32" s="66">
        <f t="shared" si="0"/>
        <v>1.5008414223696405</v>
      </c>
      <c r="G32" s="91">
        <v>5594</v>
      </c>
      <c r="H32" s="66">
        <f t="shared" si="1"/>
        <v>1.7553879175086922</v>
      </c>
      <c r="I32" s="91">
        <v>5498</v>
      </c>
      <c r="J32" s="66">
        <f t="shared" si="2"/>
        <v>1.6630972691083767</v>
      </c>
      <c r="K32" s="91">
        <v>4483</v>
      </c>
      <c r="L32" s="91">
        <v>2037</v>
      </c>
      <c r="M32" s="91">
        <v>7895</v>
      </c>
      <c r="N32" s="91">
        <v>2608</v>
      </c>
      <c r="O32" s="91">
        <v>2704</v>
      </c>
      <c r="P32" s="91">
        <v>7298</v>
      </c>
      <c r="Q32" s="91">
        <v>1803</v>
      </c>
      <c r="R32" s="91">
        <v>6131</v>
      </c>
      <c r="S32" s="91">
        <v>9461</v>
      </c>
      <c r="T32" s="91">
        <v>6879</v>
      </c>
      <c r="U32" s="91">
        <v>7781</v>
      </c>
      <c r="V32" s="125">
        <v>6891</v>
      </c>
      <c r="W32" s="127"/>
      <c r="Z32" s="63" t="s">
        <v>30</v>
      </c>
    </row>
    <row r="33" spans="1:26" ht="24.95" customHeight="1">
      <c r="B33" s="493" t="s">
        <v>84</v>
      </c>
      <c r="C33" s="493"/>
      <c r="D33" s="73"/>
      <c r="E33" s="129">
        <v>17986</v>
      </c>
      <c r="F33" s="71">
        <f t="shared" si="0"/>
        <v>5.4832691088239596</v>
      </c>
      <c r="G33" s="98">
        <v>19241</v>
      </c>
      <c r="H33" s="71">
        <f t="shared" si="1"/>
        <v>6.037793872146004</v>
      </c>
      <c r="I33" s="98">
        <v>19976</v>
      </c>
      <c r="J33" s="71">
        <f t="shared" si="2"/>
        <v>6.0425665783392013</v>
      </c>
      <c r="K33" s="98">
        <v>24397</v>
      </c>
      <c r="L33" s="98">
        <v>24889</v>
      </c>
      <c r="M33" s="98">
        <v>21539</v>
      </c>
      <c r="N33" s="98">
        <v>20421</v>
      </c>
      <c r="O33" s="98">
        <v>19597</v>
      </c>
      <c r="P33" s="98">
        <v>16924</v>
      </c>
      <c r="Q33" s="98">
        <v>19892</v>
      </c>
      <c r="R33" s="98">
        <v>19556</v>
      </c>
      <c r="S33" s="98">
        <v>19434</v>
      </c>
      <c r="T33" s="98">
        <v>16832</v>
      </c>
      <c r="U33" s="98">
        <v>17590</v>
      </c>
      <c r="V33" s="128">
        <v>18640</v>
      </c>
      <c r="W33" s="144"/>
      <c r="X33" s="143"/>
      <c r="Y33" s="493" t="s">
        <v>84</v>
      </c>
      <c r="Z33" s="494"/>
    </row>
    <row r="34" spans="1:26" ht="18" customHeight="1">
      <c r="C34" s="63" t="s">
        <v>31</v>
      </c>
      <c r="D34" s="63"/>
      <c r="E34" s="126">
        <v>7651</v>
      </c>
      <c r="F34" s="66">
        <f t="shared" si="0"/>
        <v>2.3325081703331545</v>
      </c>
      <c r="G34" s="91">
        <v>8121</v>
      </c>
      <c r="H34" s="66">
        <f t="shared" si="1"/>
        <v>2.5483563242917571</v>
      </c>
      <c r="I34" s="91">
        <v>8591</v>
      </c>
      <c r="J34" s="66">
        <f t="shared" si="2"/>
        <v>2.5987029172262757</v>
      </c>
      <c r="K34" s="91">
        <v>10939</v>
      </c>
      <c r="L34" s="91">
        <v>9732</v>
      </c>
      <c r="M34" s="91">
        <v>9880</v>
      </c>
      <c r="N34" s="91">
        <v>8287</v>
      </c>
      <c r="O34" s="91">
        <v>8014</v>
      </c>
      <c r="P34" s="91">
        <v>6778</v>
      </c>
      <c r="Q34" s="91">
        <v>8726</v>
      </c>
      <c r="R34" s="91">
        <v>9870</v>
      </c>
      <c r="S34" s="91">
        <v>9856</v>
      </c>
      <c r="T34" s="91">
        <v>7560</v>
      </c>
      <c r="U34" s="91">
        <v>6790</v>
      </c>
      <c r="V34" s="125">
        <v>6660</v>
      </c>
      <c r="W34" s="127"/>
      <c r="Z34" s="63" t="s">
        <v>31</v>
      </c>
    </row>
    <row r="35" spans="1:26" ht="18" customHeight="1">
      <c r="C35" s="63" t="s">
        <v>32</v>
      </c>
      <c r="D35" s="63"/>
      <c r="E35" s="126">
        <v>6135</v>
      </c>
      <c r="F35" s="66">
        <f t="shared" si="0"/>
        <v>1.8703355933856884</v>
      </c>
      <c r="G35" s="91">
        <v>6072</v>
      </c>
      <c r="H35" s="66">
        <f t="shared" si="1"/>
        <v>1.9053835243319235</v>
      </c>
      <c r="I35" s="91">
        <v>6109</v>
      </c>
      <c r="J35" s="66">
        <f t="shared" si="2"/>
        <v>1.8479194647113628</v>
      </c>
      <c r="K35" s="91">
        <v>7695</v>
      </c>
      <c r="L35" s="91">
        <v>7617</v>
      </c>
      <c r="M35" s="91">
        <v>7498</v>
      </c>
      <c r="N35" s="91">
        <v>7318</v>
      </c>
      <c r="O35" s="91">
        <v>6806</v>
      </c>
      <c r="P35" s="91">
        <v>5755</v>
      </c>
      <c r="Q35" s="91">
        <v>5741</v>
      </c>
      <c r="R35" s="91">
        <v>4321</v>
      </c>
      <c r="S35" s="91">
        <v>4383</v>
      </c>
      <c r="T35" s="91">
        <v>4569</v>
      </c>
      <c r="U35" s="91">
        <v>5321</v>
      </c>
      <c r="V35" s="125">
        <v>6280</v>
      </c>
      <c r="W35" s="127"/>
      <c r="Z35" s="63" t="s">
        <v>32</v>
      </c>
    </row>
    <row r="36" spans="1:26" ht="18" customHeight="1">
      <c r="C36" s="63" t="s">
        <v>33</v>
      </c>
      <c r="D36" s="63"/>
      <c r="E36" s="126">
        <v>520</v>
      </c>
      <c r="F36" s="66">
        <f t="shared" si="0"/>
        <v>0.15852885225110971</v>
      </c>
      <c r="G36" s="91">
        <v>670</v>
      </c>
      <c r="H36" s="66">
        <f t="shared" si="1"/>
        <v>0.21024488822503107</v>
      </c>
      <c r="I36" s="91">
        <v>520</v>
      </c>
      <c r="J36" s="66">
        <f t="shared" si="2"/>
        <v>0.15729548561956272</v>
      </c>
      <c r="K36" s="91">
        <v>1538</v>
      </c>
      <c r="L36" s="91">
        <v>1688</v>
      </c>
      <c r="M36" s="91">
        <v>696</v>
      </c>
      <c r="N36" s="91">
        <v>181</v>
      </c>
      <c r="O36" s="91">
        <v>45</v>
      </c>
      <c r="P36" s="91">
        <v>65</v>
      </c>
      <c r="Q36" s="91">
        <v>5</v>
      </c>
      <c r="R36" s="91">
        <v>20</v>
      </c>
      <c r="S36" s="91">
        <v>47</v>
      </c>
      <c r="T36" s="91">
        <v>47</v>
      </c>
      <c r="U36" s="91">
        <v>659</v>
      </c>
      <c r="V36" s="125">
        <v>1250</v>
      </c>
      <c r="W36" s="127"/>
      <c r="Z36" s="63" t="s">
        <v>33</v>
      </c>
    </row>
    <row r="37" spans="1:26" ht="18" customHeight="1">
      <c r="C37" s="63" t="s">
        <v>34</v>
      </c>
      <c r="D37" s="63"/>
      <c r="E37" s="126">
        <v>3681</v>
      </c>
      <c r="F37" s="66">
        <f t="shared" si="0"/>
        <v>1.1222013560314132</v>
      </c>
      <c r="G37" s="91">
        <v>4378</v>
      </c>
      <c r="H37" s="66">
        <f t="shared" si="1"/>
        <v>1.3738091352972925</v>
      </c>
      <c r="I37" s="91">
        <v>4756</v>
      </c>
      <c r="J37" s="66">
        <f t="shared" si="2"/>
        <v>1.4386487107820005</v>
      </c>
      <c r="K37" s="91">
        <v>4225</v>
      </c>
      <c r="L37" s="91">
        <v>5851</v>
      </c>
      <c r="M37" s="91">
        <v>3465</v>
      </c>
      <c r="N37" s="91">
        <v>4636</v>
      </c>
      <c r="O37" s="91">
        <v>4732</v>
      </c>
      <c r="P37" s="91">
        <v>4326</v>
      </c>
      <c r="Q37" s="91">
        <v>5420</v>
      </c>
      <c r="R37" s="91">
        <v>5345</v>
      </c>
      <c r="S37" s="91">
        <v>5147</v>
      </c>
      <c r="T37" s="91">
        <v>4657</v>
      </c>
      <c r="U37" s="91">
        <v>4821</v>
      </c>
      <c r="V37" s="125">
        <v>4450</v>
      </c>
      <c r="W37" s="127"/>
      <c r="Z37" s="63" t="s">
        <v>34</v>
      </c>
    </row>
    <row r="38" spans="1:26" ht="24.95" customHeight="1">
      <c r="B38" s="493" t="s">
        <v>83</v>
      </c>
      <c r="C38" s="494"/>
      <c r="D38" s="73"/>
      <c r="E38" s="129">
        <v>11883</v>
      </c>
      <c r="F38" s="71">
        <f t="shared" si="0"/>
        <v>3.6226891371152625</v>
      </c>
      <c r="G38" s="98">
        <v>13215</v>
      </c>
      <c r="H38" s="71">
        <f t="shared" si="1"/>
        <v>4.1468450714832619</v>
      </c>
      <c r="I38" s="98">
        <v>10430</v>
      </c>
      <c r="J38" s="71">
        <f t="shared" si="2"/>
        <v>3.1549844519462291</v>
      </c>
      <c r="K38" s="98">
        <v>10847</v>
      </c>
      <c r="L38" s="98">
        <v>8787</v>
      </c>
      <c r="M38" s="98">
        <v>17055</v>
      </c>
      <c r="N38" s="98">
        <v>8216</v>
      </c>
      <c r="O38" s="98">
        <v>7020</v>
      </c>
      <c r="P38" s="98">
        <v>7575</v>
      </c>
      <c r="Q38" s="98">
        <v>10720</v>
      </c>
      <c r="R38" s="98">
        <v>9666</v>
      </c>
      <c r="S38" s="98">
        <v>12767</v>
      </c>
      <c r="T38" s="98">
        <v>7562</v>
      </c>
      <c r="U38" s="98">
        <v>9594</v>
      </c>
      <c r="V38" s="128">
        <v>15351</v>
      </c>
      <c r="W38" s="127"/>
      <c r="Y38" s="493" t="s">
        <v>83</v>
      </c>
      <c r="Z38" s="493"/>
    </row>
    <row r="39" spans="1:26" ht="18" customHeight="1">
      <c r="C39" s="63" t="s">
        <v>35</v>
      </c>
      <c r="D39" s="63"/>
      <c r="E39" s="126">
        <v>4541</v>
      </c>
      <c r="F39" s="66">
        <f t="shared" si="0"/>
        <v>1.3843836886005561</v>
      </c>
      <c r="G39" s="91">
        <v>5693</v>
      </c>
      <c r="H39" s="66">
        <f t="shared" si="1"/>
        <v>1.7864539532314954</v>
      </c>
      <c r="I39" s="91">
        <v>3703</v>
      </c>
      <c r="J39" s="66">
        <f t="shared" si="2"/>
        <v>1.120125352402386</v>
      </c>
      <c r="K39" s="91">
        <v>3482</v>
      </c>
      <c r="L39" s="91">
        <v>3628</v>
      </c>
      <c r="M39" s="91">
        <v>10492</v>
      </c>
      <c r="N39" s="91">
        <v>1036</v>
      </c>
      <c r="O39" s="91">
        <v>1608</v>
      </c>
      <c r="P39" s="91">
        <v>1581</v>
      </c>
      <c r="Q39" s="91">
        <v>4451</v>
      </c>
      <c r="R39" s="91">
        <v>2953</v>
      </c>
      <c r="S39" s="91">
        <v>6358</v>
      </c>
      <c r="T39" s="91">
        <v>1402</v>
      </c>
      <c r="U39" s="91">
        <v>2483</v>
      </c>
      <c r="V39" s="125">
        <v>4957</v>
      </c>
      <c r="W39" s="127"/>
      <c r="Z39" s="63" t="s">
        <v>35</v>
      </c>
    </row>
    <row r="40" spans="1:26" ht="18" customHeight="1">
      <c r="C40" s="63" t="s">
        <v>36</v>
      </c>
      <c r="D40" s="63"/>
      <c r="E40" s="126">
        <v>1473</v>
      </c>
      <c r="F40" s="66">
        <f t="shared" si="0"/>
        <v>0.44906346031900884</v>
      </c>
      <c r="G40" s="91">
        <v>1533</v>
      </c>
      <c r="H40" s="66">
        <f t="shared" si="1"/>
        <v>0.48105285619249644</v>
      </c>
      <c r="I40" s="91">
        <v>1193</v>
      </c>
      <c r="J40" s="66">
        <f t="shared" si="2"/>
        <v>0.36087214296949677</v>
      </c>
      <c r="K40" s="91">
        <v>1185</v>
      </c>
      <c r="L40" s="91">
        <v>560</v>
      </c>
      <c r="M40" s="91">
        <v>1115</v>
      </c>
      <c r="N40" s="91">
        <v>654</v>
      </c>
      <c r="O40" s="91">
        <v>537</v>
      </c>
      <c r="P40" s="91">
        <v>1139</v>
      </c>
      <c r="Q40" s="91">
        <v>1048</v>
      </c>
      <c r="R40" s="91">
        <v>1431</v>
      </c>
      <c r="S40" s="91">
        <v>889</v>
      </c>
      <c r="T40" s="91">
        <v>1488</v>
      </c>
      <c r="U40" s="91">
        <v>2370</v>
      </c>
      <c r="V40" s="125">
        <v>1896</v>
      </c>
      <c r="W40" s="127"/>
      <c r="Z40" s="63" t="s">
        <v>36</v>
      </c>
    </row>
    <row r="41" spans="1:26" ht="18" customHeight="1">
      <c r="C41" s="63" t="s">
        <v>37</v>
      </c>
      <c r="D41" s="63"/>
      <c r="E41" s="126">
        <v>888</v>
      </c>
      <c r="F41" s="66">
        <f t="shared" si="0"/>
        <v>0.27071850153651039</v>
      </c>
      <c r="G41" s="91">
        <v>910</v>
      </c>
      <c r="H41" s="66">
        <f t="shared" si="1"/>
        <v>0.285556489977281</v>
      </c>
      <c r="I41" s="91">
        <v>512</v>
      </c>
      <c r="J41" s="66">
        <f t="shared" si="2"/>
        <v>0.15487555507156944</v>
      </c>
      <c r="K41" s="91">
        <v>595</v>
      </c>
      <c r="L41" s="91">
        <v>346</v>
      </c>
      <c r="M41" s="91">
        <v>303</v>
      </c>
      <c r="N41" s="91">
        <v>1138</v>
      </c>
      <c r="O41" s="91">
        <v>534</v>
      </c>
      <c r="P41" s="91">
        <v>153</v>
      </c>
      <c r="Q41" s="91">
        <v>785</v>
      </c>
      <c r="R41" s="91">
        <v>235</v>
      </c>
      <c r="S41" s="91">
        <v>490</v>
      </c>
      <c r="T41" s="91">
        <v>463</v>
      </c>
      <c r="U41" s="91">
        <v>144</v>
      </c>
      <c r="V41" s="125">
        <v>957</v>
      </c>
      <c r="W41" s="127"/>
      <c r="Z41" s="63" t="s">
        <v>37</v>
      </c>
    </row>
    <row r="42" spans="1:26" ht="18" customHeight="1">
      <c r="C42" s="63" t="s">
        <v>38</v>
      </c>
      <c r="D42" s="63"/>
      <c r="E42" s="126">
        <v>2343</v>
      </c>
      <c r="F42" s="66">
        <f t="shared" si="0"/>
        <v>0.7142944246622116</v>
      </c>
      <c r="G42" s="91">
        <v>2483</v>
      </c>
      <c r="H42" s="66">
        <f t="shared" si="1"/>
        <v>0.77916127979515237</v>
      </c>
      <c r="I42" s="91">
        <v>2529</v>
      </c>
      <c r="J42" s="66">
        <f t="shared" si="2"/>
        <v>0.76500054448437327</v>
      </c>
      <c r="K42" s="91">
        <v>3596</v>
      </c>
      <c r="L42" s="91">
        <v>2211</v>
      </c>
      <c r="M42" s="91">
        <v>2881</v>
      </c>
      <c r="N42" s="91">
        <v>3189</v>
      </c>
      <c r="O42" s="91">
        <v>1829</v>
      </c>
      <c r="P42" s="91">
        <v>2354</v>
      </c>
      <c r="Q42" s="91">
        <v>1712</v>
      </c>
      <c r="R42" s="91">
        <v>2140</v>
      </c>
      <c r="S42" s="91">
        <v>2039</v>
      </c>
      <c r="T42" s="91">
        <v>2019</v>
      </c>
      <c r="U42" s="91">
        <v>2294</v>
      </c>
      <c r="V42" s="125">
        <v>4086</v>
      </c>
      <c r="W42" s="127"/>
      <c r="Z42" s="63" t="s">
        <v>38</v>
      </c>
    </row>
    <row r="43" spans="1:26" ht="18" customHeight="1">
      <c r="C43" s="63" t="s">
        <v>39</v>
      </c>
      <c r="D43" s="63"/>
      <c r="E43" s="126">
        <v>2039</v>
      </c>
      <c r="F43" s="66">
        <f t="shared" si="0"/>
        <v>0.62161601873079364</v>
      </c>
      <c r="G43" s="91">
        <v>1953</v>
      </c>
      <c r="H43" s="66">
        <f t="shared" si="1"/>
        <v>0.61284815925893388</v>
      </c>
      <c r="I43" s="91">
        <v>2079</v>
      </c>
      <c r="J43" s="66">
        <f t="shared" si="2"/>
        <v>0.62887945115975175</v>
      </c>
      <c r="K43" s="91">
        <v>1646</v>
      </c>
      <c r="L43" s="91">
        <v>1760</v>
      </c>
      <c r="M43" s="91">
        <v>2139</v>
      </c>
      <c r="N43" s="91">
        <v>1955</v>
      </c>
      <c r="O43" s="91">
        <v>2059</v>
      </c>
      <c r="P43" s="91">
        <v>1991</v>
      </c>
      <c r="Q43" s="91">
        <v>2327</v>
      </c>
      <c r="R43" s="91">
        <v>2117</v>
      </c>
      <c r="S43" s="91">
        <v>2226</v>
      </c>
      <c r="T43" s="91">
        <v>1994</v>
      </c>
      <c r="U43" s="91">
        <v>1875</v>
      </c>
      <c r="V43" s="125">
        <v>2860</v>
      </c>
      <c r="W43" s="127"/>
      <c r="Z43" s="63" t="s">
        <v>39</v>
      </c>
    </row>
    <row r="44" spans="1:26" ht="19.5" customHeight="1">
      <c r="C44" s="69" t="s">
        <v>40</v>
      </c>
      <c r="D44" s="69"/>
      <c r="E44" s="126">
        <v>599</v>
      </c>
      <c r="F44" s="66">
        <f t="shared" si="0"/>
        <v>0.18261304326618213</v>
      </c>
      <c r="G44" s="91">
        <v>643</v>
      </c>
      <c r="H44" s="66">
        <f t="shared" si="1"/>
        <v>0.20177233302790293</v>
      </c>
      <c r="I44" s="91">
        <v>414</v>
      </c>
      <c r="J44" s="66">
        <f t="shared" si="2"/>
        <v>0.12523140585865183</v>
      </c>
      <c r="K44" s="91">
        <v>343</v>
      </c>
      <c r="L44" s="91">
        <v>281</v>
      </c>
      <c r="M44" s="91">
        <v>124</v>
      </c>
      <c r="N44" s="91">
        <v>243</v>
      </c>
      <c r="O44" s="91">
        <v>453</v>
      </c>
      <c r="P44" s="91">
        <v>357</v>
      </c>
      <c r="Q44" s="91">
        <v>396</v>
      </c>
      <c r="R44" s="91">
        <v>791</v>
      </c>
      <c r="S44" s="91">
        <v>764</v>
      </c>
      <c r="T44" s="91">
        <v>195</v>
      </c>
      <c r="U44" s="91">
        <v>427</v>
      </c>
      <c r="V44" s="125">
        <v>595</v>
      </c>
      <c r="W44" s="127"/>
      <c r="Z44" s="69" t="s">
        <v>40</v>
      </c>
    </row>
    <row r="45" spans="1:26" ht="6" customHeight="1">
      <c r="A45" s="134"/>
      <c r="B45" s="134"/>
      <c r="C45" s="139"/>
      <c r="D45" s="139"/>
      <c r="E45" s="142"/>
      <c r="F45" s="141"/>
      <c r="G45" s="140"/>
      <c r="H45" s="141"/>
      <c r="I45" s="140"/>
      <c r="J45" s="141"/>
      <c r="K45" s="140"/>
      <c r="L45" s="140"/>
      <c r="M45" s="140"/>
      <c r="N45" s="140"/>
      <c r="O45" s="140"/>
      <c r="P45" s="140"/>
      <c r="Q45" s="140"/>
      <c r="R45" s="140"/>
      <c r="S45" s="140"/>
      <c r="T45" s="140"/>
      <c r="U45" s="140"/>
      <c r="V45" s="140"/>
      <c r="W45" s="118"/>
      <c r="X45" s="134"/>
      <c r="Y45" s="134"/>
      <c r="Z45" s="139"/>
    </row>
    <row r="46" spans="1:26" ht="10.15" customHeight="1">
      <c r="A46" s="85" t="s">
        <v>41</v>
      </c>
    </row>
    <row r="47" spans="1:26" ht="15.75" customHeight="1">
      <c r="H47" s="494" t="s">
        <v>82</v>
      </c>
      <c r="I47" s="535"/>
      <c r="J47" s="535"/>
      <c r="K47" s="535"/>
      <c r="L47" s="535"/>
      <c r="M47" s="535"/>
      <c r="N47" s="532" t="s">
        <v>81</v>
      </c>
      <c r="O47" s="532"/>
      <c r="P47" s="532"/>
      <c r="Q47" s="532"/>
      <c r="R47" s="532"/>
      <c r="S47" s="532"/>
      <c r="T47" s="137"/>
      <c r="U47" s="137"/>
      <c r="V47" s="137"/>
      <c r="W47" s="137"/>
      <c r="X47" s="137"/>
      <c r="Y47" s="137"/>
      <c r="Z47" s="137"/>
    </row>
    <row r="48" spans="1:26" ht="15" customHeight="1"/>
    <row r="49" spans="1:26" ht="12" customHeight="1">
      <c r="A49" s="89" t="s">
        <v>103</v>
      </c>
      <c r="E49" s="88"/>
      <c r="N49" s="87"/>
    </row>
    <row r="50" spans="1:26" ht="12" customHeight="1">
      <c r="A50" s="89"/>
      <c r="N50" s="85" t="s">
        <v>43</v>
      </c>
    </row>
    <row r="51" spans="1:26" ht="10.5" customHeight="1">
      <c r="A51" s="73" t="s">
        <v>1</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524" t="s">
        <v>77</v>
      </c>
      <c r="C53" s="525"/>
      <c r="D53" s="135"/>
      <c r="E53" s="527" t="s">
        <v>102</v>
      </c>
      <c r="F53" s="528"/>
      <c r="G53" s="527" t="s">
        <v>101</v>
      </c>
      <c r="H53" s="528"/>
      <c r="I53" s="527" t="s">
        <v>100</v>
      </c>
      <c r="J53" s="527"/>
      <c r="K53" s="527"/>
      <c r="L53" s="527"/>
      <c r="M53" s="527"/>
      <c r="N53" s="527"/>
      <c r="O53" s="527"/>
      <c r="P53" s="527"/>
      <c r="Q53" s="527"/>
      <c r="R53" s="527"/>
      <c r="S53" s="527"/>
      <c r="T53" s="527"/>
      <c r="U53" s="527"/>
      <c r="V53" s="527"/>
      <c r="W53" s="527" t="s">
        <v>77</v>
      </c>
      <c r="X53" s="528"/>
      <c r="Y53" s="528"/>
      <c r="Z53" s="531"/>
    </row>
    <row r="54" spans="1:26" ht="15" customHeight="1">
      <c r="A54" s="134"/>
      <c r="B54" s="526"/>
      <c r="C54" s="526"/>
      <c r="D54" s="134"/>
      <c r="E54" s="132" t="s">
        <v>2</v>
      </c>
      <c r="F54" s="132" t="s">
        <v>3</v>
      </c>
      <c r="G54" s="132" t="s">
        <v>2</v>
      </c>
      <c r="H54" s="132" t="s">
        <v>3</v>
      </c>
      <c r="I54" s="132" t="s">
        <v>2</v>
      </c>
      <c r="J54" s="132" t="s">
        <v>3</v>
      </c>
      <c r="K54" s="132" t="s">
        <v>4</v>
      </c>
      <c r="L54" s="132" t="s">
        <v>5</v>
      </c>
      <c r="M54" s="132" t="s">
        <v>6</v>
      </c>
      <c r="N54" s="133" t="s">
        <v>7</v>
      </c>
      <c r="O54" s="132" t="s">
        <v>8</v>
      </c>
      <c r="P54" s="132" t="s">
        <v>9</v>
      </c>
      <c r="Q54" s="132" t="s">
        <v>10</v>
      </c>
      <c r="R54" s="132" t="s">
        <v>11</v>
      </c>
      <c r="S54" s="132" t="s">
        <v>12</v>
      </c>
      <c r="T54" s="132" t="s">
        <v>13</v>
      </c>
      <c r="U54" s="132" t="s">
        <v>14</v>
      </c>
      <c r="V54" s="132" t="s">
        <v>15</v>
      </c>
      <c r="W54" s="528"/>
      <c r="X54" s="528"/>
      <c r="Y54" s="528"/>
      <c r="Z54" s="531"/>
    </row>
    <row r="55" spans="1:26" ht="30" customHeight="1">
      <c r="B55" s="493" t="s">
        <v>76</v>
      </c>
      <c r="C55" s="494"/>
      <c r="D55" s="73"/>
      <c r="E55" s="131">
        <v>20387</v>
      </c>
      <c r="F55" s="71">
        <f t="shared" ref="F55:F87" si="3">E55/E$16*100</f>
        <v>6.2152455977757182</v>
      </c>
      <c r="G55" s="98">
        <v>21435</v>
      </c>
      <c r="H55" s="71">
        <f t="shared" ref="H55:H87" si="4">G55/G$16*100</f>
        <v>6.7262674314978215</v>
      </c>
      <c r="I55" s="98">
        <v>22960</v>
      </c>
      <c r="J55" s="71">
        <f t="shared" ref="J55:J87" si="5">I55/I$16*100</f>
        <v>6.9452006727406923</v>
      </c>
      <c r="K55" s="98">
        <v>23180</v>
      </c>
      <c r="L55" s="98">
        <v>27100</v>
      </c>
      <c r="M55" s="98">
        <v>60338</v>
      </c>
      <c r="N55" s="98">
        <v>19589</v>
      </c>
      <c r="O55" s="98">
        <v>21898</v>
      </c>
      <c r="P55" s="98">
        <v>22215</v>
      </c>
      <c r="Q55" s="98">
        <v>23461</v>
      </c>
      <c r="R55" s="98">
        <v>11399</v>
      </c>
      <c r="S55" s="98">
        <v>14705</v>
      </c>
      <c r="T55" s="98">
        <v>14037</v>
      </c>
      <c r="U55" s="98">
        <v>17193</v>
      </c>
      <c r="V55" s="128">
        <v>20410</v>
      </c>
      <c r="W55" s="130"/>
      <c r="Y55" s="493" t="s">
        <v>76</v>
      </c>
      <c r="Z55" s="494"/>
    </row>
    <row r="56" spans="1:26" ht="17.100000000000001" customHeight="1">
      <c r="C56" s="63" t="s">
        <v>44</v>
      </c>
      <c r="D56" s="63"/>
      <c r="E56" s="126">
        <v>851</v>
      </c>
      <c r="F56" s="66">
        <f t="shared" si="3"/>
        <v>0.25943856397248916</v>
      </c>
      <c r="G56" s="91">
        <v>1307</v>
      </c>
      <c r="H56" s="66">
        <f t="shared" si="4"/>
        <v>0.41013443120912779</v>
      </c>
      <c r="I56" s="91">
        <v>396</v>
      </c>
      <c r="J56" s="66">
        <f t="shared" si="5"/>
        <v>0.119786562125667</v>
      </c>
      <c r="K56" s="91">
        <v>142</v>
      </c>
      <c r="L56" s="91">
        <v>1230</v>
      </c>
      <c r="M56" s="91">
        <v>382</v>
      </c>
      <c r="N56" s="91">
        <v>87</v>
      </c>
      <c r="O56" s="91">
        <v>173</v>
      </c>
      <c r="P56" s="91">
        <v>279</v>
      </c>
      <c r="Q56" s="91">
        <v>1180</v>
      </c>
      <c r="R56" s="91">
        <v>309</v>
      </c>
      <c r="S56" s="91">
        <v>0</v>
      </c>
      <c r="T56" s="91">
        <v>656</v>
      </c>
      <c r="U56" s="91">
        <v>240</v>
      </c>
      <c r="V56" s="125">
        <v>80</v>
      </c>
      <c r="W56" s="127"/>
      <c r="Z56" s="63" t="s">
        <v>44</v>
      </c>
    </row>
    <row r="57" spans="1:26" ht="17.100000000000001" customHeight="1">
      <c r="C57" s="63" t="s">
        <v>45</v>
      </c>
      <c r="D57" s="63"/>
      <c r="E57" s="126">
        <v>7602</v>
      </c>
      <c r="F57" s="66">
        <f t="shared" si="3"/>
        <v>2.3175698746402613</v>
      </c>
      <c r="G57" s="91">
        <v>8321</v>
      </c>
      <c r="H57" s="66">
        <f t="shared" si="4"/>
        <v>2.611115992418632</v>
      </c>
      <c r="I57" s="91">
        <v>10956</v>
      </c>
      <c r="J57" s="66">
        <f t="shared" si="5"/>
        <v>3.3140948854767869</v>
      </c>
      <c r="K57" s="91">
        <v>11173</v>
      </c>
      <c r="L57" s="91">
        <v>14716</v>
      </c>
      <c r="M57" s="91">
        <v>45111</v>
      </c>
      <c r="N57" s="91">
        <v>7529</v>
      </c>
      <c r="O57" s="91">
        <v>6220</v>
      </c>
      <c r="P57" s="91">
        <v>8437</v>
      </c>
      <c r="Q57" s="91">
        <v>9223</v>
      </c>
      <c r="R57" s="91">
        <v>3157</v>
      </c>
      <c r="S57" s="91">
        <v>5443</v>
      </c>
      <c r="T57" s="91">
        <v>3426</v>
      </c>
      <c r="U57" s="91">
        <v>7974</v>
      </c>
      <c r="V57" s="125">
        <v>9066</v>
      </c>
      <c r="W57" s="127"/>
      <c r="Z57" s="63" t="s">
        <v>45</v>
      </c>
    </row>
    <row r="58" spans="1:26" ht="17.100000000000001" customHeight="1">
      <c r="C58" s="63" t="s">
        <v>46</v>
      </c>
      <c r="D58" s="63"/>
      <c r="E58" s="126">
        <v>4344</v>
      </c>
      <c r="F58" s="66">
        <f t="shared" si="3"/>
        <v>1.3243256426515779</v>
      </c>
      <c r="G58" s="91">
        <v>4413</v>
      </c>
      <c r="H58" s="66">
        <f t="shared" si="4"/>
        <v>1.3847920772194957</v>
      </c>
      <c r="I58" s="91">
        <v>4196</v>
      </c>
      <c r="J58" s="66">
        <f t="shared" si="5"/>
        <v>1.2692535724224714</v>
      </c>
      <c r="K58" s="91">
        <v>4669</v>
      </c>
      <c r="L58" s="91">
        <v>3515</v>
      </c>
      <c r="M58" s="91">
        <v>5168</v>
      </c>
      <c r="N58" s="91">
        <v>4439</v>
      </c>
      <c r="O58" s="91">
        <v>6634</v>
      </c>
      <c r="P58" s="91">
        <v>5378</v>
      </c>
      <c r="Q58" s="91">
        <v>4900</v>
      </c>
      <c r="R58" s="91">
        <v>2540</v>
      </c>
      <c r="S58" s="91">
        <v>3336</v>
      </c>
      <c r="T58" s="91">
        <v>3302</v>
      </c>
      <c r="U58" s="91">
        <v>3223</v>
      </c>
      <c r="V58" s="125">
        <v>3246</v>
      </c>
      <c r="W58" s="127"/>
      <c r="Z58" s="63" t="s">
        <v>46</v>
      </c>
    </row>
    <row r="59" spans="1:26" ht="17.100000000000001" customHeight="1">
      <c r="C59" s="63" t="s">
        <v>47</v>
      </c>
      <c r="D59" s="63"/>
      <c r="E59" s="126">
        <v>1712</v>
      </c>
      <c r="F59" s="66">
        <f t="shared" si="3"/>
        <v>0.5219257597190381</v>
      </c>
      <c r="G59" s="91">
        <v>1627</v>
      </c>
      <c r="H59" s="66">
        <f t="shared" si="4"/>
        <v>0.51054990021212765</v>
      </c>
      <c r="I59" s="91">
        <v>1665</v>
      </c>
      <c r="J59" s="66">
        <f t="shared" si="5"/>
        <v>0.50364804530109986</v>
      </c>
      <c r="K59" s="91">
        <v>1731</v>
      </c>
      <c r="L59" s="91">
        <v>1102</v>
      </c>
      <c r="M59" s="91">
        <v>1755</v>
      </c>
      <c r="N59" s="91">
        <v>1576</v>
      </c>
      <c r="O59" s="91">
        <v>2033</v>
      </c>
      <c r="P59" s="91">
        <v>2038</v>
      </c>
      <c r="Q59" s="91">
        <v>1703</v>
      </c>
      <c r="R59" s="91">
        <v>1694</v>
      </c>
      <c r="S59" s="91">
        <v>1233</v>
      </c>
      <c r="T59" s="91">
        <v>1677</v>
      </c>
      <c r="U59" s="91">
        <v>1378</v>
      </c>
      <c r="V59" s="125">
        <v>2056</v>
      </c>
      <c r="W59" s="127"/>
      <c r="Z59" s="63" t="s">
        <v>47</v>
      </c>
    </row>
    <row r="60" spans="1:26" ht="17.100000000000001" customHeight="1">
      <c r="C60" s="63" t="s">
        <v>48</v>
      </c>
      <c r="D60" s="63"/>
      <c r="E60" s="126">
        <v>470</v>
      </c>
      <c r="F60" s="66">
        <f t="shared" si="3"/>
        <v>0.14328569338081071</v>
      </c>
      <c r="G60" s="91">
        <v>508</v>
      </c>
      <c r="H60" s="66">
        <f t="shared" si="4"/>
        <v>0.15940955704226237</v>
      </c>
      <c r="I60" s="91">
        <v>507</v>
      </c>
      <c r="J60" s="66">
        <f t="shared" si="5"/>
        <v>0.15336309847907367</v>
      </c>
      <c r="K60" s="91">
        <v>1230</v>
      </c>
      <c r="L60" s="91">
        <v>1881</v>
      </c>
      <c r="M60" s="91">
        <v>412</v>
      </c>
      <c r="N60" s="91">
        <v>125</v>
      </c>
      <c r="O60" s="91">
        <v>152</v>
      </c>
      <c r="P60" s="91">
        <v>167</v>
      </c>
      <c r="Q60" s="91">
        <v>273</v>
      </c>
      <c r="R60" s="91">
        <v>142</v>
      </c>
      <c r="S60" s="91">
        <v>115</v>
      </c>
      <c r="T60" s="91">
        <v>505</v>
      </c>
      <c r="U60" s="91">
        <v>491</v>
      </c>
      <c r="V60" s="125">
        <v>594</v>
      </c>
      <c r="W60" s="127"/>
      <c r="Z60" s="63" t="s">
        <v>48</v>
      </c>
    </row>
    <row r="61" spans="1:26" ht="17.100000000000001" customHeight="1">
      <c r="C61" s="63" t="s">
        <v>49</v>
      </c>
      <c r="D61" s="63"/>
      <c r="E61" s="126">
        <v>1405</v>
      </c>
      <c r="F61" s="66">
        <f t="shared" si="3"/>
        <v>0.42833276425540223</v>
      </c>
      <c r="G61" s="91">
        <v>1322</v>
      </c>
      <c r="H61" s="66">
        <f t="shared" si="4"/>
        <v>0.41484140631864341</v>
      </c>
      <c r="I61" s="91">
        <v>1321</v>
      </c>
      <c r="J61" s="66">
        <f t="shared" si="5"/>
        <v>0.39959103173738914</v>
      </c>
      <c r="K61" s="91">
        <v>1306</v>
      </c>
      <c r="L61" s="91">
        <v>1311</v>
      </c>
      <c r="M61" s="91">
        <v>1746</v>
      </c>
      <c r="N61" s="91">
        <v>1281</v>
      </c>
      <c r="O61" s="91">
        <v>1626</v>
      </c>
      <c r="P61" s="91">
        <v>1216</v>
      </c>
      <c r="Q61" s="91">
        <v>1748</v>
      </c>
      <c r="R61" s="91">
        <v>594</v>
      </c>
      <c r="S61" s="91">
        <v>1054</v>
      </c>
      <c r="T61" s="91">
        <v>1023</v>
      </c>
      <c r="U61" s="91">
        <v>1264</v>
      </c>
      <c r="V61" s="125">
        <v>1689</v>
      </c>
      <c r="W61" s="127"/>
      <c r="Z61" s="63" t="s">
        <v>49</v>
      </c>
    </row>
    <row r="62" spans="1:26" ht="17.100000000000001" customHeight="1">
      <c r="C62" s="63" t="s">
        <v>50</v>
      </c>
      <c r="D62" s="63"/>
      <c r="E62" s="126">
        <v>1974</v>
      </c>
      <c r="F62" s="66">
        <f t="shared" si="3"/>
        <v>0.60179991219940487</v>
      </c>
      <c r="G62" s="91">
        <v>1905</v>
      </c>
      <c r="H62" s="66">
        <f t="shared" si="4"/>
        <v>0.5977858389084838</v>
      </c>
      <c r="I62" s="91">
        <v>2158</v>
      </c>
      <c r="J62" s="66">
        <f t="shared" si="5"/>
        <v>0.65277626532118527</v>
      </c>
      <c r="K62" s="91">
        <v>2029</v>
      </c>
      <c r="L62" s="91">
        <v>1960</v>
      </c>
      <c r="M62" s="91">
        <v>3385</v>
      </c>
      <c r="N62" s="91">
        <v>2164</v>
      </c>
      <c r="O62" s="91">
        <v>2306</v>
      </c>
      <c r="P62" s="91">
        <v>2261</v>
      </c>
      <c r="Q62" s="91">
        <v>2702</v>
      </c>
      <c r="R62" s="91">
        <v>1906</v>
      </c>
      <c r="S62" s="91">
        <v>1952</v>
      </c>
      <c r="T62" s="91">
        <v>1749</v>
      </c>
      <c r="U62" s="91">
        <v>1460</v>
      </c>
      <c r="V62" s="125">
        <v>2027</v>
      </c>
      <c r="W62" s="127"/>
      <c r="Z62" s="63" t="s">
        <v>50</v>
      </c>
    </row>
    <row r="63" spans="1:26" ht="17.100000000000001" customHeight="1">
      <c r="C63" s="63" t="s">
        <v>51</v>
      </c>
      <c r="D63" s="63"/>
      <c r="E63" s="126">
        <v>2028</v>
      </c>
      <c r="F63" s="66">
        <f t="shared" si="3"/>
        <v>0.61826252377932789</v>
      </c>
      <c r="G63" s="91">
        <v>2030</v>
      </c>
      <c r="H63" s="66">
        <f t="shared" si="4"/>
        <v>0.6370106314877807</v>
      </c>
      <c r="I63" s="91">
        <v>1761</v>
      </c>
      <c r="J63" s="66">
        <f t="shared" si="5"/>
        <v>0.53268721187701917</v>
      </c>
      <c r="K63" s="91">
        <v>901</v>
      </c>
      <c r="L63" s="91">
        <v>1385</v>
      </c>
      <c r="M63" s="91">
        <v>2380</v>
      </c>
      <c r="N63" s="91">
        <v>2389</v>
      </c>
      <c r="O63" s="91">
        <v>2754</v>
      </c>
      <c r="P63" s="91">
        <v>2440</v>
      </c>
      <c r="Q63" s="91">
        <v>1733</v>
      </c>
      <c r="R63" s="91">
        <v>1057</v>
      </c>
      <c r="S63" s="91">
        <v>1572</v>
      </c>
      <c r="T63" s="91">
        <v>1700</v>
      </c>
      <c r="U63" s="91">
        <v>1163</v>
      </c>
      <c r="V63" s="125">
        <v>1651</v>
      </c>
      <c r="W63" s="127"/>
      <c r="Z63" s="63" t="s">
        <v>51</v>
      </c>
    </row>
    <row r="64" spans="1:26" ht="27" customHeight="1">
      <c r="B64" s="493" t="s">
        <v>75</v>
      </c>
      <c r="C64" s="494"/>
      <c r="D64" s="73"/>
      <c r="E64" s="129">
        <v>9140</v>
      </c>
      <c r="F64" s="71">
        <f t="shared" si="3"/>
        <v>2.7864494414906589</v>
      </c>
      <c r="G64" s="98">
        <v>8328</v>
      </c>
      <c r="H64" s="71">
        <f t="shared" si="4"/>
        <v>2.6133125808030724</v>
      </c>
      <c r="I64" s="98">
        <v>10500</v>
      </c>
      <c r="J64" s="71">
        <f t="shared" si="5"/>
        <v>3.1761588442411703</v>
      </c>
      <c r="K64" s="98">
        <v>7606</v>
      </c>
      <c r="L64" s="98">
        <v>12139</v>
      </c>
      <c r="M64" s="98">
        <v>11456</v>
      </c>
      <c r="N64" s="98">
        <v>10576</v>
      </c>
      <c r="O64" s="98">
        <v>17527</v>
      </c>
      <c r="P64" s="98">
        <v>8311</v>
      </c>
      <c r="Q64" s="98">
        <v>7652</v>
      </c>
      <c r="R64" s="98">
        <v>9017</v>
      </c>
      <c r="S64" s="98">
        <v>10889</v>
      </c>
      <c r="T64" s="98">
        <v>14424</v>
      </c>
      <c r="U64" s="98">
        <v>7308</v>
      </c>
      <c r="V64" s="128">
        <v>9097</v>
      </c>
      <c r="W64" s="127"/>
      <c r="Y64" s="493" t="s">
        <v>75</v>
      </c>
      <c r="Z64" s="494"/>
    </row>
    <row r="65" spans="2:26" ht="24.95" customHeight="1">
      <c r="C65" s="63" t="s">
        <v>52</v>
      </c>
      <c r="D65" s="63"/>
      <c r="E65" s="126">
        <v>1600</v>
      </c>
      <c r="F65" s="66">
        <f t="shared" si="3"/>
        <v>0.48778108384956831</v>
      </c>
      <c r="G65" s="91">
        <v>1434</v>
      </c>
      <c r="H65" s="66">
        <f t="shared" si="4"/>
        <v>0.44998682046969335</v>
      </c>
      <c r="I65" s="91">
        <v>1818</v>
      </c>
      <c r="J65" s="66">
        <f t="shared" si="5"/>
        <v>0.54992921703147124</v>
      </c>
      <c r="K65" s="91">
        <v>2183</v>
      </c>
      <c r="L65" s="91">
        <v>1510</v>
      </c>
      <c r="M65" s="91">
        <v>2058</v>
      </c>
      <c r="N65" s="91">
        <v>1560</v>
      </c>
      <c r="O65" s="91">
        <v>1914</v>
      </c>
      <c r="P65" s="91">
        <v>1303</v>
      </c>
      <c r="Q65" s="91">
        <v>1928</v>
      </c>
      <c r="R65" s="91">
        <v>1737</v>
      </c>
      <c r="S65" s="91">
        <v>1668</v>
      </c>
      <c r="T65" s="91">
        <v>2074</v>
      </c>
      <c r="U65" s="91">
        <v>1535</v>
      </c>
      <c r="V65" s="125">
        <v>2342</v>
      </c>
      <c r="W65" s="127"/>
      <c r="Z65" s="63" t="s">
        <v>52</v>
      </c>
    </row>
    <row r="66" spans="2:26" ht="17.100000000000001" customHeight="1">
      <c r="C66" s="69" t="s">
        <v>53</v>
      </c>
      <c r="D66" s="69"/>
      <c r="E66" s="126">
        <v>348</v>
      </c>
      <c r="F66" s="66">
        <f t="shared" si="3"/>
        <v>0.10609238573728111</v>
      </c>
      <c r="G66" s="91">
        <v>388</v>
      </c>
      <c r="H66" s="66">
        <f t="shared" si="4"/>
        <v>0.1217537561661374</v>
      </c>
      <c r="I66" s="91">
        <v>236</v>
      </c>
      <c r="J66" s="66">
        <f t="shared" si="5"/>
        <v>7.1387951165801544E-2</v>
      </c>
      <c r="K66" s="91">
        <v>404</v>
      </c>
      <c r="L66" s="91">
        <v>82</v>
      </c>
      <c r="M66" s="91">
        <v>272</v>
      </c>
      <c r="N66" s="91">
        <v>139</v>
      </c>
      <c r="O66" s="91">
        <v>275</v>
      </c>
      <c r="P66" s="91">
        <v>245</v>
      </c>
      <c r="Q66" s="91">
        <v>223</v>
      </c>
      <c r="R66" s="91">
        <v>237</v>
      </c>
      <c r="S66" s="91">
        <v>540</v>
      </c>
      <c r="T66" s="91">
        <v>147</v>
      </c>
      <c r="U66" s="91">
        <v>87</v>
      </c>
      <c r="V66" s="125">
        <v>175</v>
      </c>
      <c r="W66" s="127"/>
      <c r="Z66" s="69" t="s">
        <v>53</v>
      </c>
    </row>
    <row r="67" spans="2:26" ht="17.100000000000001" customHeight="1">
      <c r="C67" s="63" t="s">
        <v>54</v>
      </c>
      <c r="D67" s="63"/>
      <c r="E67" s="126">
        <v>1689</v>
      </c>
      <c r="F67" s="66">
        <f t="shared" si="3"/>
        <v>0.51491390663870062</v>
      </c>
      <c r="G67" s="91">
        <v>1969</v>
      </c>
      <c r="H67" s="66">
        <f t="shared" si="4"/>
        <v>0.61786893270908383</v>
      </c>
      <c r="I67" s="91">
        <v>2318</v>
      </c>
      <c r="J67" s="66">
        <f t="shared" si="5"/>
        <v>0.7011748762810508</v>
      </c>
      <c r="K67" s="91">
        <v>1762</v>
      </c>
      <c r="L67" s="91">
        <v>2237</v>
      </c>
      <c r="M67" s="91">
        <v>2251</v>
      </c>
      <c r="N67" s="91">
        <v>2139</v>
      </c>
      <c r="O67" s="91">
        <v>5425</v>
      </c>
      <c r="P67" s="91">
        <v>1968</v>
      </c>
      <c r="Q67" s="91">
        <v>1756</v>
      </c>
      <c r="R67" s="91">
        <v>1373</v>
      </c>
      <c r="S67" s="91">
        <v>1474</v>
      </c>
      <c r="T67" s="91">
        <v>4085</v>
      </c>
      <c r="U67" s="91">
        <v>1806</v>
      </c>
      <c r="V67" s="125">
        <v>1537</v>
      </c>
      <c r="W67" s="127"/>
      <c r="Z67" s="63" t="s">
        <v>54</v>
      </c>
    </row>
    <row r="68" spans="2:26" ht="17.100000000000001" customHeight="1">
      <c r="C68" s="63" t="s">
        <v>55</v>
      </c>
      <c r="D68" s="63"/>
      <c r="E68" s="126">
        <v>5504</v>
      </c>
      <c r="F68" s="66">
        <f t="shared" si="3"/>
        <v>1.6779669284425152</v>
      </c>
      <c r="G68" s="91">
        <v>4536</v>
      </c>
      <c r="H68" s="66">
        <f t="shared" si="4"/>
        <v>1.4233892731175237</v>
      </c>
      <c r="I68" s="91">
        <v>6129</v>
      </c>
      <c r="J68" s="66">
        <f t="shared" si="5"/>
        <v>1.8539692910813459</v>
      </c>
      <c r="K68" s="91">
        <v>3258</v>
      </c>
      <c r="L68" s="91">
        <v>8309</v>
      </c>
      <c r="M68" s="91">
        <v>6876</v>
      </c>
      <c r="N68" s="91">
        <v>6737</v>
      </c>
      <c r="O68" s="91">
        <v>9914</v>
      </c>
      <c r="P68" s="91">
        <v>4795</v>
      </c>
      <c r="Q68" s="91">
        <v>3745</v>
      </c>
      <c r="R68" s="91">
        <v>5670</v>
      </c>
      <c r="S68" s="91">
        <v>7207</v>
      </c>
      <c r="T68" s="91">
        <v>8118</v>
      </c>
      <c r="U68" s="91">
        <v>3880</v>
      </c>
      <c r="V68" s="125">
        <v>5043</v>
      </c>
      <c r="W68" s="127"/>
      <c r="Z68" s="63" t="s">
        <v>55</v>
      </c>
    </row>
    <row r="69" spans="2:26" ht="27" customHeight="1">
      <c r="B69" s="493" t="s">
        <v>74</v>
      </c>
      <c r="C69" s="494"/>
      <c r="D69" s="73"/>
      <c r="E69" s="129">
        <v>33822</v>
      </c>
      <c r="F69" s="71">
        <f t="shared" si="3"/>
        <v>10.311082386225062</v>
      </c>
      <c r="G69" s="98">
        <v>28453</v>
      </c>
      <c r="H69" s="71">
        <f t="shared" si="4"/>
        <v>8.9285041860698655</v>
      </c>
      <c r="I69" s="98">
        <v>31305</v>
      </c>
      <c r="J69" s="71">
        <f t="shared" si="5"/>
        <v>9.4694907256161756</v>
      </c>
      <c r="K69" s="98">
        <v>22069</v>
      </c>
      <c r="L69" s="98">
        <v>31746</v>
      </c>
      <c r="M69" s="98">
        <v>27634</v>
      </c>
      <c r="N69" s="98">
        <v>24345</v>
      </c>
      <c r="O69" s="98">
        <v>41695</v>
      </c>
      <c r="P69" s="98">
        <v>24559</v>
      </c>
      <c r="Q69" s="98">
        <v>28058</v>
      </c>
      <c r="R69" s="98">
        <v>28920</v>
      </c>
      <c r="S69" s="98">
        <v>23854</v>
      </c>
      <c r="T69" s="98">
        <v>69715</v>
      </c>
      <c r="U69" s="98">
        <v>20786</v>
      </c>
      <c r="V69" s="128">
        <v>32285</v>
      </c>
      <c r="W69" s="127"/>
      <c r="Y69" s="493" t="s">
        <v>74</v>
      </c>
      <c r="Z69" s="494"/>
    </row>
    <row r="70" spans="2:26" ht="17.100000000000001" customHeight="1">
      <c r="C70" s="63" t="s">
        <v>56</v>
      </c>
      <c r="D70" s="63"/>
      <c r="E70" s="126">
        <v>6529</v>
      </c>
      <c r="F70" s="66">
        <f t="shared" si="3"/>
        <v>1.9904516852836447</v>
      </c>
      <c r="G70" s="91">
        <v>6480</v>
      </c>
      <c r="H70" s="66">
        <f t="shared" si="4"/>
        <v>2.0334132473107482</v>
      </c>
      <c r="I70" s="91">
        <v>7210</v>
      </c>
      <c r="J70" s="66">
        <f t="shared" si="5"/>
        <v>2.1809624063789368</v>
      </c>
      <c r="K70" s="91">
        <v>6499</v>
      </c>
      <c r="L70" s="91">
        <v>5356</v>
      </c>
      <c r="M70" s="91">
        <v>8150</v>
      </c>
      <c r="N70" s="91">
        <v>7861</v>
      </c>
      <c r="O70" s="91">
        <v>6215</v>
      </c>
      <c r="P70" s="91">
        <v>5134</v>
      </c>
      <c r="Q70" s="91">
        <v>7909</v>
      </c>
      <c r="R70" s="91">
        <v>11062</v>
      </c>
      <c r="S70" s="91">
        <v>7709</v>
      </c>
      <c r="T70" s="91">
        <v>7727</v>
      </c>
      <c r="U70" s="91">
        <v>5098</v>
      </c>
      <c r="V70" s="125">
        <v>7795</v>
      </c>
      <c r="W70" s="127"/>
      <c r="Z70" s="63" t="s">
        <v>56</v>
      </c>
    </row>
    <row r="71" spans="2:26" ht="17.100000000000001" customHeight="1">
      <c r="C71" s="63" t="s">
        <v>57</v>
      </c>
      <c r="D71" s="63"/>
      <c r="E71" s="126">
        <v>20499</v>
      </c>
      <c r="F71" s="66">
        <f t="shared" si="3"/>
        <v>6.2493902736451883</v>
      </c>
      <c r="G71" s="91">
        <v>15256</v>
      </c>
      <c r="H71" s="66">
        <f t="shared" si="4"/>
        <v>4.7873074847180206</v>
      </c>
      <c r="I71" s="91">
        <v>16794</v>
      </c>
      <c r="J71" s="66">
        <f t="shared" si="5"/>
        <v>5.0800392028748771</v>
      </c>
      <c r="K71" s="91">
        <v>8237</v>
      </c>
      <c r="L71" s="91">
        <v>20303</v>
      </c>
      <c r="M71" s="91">
        <v>13170</v>
      </c>
      <c r="N71" s="91">
        <v>9458</v>
      </c>
      <c r="O71" s="91">
        <v>29383</v>
      </c>
      <c r="P71" s="91">
        <v>12267</v>
      </c>
      <c r="Q71" s="91">
        <v>11325</v>
      </c>
      <c r="R71" s="91">
        <v>10086</v>
      </c>
      <c r="S71" s="91">
        <v>8542</v>
      </c>
      <c r="T71" s="91">
        <v>54892</v>
      </c>
      <c r="U71" s="91">
        <v>7129</v>
      </c>
      <c r="V71" s="125">
        <v>16737</v>
      </c>
      <c r="W71" s="127"/>
      <c r="Z71" s="63" t="s">
        <v>57</v>
      </c>
    </row>
    <row r="72" spans="2:26" ht="17.100000000000001" customHeight="1">
      <c r="C72" s="63" t="s">
        <v>58</v>
      </c>
      <c r="D72" s="63"/>
      <c r="E72" s="126">
        <v>6793</v>
      </c>
      <c r="F72" s="66">
        <f t="shared" si="3"/>
        <v>2.0709355641188232</v>
      </c>
      <c r="G72" s="91">
        <v>6717</v>
      </c>
      <c r="H72" s="66">
        <f t="shared" si="4"/>
        <v>2.1077834540410949</v>
      </c>
      <c r="I72" s="91">
        <v>7302</v>
      </c>
      <c r="J72" s="66">
        <f t="shared" si="5"/>
        <v>2.2087916076808596</v>
      </c>
      <c r="K72" s="91">
        <v>7333</v>
      </c>
      <c r="L72" s="91">
        <v>6088</v>
      </c>
      <c r="M72" s="91">
        <v>6314</v>
      </c>
      <c r="N72" s="91">
        <v>7026</v>
      </c>
      <c r="O72" s="91">
        <v>6097</v>
      </c>
      <c r="P72" s="91">
        <v>7158</v>
      </c>
      <c r="Q72" s="91">
        <v>8824</v>
      </c>
      <c r="R72" s="91">
        <v>7771</v>
      </c>
      <c r="S72" s="91">
        <v>7603</v>
      </c>
      <c r="T72" s="91">
        <v>7095</v>
      </c>
      <c r="U72" s="91">
        <v>8558</v>
      </c>
      <c r="V72" s="125">
        <v>7753</v>
      </c>
      <c r="W72" s="127"/>
      <c r="Z72" s="63" t="s">
        <v>58</v>
      </c>
    </row>
    <row r="73" spans="2:26" ht="27" customHeight="1">
      <c r="B73" s="493" t="s">
        <v>73</v>
      </c>
      <c r="C73" s="494"/>
      <c r="D73" s="73"/>
      <c r="E73" s="129">
        <v>17510</v>
      </c>
      <c r="F73" s="71">
        <f t="shared" si="3"/>
        <v>5.3381542363787133</v>
      </c>
      <c r="G73" s="98">
        <v>14497</v>
      </c>
      <c r="H73" s="71">
        <f t="shared" si="4"/>
        <v>4.549134544176531</v>
      </c>
      <c r="I73" s="98">
        <v>16639</v>
      </c>
      <c r="J73" s="71">
        <f t="shared" si="5"/>
        <v>5.0331530485075078</v>
      </c>
      <c r="K73" s="98">
        <v>14040</v>
      </c>
      <c r="L73" s="98">
        <v>22889</v>
      </c>
      <c r="M73" s="98">
        <v>15640</v>
      </c>
      <c r="N73" s="98">
        <v>39651</v>
      </c>
      <c r="O73" s="98">
        <v>12673</v>
      </c>
      <c r="P73" s="98">
        <v>11725</v>
      </c>
      <c r="Q73" s="98">
        <v>12979</v>
      </c>
      <c r="R73" s="98">
        <v>6113</v>
      </c>
      <c r="S73" s="98">
        <v>15839</v>
      </c>
      <c r="T73" s="98">
        <v>25346</v>
      </c>
      <c r="U73" s="98">
        <v>6097</v>
      </c>
      <c r="V73" s="128">
        <v>16679</v>
      </c>
      <c r="W73" s="127"/>
      <c r="Y73" s="493" t="s">
        <v>73</v>
      </c>
      <c r="Z73" s="494"/>
    </row>
    <row r="74" spans="2:26" ht="17.100000000000001" customHeight="1">
      <c r="C74" s="63" t="s">
        <v>59</v>
      </c>
      <c r="D74" s="63"/>
      <c r="E74" s="126">
        <v>12585</v>
      </c>
      <c r="F74" s="66">
        <f t="shared" si="3"/>
        <v>3.8367030876542607</v>
      </c>
      <c r="G74" s="91">
        <v>10467</v>
      </c>
      <c r="H74" s="66">
        <f t="shared" si="4"/>
        <v>3.2845272314200002</v>
      </c>
      <c r="I74" s="91">
        <v>11672</v>
      </c>
      <c r="J74" s="66">
        <f t="shared" si="5"/>
        <v>3.5306786695221843</v>
      </c>
      <c r="K74" s="91">
        <v>11521</v>
      </c>
      <c r="L74" s="91">
        <v>16604</v>
      </c>
      <c r="M74" s="91">
        <v>2384</v>
      </c>
      <c r="N74" s="91">
        <v>33636</v>
      </c>
      <c r="O74" s="91">
        <v>7032</v>
      </c>
      <c r="P74" s="91">
        <v>4704</v>
      </c>
      <c r="Q74" s="91">
        <v>9478</v>
      </c>
      <c r="R74" s="91">
        <v>4266</v>
      </c>
      <c r="S74" s="91">
        <v>12176</v>
      </c>
      <c r="T74" s="91">
        <v>21836</v>
      </c>
      <c r="U74" s="91">
        <v>3635</v>
      </c>
      <c r="V74" s="125">
        <v>12788</v>
      </c>
      <c r="W74" s="127"/>
      <c r="Z74" s="63" t="s">
        <v>59</v>
      </c>
    </row>
    <row r="75" spans="2:26" ht="17.100000000000001" customHeight="1">
      <c r="C75" s="63" t="s">
        <v>60</v>
      </c>
      <c r="D75" s="63"/>
      <c r="E75" s="126">
        <v>565</v>
      </c>
      <c r="F75" s="66">
        <f t="shared" si="3"/>
        <v>0.17224769523437883</v>
      </c>
      <c r="G75" s="91">
        <v>612</v>
      </c>
      <c r="H75" s="66">
        <f t="shared" si="4"/>
        <v>0.19204458446823733</v>
      </c>
      <c r="I75" s="91">
        <v>528</v>
      </c>
      <c r="J75" s="66">
        <f t="shared" si="5"/>
        <v>0.15971541616755597</v>
      </c>
      <c r="K75" s="91">
        <v>210</v>
      </c>
      <c r="L75" s="91">
        <v>504</v>
      </c>
      <c r="M75" s="91">
        <v>1051</v>
      </c>
      <c r="N75" s="91">
        <v>772</v>
      </c>
      <c r="O75" s="91">
        <v>1466</v>
      </c>
      <c r="P75" s="91">
        <v>473</v>
      </c>
      <c r="Q75" s="91">
        <v>506</v>
      </c>
      <c r="R75" s="91">
        <v>23</v>
      </c>
      <c r="S75" s="91">
        <v>375</v>
      </c>
      <c r="T75" s="91">
        <v>344</v>
      </c>
      <c r="U75" s="91">
        <v>90</v>
      </c>
      <c r="V75" s="125">
        <v>525</v>
      </c>
      <c r="W75" s="127"/>
      <c r="Z75" s="63" t="s">
        <v>60</v>
      </c>
    </row>
    <row r="76" spans="2:26" ht="17.100000000000001" customHeight="1">
      <c r="C76" s="63" t="s">
        <v>61</v>
      </c>
      <c r="D76" s="63"/>
      <c r="E76" s="126">
        <v>4361</v>
      </c>
      <c r="F76" s="66">
        <f t="shared" si="3"/>
        <v>1.3295083166674797</v>
      </c>
      <c r="G76" s="91">
        <v>3418</v>
      </c>
      <c r="H76" s="66">
        <f t="shared" si="4"/>
        <v>1.0725627282882928</v>
      </c>
      <c r="I76" s="91">
        <v>4439</v>
      </c>
      <c r="J76" s="66">
        <f t="shared" si="5"/>
        <v>1.3427589628177672</v>
      </c>
      <c r="K76" s="91">
        <v>2309</v>
      </c>
      <c r="L76" s="91">
        <v>5781</v>
      </c>
      <c r="M76" s="91">
        <v>12205</v>
      </c>
      <c r="N76" s="91">
        <v>5243</v>
      </c>
      <c r="O76" s="91">
        <v>4175</v>
      </c>
      <c r="P76" s="91">
        <v>6547</v>
      </c>
      <c r="Q76" s="91">
        <v>2995</v>
      </c>
      <c r="R76" s="91">
        <v>1824</v>
      </c>
      <c r="S76" s="91">
        <v>3288</v>
      </c>
      <c r="T76" s="91">
        <v>3166</v>
      </c>
      <c r="U76" s="91">
        <v>2372</v>
      </c>
      <c r="V76" s="125">
        <v>3366</v>
      </c>
      <c r="W76" s="127"/>
      <c r="Z76" s="63" t="s">
        <v>61</v>
      </c>
    </row>
    <row r="77" spans="2:26" ht="27" customHeight="1">
      <c r="B77" s="493" t="s">
        <v>72</v>
      </c>
      <c r="C77" s="494"/>
      <c r="D77" s="73"/>
      <c r="E77" s="129">
        <v>35676</v>
      </c>
      <c r="F77" s="71">
        <f t="shared" si="3"/>
        <v>10.876298717135748</v>
      </c>
      <c r="G77" s="98">
        <v>31608</v>
      </c>
      <c r="H77" s="71">
        <f t="shared" si="4"/>
        <v>9.9185379507713165</v>
      </c>
      <c r="I77" s="98">
        <v>33379</v>
      </c>
      <c r="J77" s="71">
        <f t="shared" si="5"/>
        <v>10.096857720183431</v>
      </c>
      <c r="K77" s="98">
        <v>31642</v>
      </c>
      <c r="L77" s="98">
        <v>26024</v>
      </c>
      <c r="M77" s="98">
        <v>35312</v>
      </c>
      <c r="N77" s="98">
        <v>31980</v>
      </c>
      <c r="O77" s="98">
        <v>36675</v>
      </c>
      <c r="P77" s="98">
        <v>33204</v>
      </c>
      <c r="Q77" s="98">
        <v>35437</v>
      </c>
      <c r="R77" s="98">
        <v>50724</v>
      </c>
      <c r="S77" s="98">
        <v>24747</v>
      </c>
      <c r="T77" s="98">
        <v>29133</v>
      </c>
      <c r="U77" s="98">
        <v>27557</v>
      </c>
      <c r="V77" s="128">
        <v>38109</v>
      </c>
      <c r="W77" s="127"/>
      <c r="Y77" s="493" t="s">
        <v>72</v>
      </c>
      <c r="Z77" s="494"/>
    </row>
    <row r="78" spans="2:26" ht="17.100000000000001" customHeight="1">
      <c r="C78" s="63" t="s">
        <v>62</v>
      </c>
      <c r="D78" s="63"/>
      <c r="E78" s="126">
        <v>3828</v>
      </c>
      <c r="F78" s="66">
        <f t="shared" si="3"/>
        <v>1.1670162431100921</v>
      </c>
      <c r="G78" s="91">
        <v>2711</v>
      </c>
      <c r="H78" s="66">
        <f t="shared" si="4"/>
        <v>0.85070730145978979</v>
      </c>
      <c r="I78" s="91">
        <v>2637</v>
      </c>
      <c r="J78" s="66">
        <f t="shared" si="5"/>
        <v>0.79766960688228239</v>
      </c>
      <c r="K78" s="91">
        <v>3283</v>
      </c>
      <c r="L78" s="91">
        <v>1973</v>
      </c>
      <c r="M78" s="91">
        <v>1862</v>
      </c>
      <c r="N78" s="91">
        <v>2405</v>
      </c>
      <c r="O78" s="91">
        <v>1022</v>
      </c>
      <c r="P78" s="91">
        <v>2515</v>
      </c>
      <c r="Q78" s="91">
        <v>3069</v>
      </c>
      <c r="R78" s="91">
        <v>4557</v>
      </c>
      <c r="S78" s="91">
        <v>954</v>
      </c>
      <c r="T78" s="91">
        <v>2466</v>
      </c>
      <c r="U78" s="91">
        <v>3337</v>
      </c>
      <c r="V78" s="125">
        <v>4197</v>
      </c>
      <c r="W78" s="127"/>
      <c r="Z78" s="63" t="s">
        <v>62</v>
      </c>
    </row>
    <row r="79" spans="2:26" ht="17.100000000000001" customHeight="1">
      <c r="C79" s="63" t="s">
        <v>63</v>
      </c>
      <c r="D79" s="63"/>
      <c r="E79" s="126">
        <v>7136</v>
      </c>
      <c r="F79" s="66">
        <f t="shared" si="3"/>
        <v>2.1755036339690745</v>
      </c>
      <c r="G79" s="91">
        <v>6348</v>
      </c>
      <c r="H79" s="66">
        <f t="shared" si="4"/>
        <v>1.9919918663470106</v>
      </c>
      <c r="I79" s="91">
        <v>6828</v>
      </c>
      <c r="J79" s="66">
        <f t="shared" si="5"/>
        <v>2.0654107227122585</v>
      </c>
      <c r="K79" s="91">
        <v>6802</v>
      </c>
      <c r="L79" s="91">
        <v>6311</v>
      </c>
      <c r="M79" s="91">
        <v>8234</v>
      </c>
      <c r="N79" s="91">
        <v>7583</v>
      </c>
      <c r="O79" s="91">
        <v>6772</v>
      </c>
      <c r="P79" s="91">
        <v>7056</v>
      </c>
      <c r="Q79" s="91">
        <v>5398</v>
      </c>
      <c r="R79" s="91">
        <v>6722</v>
      </c>
      <c r="S79" s="91">
        <v>4847</v>
      </c>
      <c r="T79" s="91">
        <v>5663</v>
      </c>
      <c r="U79" s="91">
        <v>5902</v>
      </c>
      <c r="V79" s="125">
        <v>10647</v>
      </c>
      <c r="W79" s="127"/>
      <c r="Z79" s="63" t="s">
        <v>63</v>
      </c>
    </row>
    <row r="80" spans="2:26" ht="17.100000000000001" customHeight="1">
      <c r="C80" s="63" t="s">
        <v>64</v>
      </c>
      <c r="D80" s="63"/>
      <c r="E80" s="126">
        <v>4887</v>
      </c>
      <c r="F80" s="66">
        <f t="shared" si="3"/>
        <v>1.4898663479830252</v>
      </c>
      <c r="G80" s="91">
        <v>4660</v>
      </c>
      <c r="H80" s="66">
        <f t="shared" si="4"/>
        <v>1.4623002673561862</v>
      </c>
      <c r="I80" s="91">
        <v>4611</v>
      </c>
      <c r="J80" s="66">
        <f t="shared" si="5"/>
        <v>1.3947874695996225</v>
      </c>
      <c r="K80" s="91">
        <v>4164</v>
      </c>
      <c r="L80" s="91">
        <v>4284</v>
      </c>
      <c r="M80" s="91">
        <v>4380</v>
      </c>
      <c r="N80" s="91">
        <v>4509</v>
      </c>
      <c r="O80" s="91">
        <v>4916</v>
      </c>
      <c r="P80" s="91">
        <v>4039</v>
      </c>
      <c r="Q80" s="91">
        <v>4860</v>
      </c>
      <c r="R80" s="91">
        <v>4821</v>
      </c>
      <c r="S80" s="91">
        <v>4143</v>
      </c>
      <c r="T80" s="91">
        <v>4313</v>
      </c>
      <c r="U80" s="91">
        <v>4664</v>
      </c>
      <c r="V80" s="125">
        <v>6238</v>
      </c>
      <c r="W80" s="127"/>
      <c r="Z80" s="63" t="s">
        <v>64</v>
      </c>
    </row>
    <row r="81" spans="1:26" ht="17.100000000000001" customHeight="1">
      <c r="C81" s="63" t="s">
        <v>65</v>
      </c>
      <c r="D81" s="63"/>
      <c r="E81" s="126">
        <v>19824</v>
      </c>
      <c r="F81" s="66">
        <f t="shared" si="3"/>
        <v>6.0436076288961509</v>
      </c>
      <c r="G81" s="91">
        <v>17888</v>
      </c>
      <c r="H81" s="66">
        <f t="shared" si="4"/>
        <v>5.6132247172676948</v>
      </c>
      <c r="I81" s="91">
        <v>19303</v>
      </c>
      <c r="J81" s="66">
        <f t="shared" si="5"/>
        <v>5.8389899209892677</v>
      </c>
      <c r="K81" s="91">
        <v>17392</v>
      </c>
      <c r="L81" s="91">
        <v>13456</v>
      </c>
      <c r="M81" s="91">
        <v>20836</v>
      </c>
      <c r="N81" s="91">
        <v>17482</v>
      </c>
      <c r="O81" s="91">
        <v>23965</v>
      </c>
      <c r="P81" s="91">
        <v>19594</v>
      </c>
      <c r="Q81" s="91">
        <v>22110</v>
      </c>
      <c r="R81" s="91">
        <v>34623</v>
      </c>
      <c r="S81" s="91">
        <v>14802</v>
      </c>
      <c r="T81" s="91">
        <v>16692</v>
      </c>
      <c r="U81" s="91">
        <v>13654</v>
      </c>
      <c r="V81" s="125">
        <v>17027</v>
      </c>
      <c r="W81" s="127"/>
      <c r="Z81" s="63" t="s">
        <v>65</v>
      </c>
    </row>
    <row r="82" spans="1:26" ht="27" customHeight="1">
      <c r="B82" s="493" t="s">
        <v>71</v>
      </c>
      <c r="C82" s="494"/>
      <c r="D82" s="73"/>
      <c r="E82" s="129">
        <v>79908</v>
      </c>
      <c r="F82" s="71">
        <f t="shared" si="3"/>
        <v>24.361006780157066</v>
      </c>
      <c r="G82" s="98">
        <v>80857</v>
      </c>
      <c r="H82" s="71">
        <f t="shared" si="4"/>
        <v>25.372792428673634</v>
      </c>
      <c r="I82" s="98">
        <v>82953</v>
      </c>
      <c r="J82" s="71">
        <f t="shared" si="5"/>
        <v>25.092562343460745</v>
      </c>
      <c r="K82" s="98">
        <v>108829</v>
      </c>
      <c r="L82" s="98">
        <v>79477</v>
      </c>
      <c r="M82" s="98">
        <v>85744</v>
      </c>
      <c r="N82" s="98">
        <v>86793</v>
      </c>
      <c r="O82" s="98">
        <v>67660</v>
      </c>
      <c r="P82" s="98">
        <v>66108</v>
      </c>
      <c r="Q82" s="98">
        <v>99437</v>
      </c>
      <c r="R82" s="98">
        <v>85478</v>
      </c>
      <c r="S82" s="98">
        <v>65075</v>
      </c>
      <c r="T82" s="98">
        <v>67406</v>
      </c>
      <c r="U82" s="98">
        <v>74466</v>
      </c>
      <c r="V82" s="128">
        <v>108966</v>
      </c>
      <c r="W82" s="127"/>
      <c r="Y82" s="493" t="s">
        <v>71</v>
      </c>
      <c r="Z82" s="494"/>
    </row>
    <row r="83" spans="1:26" ht="17.100000000000001" customHeight="1">
      <c r="C83" s="63" t="s">
        <v>66</v>
      </c>
      <c r="D83" s="63"/>
      <c r="E83" s="126">
        <v>17162</v>
      </c>
      <c r="F83" s="66">
        <f t="shared" si="3"/>
        <v>5.2320618506414318</v>
      </c>
      <c r="G83" s="91">
        <v>19886</v>
      </c>
      <c r="H83" s="66">
        <f t="shared" si="4"/>
        <v>6.2401938018551757</v>
      </c>
      <c r="I83" s="91">
        <v>18772</v>
      </c>
      <c r="J83" s="66">
        <f t="shared" si="5"/>
        <v>5.6783670308662142</v>
      </c>
      <c r="K83" s="91">
        <v>16017</v>
      </c>
      <c r="L83" s="91">
        <v>15892</v>
      </c>
      <c r="M83" s="91">
        <v>23089</v>
      </c>
      <c r="N83" s="91">
        <v>16821</v>
      </c>
      <c r="O83" s="91">
        <v>17823</v>
      </c>
      <c r="P83" s="91">
        <v>14208</v>
      </c>
      <c r="Q83" s="91">
        <v>18176</v>
      </c>
      <c r="R83" s="91">
        <v>19735</v>
      </c>
      <c r="S83" s="91">
        <v>14863</v>
      </c>
      <c r="T83" s="91">
        <v>27142</v>
      </c>
      <c r="U83" s="91">
        <v>18093</v>
      </c>
      <c r="V83" s="125">
        <v>23408</v>
      </c>
      <c r="W83" s="127"/>
      <c r="Z83" s="63" t="s">
        <v>66</v>
      </c>
    </row>
    <row r="84" spans="1:26" ht="17.100000000000001" customHeight="1">
      <c r="C84" s="69" t="s">
        <v>67</v>
      </c>
      <c r="D84" s="69"/>
      <c r="E84" s="126">
        <v>29447</v>
      </c>
      <c r="F84" s="66">
        <f t="shared" si="3"/>
        <v>8.9773059850738974</v>
      </c>
      <c r="G84" s="91">
        <v>23657</v>
      </c>
      <c r="H84" s="66">
        <f t="shared" si="4"/>
        <v>7.4235273443874021</v>
      </c>
      <c r="I84" s="91">
        <v>24936</v>
      </c>
      <c r="J84" s="66">
        <f t="shared" si="5"/>
        <v>7.5429235180950309</v>
      </c>
      <c r="K84" s="91">
        <v>27610</v>
      </c>
      <c r="L84" s="91">
        <v>21503</v>
      </c>
      <c r="M84" s="91">
        <v>27782</v>
      </c>
      <c r="N84" s="91">
        <v>30330</v>
      </c>
      <c r="O84" s="91">
        <v>24689</v>
      </c>
      <c r="P84" s="91">
        <v>23675</v>
      </c>
      <c r="Q84" s="91">
        <v>34982</v>
      </c>
      <c r="R84" s="91">
        <v>20604</v>
      </c>
      <c r="S84" s="91">
        <v>22839</v>
      </c>
      <c r="T84" s="91">
        <v>17498</v>
      </c>
      <c r="U84" s="91">
        <v>21130</v>
      </c>
      <c r="V84" s="125">
        <v>26597</v>
      </c>
      <c r="W84" s="127"/>
      <c r="Z84" s="69" t="s">
        <v>67</v>
      </c>
    </row>
    <row r="85" spans="1:26" ht="17.100000000000001" customHeight="1">
      <c r="C85" s="63" t="s">
        <v>68</v>
      </c>
      <c r="D85" s="63"/>
      <c r="E85" s="126">
        <v>28044</v>
      </c>
      <c r="F85" s="66">
        <f t="shared" si="3"/>
        <v>8.5495829471733096</v>
      </c>
      <c r="G85" s="91">
        <v>30551</v>
      </c>
      <c r="H85" s="66">
        <f t="shared" si="4"/>
        <v>9.5868531047207828</v>
      </c>
      <c r="I85" s="91">
        <v>31580</v>
      </c>
      <c r="J85" s="66">
        <f t="shared" si="5"/>
        <v>9.5526758382034433</v>
      </c>
      <c r="K85" s="91">
        <v>52772</v>
      </c>
      <c r="L85" s="91">
        <v>37208</v>
      </c>
      <c r="M85" s="91">
        <v>27431</v>
      </c>
      <c r="N85" s="91">
        <v>28033</v>
      </c>
      <c r="O85" s="91">
        <v>19212</v>
      </c>
      <c r="P85" s="91">
        <v>21243</v>
      </c>
      <c r="Q85" s="91">
        <v>33139</v>
      </c>
      <c r="R85" s="91">
        <v>34256</v>
      </c>
      <c r="S85" s="91">
        <v>21440</v>
      </c>
      <c r="T85" s="91">
        <v>20382</v>
      </c>
      <c r="U85" s="91">
        <v>31741</v>
      </c>
      <c r="V85" s="125">
        <v>52102</v>
      </c>
      <c r="W85" s="127"/>
      <c r="Z85" s="63" t="s">
        <v>68</v>
      </c>
    </row>
    <row r="86" spans="1:26" ht="17.100000000000001" customHeight="1">
      <c r="C86" s="63" t="s">
        <v>69</v>
      </c>
      <c r="D86" s="63"/>
      <c r="E86" s="126">
        <v>5254</v>
      </c>
      <c r="F86" s="66">
        <f t="shared" si="3"/>
        <v>1.6017511340910202</v>
      </c>
      <c r="G86" s="91">
        <v>6763</v>
      </c>
      <c r="H86" s="66">
        <f t="shared" si="4"/>
        <v>2.1222181777102764</v>
      </c>
      <c r="I86" s="91">
        <v>7665</v>
      </c>
      <c r="J86" s="66">
        <f t="shared" si="5"/>
        <v>2.3185959562960541</v>
      </c>
      <c r="K86" s="91">
        <v>12430</v>
      </c>
      <c r="L86" s="91">
        <v>4874</v>
      </c>
      <c r="M86" s="91">
        <v>7443</v>
      </c>
      <c r="N86" s="91">
        <v>11609</v>
      </c>
      <c r="O86" s="91">
        <v>5935</v>
      </c>
      <c r="P86" s="91">
        <v>6982</v>
      </c>
      <c r="Q86" s="91">
        <v>13140</v>
      </c>
      <c r="R86" s="91">
        <v>10882</v>
      </c>
      <c r="S86" s="91">
        <v>5933</v>
      </c>
      <c r="T86" s="91">
        <v>2385</v>
      </c>
      <c r="U86" s="91">
        <v>3502</v>
      </c>
      <c r="V86" s="125">
        <v>6859</v>
      </c>
      <c r="W86" s="124"/>
      <c r="Z86" s="63" t="s">
        <v>69</v>
      </c>
    </row>
    <row r="87" spans="1:26" ht="30.6" customHeight="1">
      <c r="A87" s="477" t="s">
        <v>70</v>
      </c>
      <c r="B87" s="478"/>
      <c r="C87" s="478"/>
      <c r="D87" s="123"/>
      <c r="E87" s="122">
        <v>15012</v>
      </c>
      <c r="F87" s="121">
        <f t="shared" si="3"/>
        <v>4.5766060192185742</v>
      </c>
      <c r="G87" s="120">
        <v>15540</v>
      </c>
      <c r="H87" s="121">
        <f t="shared" si="4"/>
        <v>4.8764262134581831</v>
      </c>
      <c r="I87" s="120">
        <v>12797</v>
      </c>
      <c r="J87" s="121">
        <f t="shared" si="5"/>
        <v>3.8709814028337388</v>
      </c>
      <c r="K87" s="120">
        <v>14610</v>
      </c>
      <c r="L87" s="120">
        <v>13950</v>
      </c>
      <c r="M87" s="120">
        <v>13650</v>
      </c>
      <c r="N87" s="120">
        <v>10819</v>
      </c>
      <c r="O87" s="120">
        <v>10168</v>
      </c>
      <c r="P87" s="120">
        <v>9734</v>
      </c>
      <c r="Q87" s="120">
        <v>16156</v>
      </c>
      <c r="R87" s="120">
        <v>11723</v>
      </c>
      <c r="S87" s="120">
        <v>8778</v>
      </c>
      <c r="T87" s="120">
        <v>8741</v>
      </c>
      <c r="U87" s="120">
        <v>11616</v>
      </c>
      <c r="V87" s="119">
        <v>23624</v>
      </c>
      <c r="W87" s="118"/>
      <c r="X87" s="477" t="s">
        <v>70</v>
      </c>
      <c r="Y87" s="478"/>
      <c r="Z87" s="478"/>
    </row>
    <row r="88" spans="1:26" ht="10.9" customHeight="1">
      <c r="A88" s="85" t="s">
        <v>41</v>
      </c>
    </row>
  </sheetData>
  <mergeCells count="48">
    <mergeCell ref="B53:C54"/>
    <mergeCell ref="G53:H53"/>
    <mergeCell ref="W53:Z54"/>
    <mergeCell ref="H2:M2"/>
    <mergeCell ref="N2:S2"/>
    <mergeCell ref="G9:H9"/>
    <mergeCell ref="Y38:Z38"/>
    <mergeCell ref="Y30:Z30"/>
    <mergeCell ref="Y33:Z33"/>
    <mergeCell ref="W9:Z10"/>
    <mergeCell ref="Y12:Z12"/>
    <mergeCell ref="I9:V9"/>
    <mergeCell ref="Y14:Z14"/>
    <mergeCell ref="Y15:Z15"/>
    <mergeCell ref="X16:Z16"/>
    <mergeCell ref="Y17:Z17"/>
    <mergeCell ref="B38:C38"/>
    <mergeCell ref="B30:C30"/>
    <mergeCell ref="B55:C55"/>
    <mergeCell ref="Y82:Z82"/>
    <mergeCell ref="X87:Z87"/>
    <mergeCell ref="Y55:Z55"/>
    <mergeCell ref="Y64:Z64"/>
    <mergeCell ref="Y69:Z69"/>
    <mergeCell ref="Y73:Z73"/>
    <mergeCell ref="Y77:Z77"/>
    <mergeCell ref="A87:C87"/>
    <mergeCell ref="B82:C82"/>
    <mergeCell ref="B64:C64"/>
    <mergeCell ref="B69:C69"/>
    <mergeCell ref="B73:C73"/>
    <mergeCell ref="B77:C77"/>
    <mergeCell ref="N47:S47"/>
    <mergeCell ref="I53:V53"/>
    <mergeCell ref="N4:Z5"/>
    <mergeCell ref="E53:F53"/>
    <mergeCell ref="C4:M4"/>
    <mergeCell ref="B13:C13"/>
    <mergeCell ref="A9:D10"/>
    <mergeCell ref="Y13:Z13"/>
    <mergeCell ref="E9:F9"/>
    <mergeCell ref="B12:C12"/>
    <mergeCell ref="B14:C14"/>
    <mergeCell ref="B15:C15"/>
    <mergeCell ref="B33:C33"/>
    <mergeCell ref="B17:C17"/>
    <mergeCell ref="A16:C16"/>
    <mergeCell ref="H47:M47"/>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6"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dimension ref="A1:Z87"/>
  <sheetViews>
    <sheetView showGridLines="0" zoomScale="125" zoomScaleNormal="125" workbookViewId="0"/>
  </sheetViews>
  <sheetFormatPr defaultColWidth="8.875" defaultRowHeight="10.5"/>
  <cols>
    <col min="1" max="2" width="0.875" style="55" customWidth="1"/>
    <col min="3" max="3" width="16.625" style="55" customWidth="1"/>
    <col min="4" max="4" width="0.875" style="55" customWidth="1"/>
    <col min="5" max="9" width="7.625" style="55" customWidth="1"/>
    <col min="10" max="10" width="6.75" style="55" customWidth="1"/>
    <col min="11" max="22" width="7.625" style="55" customWidth="1"/>
    <col min="23" max="25" width="0.75" style="55" customWidth="1"/>
    <col min="26" max="26" width="15.75" style="55" customWidth="1"/>
    <col min="27" max="16384" width="8.875" style="55"/>
  </cols>
  <sheetData>
    <row r="1" spans="1:26" ht="15.75" customHeight="1">
      <c r="A1" s="117" t="s">
        <v>0</v>
      </c>
    </row>
    <row r="2" spans="1:26" ht="15.75" customHeight="1">
      <c r="E2" s="88"/>
      <c r="H2" s="541" t="s">
        <v>82</v>
      </c>
      <c r="I2" s="542"/>
      <c r="J2" s="542"/>
      <c r="K2" s="542"/>
      <c r="L2" s="542"/>
      <c r="M2" s="542"/>
      <c r="N2" s="543" t="s">
        <v>99</v>
      </c>
      <c r="O2" s="543"/>
      <c r="P2" s="543"/>
      <c r="Q2" s="543"/>
      <c r="R2" s="543"/>
      <c r="S2" s="543"/>
    </row>
    <row r="3" spans="1:26" ht="12" customHeight="1">
      <c r="E3" s="88"/>
      <c r="H3" s="116"/>
      <c r="N3" s="87"/>
    </row>
    <row r="4" spans="1:26" ht="20.100000000000001" customHeight="1">
      <c r="C4" s="482" t="s">
        <v>98</v>
      </c>
      <c r="D4" s="482"/>
      <c r="E4" s="482"/>
      <c r="F4" s="482"/>
      <c r="G4" s="482"/>
      <c r="H4" s="482"/>
      <c r="I4" s="482"/>
      <c r="J4" s="482"/>
      <c r="K4" s="482"/>
      <c r="L4" s="482"/>
      <c r="M4" s="536"/>
      <c r="N4" s="482" t="s">
        <v>97</v>
      </c>
      <c r="O4" s="482"/>
      <c r="P4" s="482"/>
      <c r="Q4" s="482"/>
      <c r="R4" s="482"/>
      <c r="S4" s="482"/>
      <c r="T4" s="482"/>
      <c r="U4" s="482"/>
      <c r="V4" s="482"/>
      <c r="W4" s="482"/>
      <c r="X4" s="482"/>
      <c r="Y4" s="482"/>
      <c r="Z4" s="482"/>
    </row>
    <row r="5" spans="1:26" s="57" customFormat="1" ht="9.6" customHeight="1">
      <c r="C5" s="115" t="s">
        <v>96</v>
      </c>
      <c r="N5" s="482"/>
      <c r="O5" s="482"/>
      <c r="P5" s="482"/>
      <c r="Q5" s="482"/>
      <c r="R5" s="482"/>
      <c r="S5" s="482"/>
      <c r="T5" s="482"/>
      <c r="U5" s="482"/>
      <c r="V5" s="482"/>
      <c r="W5" s="482"/>
      <c r="X5" s="482"/>
      <c r="Y5" s="482"/>
      <c r="Z5" s="482"/>
    </row>
    <row r="6" spans="1:26" ht="9" customHeight="1">
      <c r="N6" s="114"/>
      <c r="O6" s="114"/>
      <c r="P6" s="114"/>
      <c r="Q6" s="114"/>
      <c r="R6" s="114"/>
      <c r="S6" s="114"/>
      <c r="T6" s="114"/>
      <c r="U6" s="114"/>
      <c r="V6" s="114"/>
      <c r="W6" s="114"/>
      <c r="X6" s="114"/>
      <c r="Y6" s="114"/>
      <c r="Z6" s="114"/>
    </row>
    <row r="7" spans="1:26" ht="9" customHeight="1">
      <c r="A7" s="84" t="s">
        <v>1</v>
      </c>
      <c r="N7" s="114"/>
      <c r="O7" s="114"/>
      <c r="P7" s="114"/>
      <c r="Q7" s="114"/>
      <c r="R7" s="114"/>
      <c r="S7" s="114"/>
      <c r="T7" s="114"/>
      <c r="U7" s="114"/>
      <c r="V7" s="114"/>
      <c r="W7" s="114"/>
      <c r="X7" s="114"/>
      <c r="Y7" s="114"/>
      <c r="Z7" s="114"/>
    </row>
    <row r="8" spans="1:26" ht="1.5" customHeight="1">
      <c r="A8" s="83"/>
      <c r="B8" s="82"/>
      <c r="C8" s="82"/>
      <c r="D8" s="82"/>
      <c r="E8" s="82"/>
      <c r="F8" s="82"/>
      <c r="G8" s="82"/>
      <c r="H8" s="82"/>
      <c r="I8" s="82"/>
      <c r="J8" s="82"/>
      <c r="K8" s="82"/>
      <c r="L8" s="82"/>
      <c r="M8" s="82"/>
      <c r="N8" s="113"/>
      <c r="O8" s="113"/>
      <c r="P8" s="113"/>
      <c r="Q8" s="113"/>
      <c r="R8" s="113"/>
      <c r="S8" s="113"/>
      <c r="T8" s="113"/>
      <c r="U8" s="113"/>
      <c r="V8" s="113"/>
      <c r="W8" s="112"/>
      <c r="X8" s="112"/>
      <c r="Y8" s="112"/>
      <c r="Z8" s="112"/>
    </row>
    <row r="9" spans="1:26" ht="15" customHeight="1">
      <c r="A9" s="551" t="s">
        <v>77</v>
      </c>
      <c r="B9" s="538"/>
      <c r="C9" s="538"/>
      <c r="D9" s="552"/>
      <c r="E9" s="544" t="s">
        <v>80</v>
      </c>
      <c r="F9" s="545"/>
      <c r="G9" s="544" t="s">
        <v>95</v>
      </c>
      <c r="H9" s="545"/>
      <c r="I9" s="544" t="s">
        <v>78</v>
      </c>
      <c r="J9" s="548"/>
      <c r="K9" s="548"/>
      <c r="L9" s="548"/>
      <c r="M9" s="548"/>
      <c r="N9" s="548"/>
      <c r="O9" s="548"/>
      <c r="P9" s="548"/>
      <c r="Q9" s="548"/>
      <c r="R9" s="548"/>
      <c r="S9" s="548"/>
      <c r="T9" s="548"/>
      <c r="U9" s="548"/>
      <c r="V9" s="549"/>
      <c r="W9" s="537" t="s">
        <v>77</v>
      </c>
      <c r="X9" s="538"/>
      <c r="Y9" s="538"/>
      <c r="Z9" s="538"/>
    </row>
    <row r="10" spans="1:26" ht="15" customHeight="1">
      <c r="A10" s="540"/>
      <c r="B10" s="540"/>
      <c r="C10" s="540"/>
      <c r="D10" s="553"/>
      <c r="E10" s="77" t="s">
        <v>2</v>
      </c>
      <c r="F10" s="77" t="s">
        <v>3</v>
      </c>
      <c r="G10" s="77" t="s">
        <v>2</v>
      </c>
      <c r="H10" s="77" t="s">
        <v>3</v>
      </c>
      <c r="I10" s="77" t="s">
        <v>2</v>
      </c>
      <c r="J10" s="77" t="s">
        <v>3</v>
      </c>
      <c r="K10" s="77" t="s">
        <v>4</v>
      </c>
      <c r="L10" s="77" t="s">
        <v>5</v>
      </c>
      <c r="M10" s="79" t="s">
        <v>6</v>
      </c>
      <c r="N10" s="78" t="s">
        <v>7</v>
      </c>
      <c r="O10" s="77" t="s">
        <v>8</v>
      </c>
      <c r="P10" s="77" t="s">
        <v>9</v>
      </c>
      <c r="Q10" s="77" t="s">
        <v>10</v>
      </c>
      <c r="R10" s="77" t="s">
        <v>11</v>
      </c>
      <c r="S10" s="77" t="s">
        <v>12</v>
      </c>
      <c r="T10" s="77" t="s">
        <v>13</v>
      </c>
      <c r="U10" s="77" t="s">
        <v>14</v>
      </c>
      <c r="V10" s="77" t="s">
        <v>15</v>
      </c>
      <c r="W10" s="539"/>
      <c r="X10" s="540"/>
      <c r="Y10" s="540"/>
      <c r="Z10" s="540"/>
    </row>
    <row r="11" spans="1:26" ht="17.100000000000001" customHeight="1">
      <c r="B11" s="546" t="s">
        <v>94</v>
      </c>
      <c r="C11" s="546"/>
      <c r="D11" s="84"/>
      <c r="E11" s="111">
        <v>130</v>
      </c>
      <c r="F11" s="110" t="s">
        <v>16</v>
      </c>
      <c r="G11" s="109">
        <v>131</v>
      </c>
      <c r="H11" s="110" t="s">
        <v>16</v>
      </c>
      <c r="I11" s="109">
        <v>129</v>
      </c>
      <c r="J11" s="110" t="s">
        <v>16</v>
      </c>
      <c r="K11" s="109">
        <v>128</v>
      </c>
      <c r="L11" s="109">
        <v>130</v>
      </c>
      <c r="M11" s="109">
        <v>128</v>
      </c>
      <c r="N11" s="109">
        <v>130</v>
      </c>
      <c r="O11" s="109">
        <v>129</v>
      </c>
      <c r="P11" s="109">
        <v>131</v>
      </c>
      <c r="Q11" s="109">
        <v>131</v>
      </c>
      <c r="R11" s="109">
        <v>130</v>
      </c>
      <c r="S11" s="109">
        <v>130</v>
      </c>
      <c r="T11" s="109">
        <v>128</v>
      </c>
      <c r="U11" s="109">
        <v>128</v>
      </c>
      <c r="V11" s="109">
        <v>130</v>
      </c>
      <c r="W11" s="68"/>
      <c r="Y11" s="546" t="s">
        <v>94</v>
      </c>
      <c r="Z11" s="547"/>
    </row>
    <row r="12" spans="1:26" ht="17.100000000000001" customHeight="1">
      <c r="A12" s="108"/>
      <c r="B12" s="550" t="s">
        <v>93</v>
      </c>
      <c r="C12" s="550"/>
      <c r="D12" s="73"/>
      <c r="E12" s="105">
        <v>3.37</v>
      </c>
      <c r="F12" s="103" t="s">
        <v>16</v>
      </c>
      <c r="G12" s="104">
        <v>3.37</v>
      </c>
      <c r="H12" s="103" t="s">
        <v>16</v>
      </c>
      <c r="I12" s="104">
        <v>3.24</v>
      </c>
      <c r="J12" s="103" t="s">
        <v>16</v>
      </c>
      <c r="K12" s="107">
        <v>3.18</v>
      </c>
      <c r="L12" s="107">
        <v>3.16</v>
      </c>
      <c r="M12" s="107">
        <v>3.21</v>
      </c>
      <c r="N12" s="107">
        <v>3.26</v>
      </c>
      <c r="O12" s="107">
        <v>3.22</v>
      </c>
      <c r="P12" s="107">
        <v>3.3</v>
      </c>
      <c r="Q12" s="107">
        <v>3.31</v>
      </c>
      <c r="R12" s="107">
        <v>3.25</v>
      </c>
      <c r="S12" s="107">
        <v>3.16</v>
      </c>
      <c r="T12" s="107">
        <v>3.25</v>
      </c>
      <c r="U12" s="107">
        <v>3.34</v>
      </c>
      <c r="V12" s="107">
        <v>3.23</v>
      </c>
      <c r="W12" s="68"/>
      <c r="Y12" s="550" t="s">
        <v>92</v>
      </c>
      <c r="Z12" s="542"/>
    </row>
    <row r="13" spans="1:26" ht="17.100000000000001" customHeight="1">
      <c r="A13" s="108"/>
      <c r="B13" s="550" t="s">
        <v>91</v>
      </c>
      <c r="C13" s="542"/>
      <c r="D13" s="73"/>
      <c r="E13" s="105">
        <v>1.57</v>
      </c>
      <c r="F13" s="103" t="s">
        <v>16</v>
      </c>
      <c r="G13" s="107">
        <v>1.6</v>
      </c>
      <c r="H13" s="103" t="s">
        <v>16</v>
      </c>
      <c r="I13" s="107">
        <v>1.42</v>
      </c>
      <c r="J13" s="103" t="s">
        <v>16</v>
      </c>
      <c r="K13" s="107">
        <v>1.48</v>
      </c>
      <c r="L13" s="107">
        <v>1.42</v>
      </c>
      <c r="M13" s="107">
        <v>1.38</v>
      </c>
      <c r="N13" s="107">
        <v>1.4</v>
      </c>
      <c r="O13" s="107">
        <v>1.36</v>
      </c>
      <c r="P13" s="107">
        <v>1.41</v>
      </c>
      <c r="Q13" s="107">
        <v>1.4</v>
      </c>
      <c r="R13" s="107">
        <v>1.4</v>
      </c>
      <c r="S13" s="107">
        <v>1.42</v>
      </c>
      <c r="T13" s="107">
        <v>1.45</v>
      </c>
      <c r="U13" s="107">
        <v>1.49</v>
      </c>
      <c r="V13" s="107">
        <v>1.46</v>
      </c>
      <c r="W13" s="68"/>
      <c r="Y13" s="550" t="s">
        <v>90</v>
      </c>
      <c r="Z13" s="542"/>
    </row>
    <row r="14" spans="1:26" ht="17.100000000000001" customHeight="1">
      <c r="A14" s="69"/>
      <c r="B14" s="491" t="s">
        <v>89</v>
      </c>
      <c r="C14" s="492"/>
      <c r="D14" s="73"/>
      <c r="E14" s="105">
        <v>49.3</v>
      </c>
      <c r="F14" s="103" t="s">
        <v>16</v>
      </c>
      <c r="G14" s="104">
        <v>50.6</v>
      </c>
      <c r="H14" s="103" t="s">
        <v>16</v>
      </c>
      <c r="I14" s="104">
        <v>51.9</v>
      </c>
      <c r="J14" s="103" t="s">
        <v>16</v>
      </c>
      <c r="K14" s="66">
        <v>53</v>
      </c>
      <c r="L14" s="66">
        <v>53.4</v>
      </c>
      <c r="M14" s="66">
        <v>53.1</v>
      </c>
      <c r="N14" s="66">
        <v>52.1</v>
      </c>
      <c r="O14" s="66">
        <v>52</v>
      </c>
      <c r="P14" s="66">
        <v>51.2</v>
      </c>
      <c r="Q14" s="66">
        <v>51</v>
      </c>
      <c r="R14" s="66">
        <v>51.4</v>
      </c>
      <c r="S14" s="66">
        <v>51</v>
      </c>
      <c r="T14" s="66">
        <v>51.2</v>
      </c>
      <c r="U14" s="66">
        <v>51.5</v>
      </c>
      <c r="V14" s="66">
        <v>51.5</v>
      </c>
      <c r="W14" s="68"/>
      <c r="Y14" s="550" t="s">
        <v>88</v>
      </c>
      <c r="Z14" s="542"/>
    </row>
    <row r="15" spans="1:26" ht="24.95" customHeight="1">
      <c r="A15" s="493" t="s">
        <v>87</v>
      </c>
      <c r="B15" s="493"/>
      <c r="C15" s="493"/>
      <c r="D15" s="73"/>
      <c r="E15" s="99">
        <v>329129</v>
      </c>
      <c r="F15" s="71">
        <v>100</v>
      </c>
      <c r="G15" s="98">
        <v>328016</v>
      </c>
      <c r="H15" s="71">
        <v>100</v>
      </c>
      <c r="I15" s="98">
        <v>318676</v>
      </c>
      <c r="J15" s="71">
        <v>100</v>
      </c>
      <c r="K15" s="98">
        <v>312650</v>
      </c>
      <c r="L15" s="98">
        <v>287137</v>
      </c>
      <c r="M15" s="98">
        <v>363855</v>
      </c>
      <c r="N15" s="98">
        <v>306575</v>
      </c>
      <c r="O15" s="98">
        <v>275549</v>
      </c>
      <c r="P15" s="98">
        <v>281417</v>
      </c>
      <c r="Q15" s="98">
        <v>310831</v>
      </c>
      <c r="R15" s="98">
        <v>315192</v>
      </c>
      <c r="S15" s="98">
        <v>299509</v>
      </c>
      <c r="T15" s="98">
        <v>303009</v>
      </c>
      <c r="U15" s="98">
        <v>331027</v>
      </c>
      <c r="V15" s="98">
        <v>437357</v>
      </c>
      <c r="W15" s="68"/>
      <c r="X15" s="493" t="s">
        <v>87</v>
      </c>
      <c r="Y15" s="494"/>
      <c r="Z15" s="494"/>
    </row>
    <row r="16" spans="1:26" ht="24.95" customHeight="1">
      <c r="B16" s="493" t="s">
        <v>86</v>
      </c>
      <c r="C16" s="493"/>
      <c r="D16" s="73"/>
      <c r="E16" s="99">
        <v>83122</v>
      </c>
      <c r="F16" s="71">
        <v>25.255143120174768</v>
      </c>
      <c r="G16" s="98">
        <v>80069</v>
      </c>
      <c r="H16" s="71">
        <v>24.410089751719426</v>
      </c>
      <c r="I16" s="98">
        <v>78248</v>
      </c>
      <c r="J16" s="71">
        <v>24.554092557958555</v>
      </c>
      <c r="K16" s="98">
        <v>68718</v>
      </c>
      <c r="L16" s="98">
        <v>72671</v>
      </c>
      <c r="M16" s="98">
        <v>76313</v>
      </c>
      <c r="N16" s="98">
        <v>74107</v>
      </c>
      <c r="O16" s="98">
        <v>77688</v>
      </c>
      <c r="P16" s="98">
        <v>74743</v>
      </c>
      <c r="Q16" s="98">
        <v>76959</v>
      </c>
      <c r="R16" s="98">
        <v>76733</v>
      </c>
      <c r="S16" s="98">
        <v>74262</v>
      </c>
      <c r="T16" s="98">
        <v>81172</v>
      </c>
      <c r="U16" s="98">
        <v>81439</v>
      </c>
      <c r="V16" s="98">
        <v>104173</v>
      </c>
      <c r="W16" s="68"/>
      <c r="Y16" s="493" t="s">
        <v>86</v>
      </c>
      <c r="Z16" s="492"/>
    </row>
    <row r="17" spans="2:26" ht="23.1" customHeight="1">
      <c r="C17" s="63" t="s">
        <v>17</v>
      </c>
      <c r="D17" s="63"/>
      <c r="E17" s="97">
        <v>10200</v>
      </c>
      <c r="F17" s="66">
        <v>3.0990888071242582</v>
      </c>
      <c r="G17" s="91">
        <v>9126</v>
      </c>
      <c r="H17" s="66">
        <v>2.7821813570069751</v>
      </c>
      <c r="I17" s="91">
        <v>8867</v>
      </c>
      <c r="J17" s="66">
        <v>2.7824498864050007</v>
      </c>
      <c r="K17" s="91">
        <v>7309</v>
      </c>
      <c r="L17" s="91">
        <v>8322</v>
      </c>
      <c r="M17" s="91">
        <v>9189</v>
      </c>
      <c r="N17" s="91">
        <v>8780</v>
      </c>
      <c r="O17" s="91">
        <v>9344</v>
      </c>
      <c r="P17" s="91">
        <v>8418</v>
      </c>
      <c r="Q17" s="91">
        <v>7926</v>
      </c>
      <c r="R17" s="91">
        <v>8050</v>
      </c>
      <c r="S17" s="91">
        <v>8304</v>
      </c>
      <c r="T17" s="91">
        <v>8320</v>
      </c>
      <c r="U17" s="91">
        <v>10898</v>
      </c>
      <c r="V17" s="91">
        <v>11548</v>
      </c>
      <c r="W17" s="68"/>
      <c r="Z17" s="63" t="s">
        <v>17</v>
      </c>
    </row>
    <row r="18" spans="2:26" ht="18" customHeight="1">
      <c r="C18" s="63" t="s">
        <v>18</v>
      </c>
      <c r="D18" s="63"/>
      <c r="E18" s="97">
        <v>9414</v>
      </c>
      <c r="F18" s="66">
        <v>2.8602766696340947</v>
      </c>
      <c r="G18" s="91">
        <v>8528</v>
      </c>
      <c r="H18" s="66">
        <v>2.5998731769181989</v>
      </c>
      <c r="I18" s="91">
        <v>9101</v>
      </c>
      <c r="J18" s="66">
        <v>2.8558786981134445</v>
      </c>
      <c r="K18" s="91">
        <v>8457</v>
      </c>
      <c r="L18" s="91">
        <v>9373</v>
      </c>
      <c r="M18" s="91">
        <v>9903</v>
      </c>
      <c r="N18" s="91">
        <v>9203</v>
      </c>
      <c r="O18" s="91">
        <v>8686</v>
      </c>
      <c r="P18" s="91">
        <v>7768</v>
      </c>
      <c r="Q18" s="91">
        <v>7483</v>
      </c>
      <c r="R18" s="91">
        <v>7000</v>
      </c>
      <c r="S18" s="91">
        <v>7308</v>
      </c>
      <c r="T18" s="91">
        <v>8724</v>
      </c>
      <c r="U18" s="91">
        <v>9051</v>
      </c>
      <c r="V18" s="91">
        <v>16261</v>
      </c>
      <c r="W18" s="68"/>
      <c r="Z18" s="63" t="s">
        <v>18</v>
      </c>
    </row>
    <row r="19" spans="2:26" ht="18" customHeight="1">
      <c r="C19" s="63" t="s">
        <v>19</v>
      </c>
      <c r="D19" s="63"/>
      <c r="E19" s="97">
        <v>6878</v>
      </c>
      <c r="F19" s="66">
        <v>2.0897581191569263</v>
      </c>
      <c r="G19" s="91">
        <v>6994</v>
      </c>
      <c r="H19" s="66">
        <v>2.1322130627774256</v>
      </c>
      <c r="I19" s="91">
        <v>7066</v>
      </c>
      <c r="J19" s="66">
        <v>2.2172990749224919</v>
      </c>
      <c r="K19" s="91">
        <v>6489</v>
      </c>
      <c r="L19" s="91">
        <v>6949</v>
      </c>
      <c r="M19" s="91">
        <v>7004</v>
      </c>
      <c r="N19" s="91">
        <v>6849</v>
      </c>
      <c r="O19" s="91">
        <v>6916</v>
      </c>
      <c r="P19" s="91">
        <v>6752</v>
      </c>
      <c r="Q19" s="91">
        <v>6513</v>
      </c>
      <c r="R19" s="91">
        <v>6188</v>
      </c>
      <c r="S19" s="91">
        <v>6834</v>
      </c>
      <c r="T19" s="91">
        <v>7408</v>
      </c>
      <c r="U19" s="91">
        <v>7282</v>
      </c>
      <c r="V19" s="91">
        <v>9603</v>
      </c>
      <c r="W19" s="68"/>
      <c r="Z19" s="63" t="s">
        <v>19</v>
      </c>
    </row>
    <row r="20" spans="2:26" ht="18" customHeight="1">
      <c r="C20" s="63" t="s">
        <v>20</v>
      </c>
      <c r="D20" s="63"/>
      <c r="E20" s="97">
        <v>3718</v>
      </c>
      <c r="F20" s="66">
        <v>1.1296482534203913</v>
      </c>
      <c r="G20" s="91">
        <v>3585</v>
      </c>
      <c r="H20" s="66">
        <v>1.092934491000439</v>
      </c>
      <c r="I20" s="91">
        <v>3425</v>
      </c>
      <c r="J20" s="66">
        <v>1.0747593166727334</v>
      </c>
      <c r="K20" s="91">
        <v>2869</v>
      </c>
      <c r="L20" s="91">
        <v>3150</v>
      </c>
      <c r="M20" s="91">
        <v>2967</v>
      </c>
      <c r="N20" s="91">
        <v>2993</v>
      </c>
      <c r="O20" s="91">
        <v>3271</v>
      </c>
      <c r="P20" s="91">
        <v>3442</v>
      </c>
      <c r="Q20" s="91">
        <v>3713</v>
      </c>
      <c r="R20" s="91">
        <v>3213</v>
      </c>
      <c r="S20" s="91">
        <v>3688</v>
      </c>
      <c r="T20" s="91">
        <v>4147</v>
      </c>
      <c r="U20" s="91">
        <v>3792</v>
      </c>
      <c r="V20" s="91">
        <v>3856</v>
      </c>
      <c r="W20" s="68"/>
      <c r="Z20" s="63" t="s">
        <v>20</v>
      </c>
    </row>
    <row r="21" spans="2:26" ht="18" customHeight="1">
      <c r="C21" s="63" t="s">
        <v>21</v>
      </c>
      <c r="D21" s="63"/>
      <c r="E21" s="97">
        <v>10237</v>
      </c>
      <c r="F21" s="66">
        <v>3.1103305998559838</v>
      </c>
      <c r="G21" s="91">
        <v>9988</v>
      </c>
      <c r="H21" s="66">
        <v>3.0449734159309303</v>
      </c>
      <c r="I21" s="91">
        <v>9999</v>
      </c>
      <c r="J21" s="66">
        <v>3.137669608003113</v>
      </c>
      <c r="K21" s="91">
        <v>8192</v>
      </c>
      <c r="L21" s="91">
        <v>9364</v>
      </c>
      <c r="M21" s="91">
        <v>9351</v>
      </c>
      <c r="N21" s="91">
        <v>9752</v>
      </c>
      <c r="O21" s="91">
        <v>10246</v>
      </c>
      <c r="P21" s="91">
        <v>10841</v>
      </c>
      <c r="Q21" s="91">
        <v>9939</v>
      </c>
      <c r="R21" s="91">
        <v>9641</v>
      </c>
      <c r="S21" s="91">
        <v>10278</v>
      </c>
      <c r="T21" s="91">
        <v>10638</v>
      </c>
      <c r="U21" s="91">
        <v>9966</v>
      </c>
      <c r="V21" s="91">
        <v>11778</v>
      </c>
      <c r="W21" s="68"/>
      <c r="Z21" s="63" t="s">
        <v>21</v>
      </c>
    </row>
    <row r="22" spans="2:26" ht="18" customHeight="1">
      <c r="C22" s="63" t="s">
        <v>22</v>
      </c>
      <c r="D22" s="63"/>
      <c r="E22" s="97">
        <v>3591</v>
      </c>
      <c r="F22" s="66">
        <v>1.0910615594493345</v>
      </c>
      <c r="G22" s="91">
        <v>3436</v>
      </c>
      <c r="H22" s="66">
        <v>1.0475098775669478</v>
      </c>
      <c r="I22" s="91">
        <v>3394</v>
      </c>
      <c r="J22" s="66">
        <v>1.0650315681130678</v>
      </c>
      <c r="K22" s="91">
        <v>3123</v>
      </c>
      <c r="L22" s="91">
        <v>3170</v>
      </c>
      <c r="M22" s="91">
        <v>3119</v>
      </c>
      <c r="N22" s="91">
        <v>2635</v>
      </c>
      <c r="O22" s="91">
        <v>3115</v>
      </c>
      <c r="P22" s="91">
        <v>3173</v>
      </c>
      <c r="Q22" s="91">
        <v>3527</v>
      </c>
      <c r="R22" s="91">
        <v>3934</v>
      </c>
      <c r="S22" s="91">
        <v>3477</v>
      </c>
      <c r="T22" s="91">
        <v>3841</v>
      </c>
      <c r="U22" s="91">
        <v>3577</v>
      </c>
      <c r="V22" s="91">
        <v>4038</v>
      </c>
      <c r="W22" s="68"/>
      <c r="Z22" s="63" t="s">
        <v>22</v>
      </c>
    </row>
    <row r="23" spans="2:26" ht="18" customHeight="1">
      <c r="C23" s="63" t="s">
        <v>23</v>
      </c>
      <c r="D23" s="63"/>
      <c r="E23" s="97">
        <v>3060</v>
      </c>
      <c r="F23" s="66">
        <v>0.92972664213727751</v>
      </c>
      <c r="G23" s="91">
        <v>2860</v>
      </c>
      <c r="H23" s="66">
        <v>0.87190868738110328</v>
      </c>
      <c r="I23" s="91">
        <v>2907</v>
      </c>
      <c r="J23" s="66">
        <v>0.9122117762241273</v>
      </c>
      <c r="K23" s="91">
        <v>2406</v>
      </c>
      <c r="L23" s="91">
        <v>2683</v>
      </c>
      <c r="M23" s="91">
        <v>3007</v>
      </c>
      <c r="N23" s="91">
        <v>2685</v>
      </c>
      <c r="O23" s="91">
        <v>2984</v>
      </c>
      <c r="P23" s="91">
        <v>2815</v>
      </c>
      <c r="Q23" s="91">
        <v>2934</v>
      </c>
      <c r="R23" s="91">
        <v>2694</v>
      </c>
      <c r="S23" s="91">
        <v>2836</v>
      </c>
      <c r="T23" s="91">
        <v>3204</v>
      </c>
      <c r="U23" s="91">
        <v>3004</v>
      </c>
      <c r="V23" s="91">
        <v>3637</v>
      </c>
      <c r="W23" s="68"/>
      <c r="Z23" s="63" t="s">
        <v>23</v>
      </c>
    </row>
    <row r="24" spans="2:26" ht="18" customHeight="1">
      <c r="C24" s="63" t="s">
        <v>24</v>
      </c>
      <c r="D24" s="63"/>
      <c r="E24" s="97">
        <v>5819</v>
      </c>
      <c r="F24" s="66">
        <v>1.7679997812407902</v>
      </c>
      <c r="G24" s="91">
        <v>5098</v>
      </c>
      <c r="H24" s="66">
        <v>1.5541924784156871</v>
      </c>
      <c r="I24" s="91">
        <v>4942</v>
      </c>
      <c r="J24" s="66">
        <v>1.5507913994150799</v>
      </c>
      <c r="K24" s="91">
        <v>4928</v>
      </c>
      <c r="L24" s="91">
        <v>5259</v>
      </c>
      <c r="M24" s="91">
        <v>5238</v>
      </c>
      <c r="N24" s="91">
        <v>5064</v>
      </c>
      <c r="O24" s="91">
        <v>5692</v>
      </c>
      <c r="P24" s="91">
        <v>4648</v>
      </c>
      <c r="Q24" s="91">
        <v>4757</v>
      </c>
      <c r="R24" s="91">
        <v>4746</v>
      </c>
      <c r="S24" s="91">
        <v>4137</v>
      </c>
      <c r="T24" s="91">
        <v>4359</v>
      </c>
      <c r="U24" s="91">
        <v>4575</v>
      </c>
      <c r="V24" s="91">
        <v>5896</v>
      </c>
      <c r="W24" s="68"/>
      <c r="Z24" s="63" t="s">
        <v>24</v>
      </c>
    </row>
    <row r="25" spans="2:26" ht="18" customHeight="1">
      <c r="C25" s="63" t="s">
        <v>25</v>
      </c>
      <c r="D25" s="63"/>
      <c r="E25" s="97">
        <v>7391</v>
      </c>
      <c r="F25" s="66">
        <v>2.2456240562211169</v>
      </c>
      <c r="G25" s="91">
        <v>7874</v>
      </c>
      <c r="H25" s="66">
        <v>2.400492658894688</v>
      </c>
      <c r="I25" s="91">
        <v>7501</v>
      </c>
      <c r="J25" s="66">
        <v>2.3538013530984445</v>
      </c>
      <c r="K25" s="91">
        <v>6581</v>
      </c>
      <c r="L25" s="91">
        <v>6697</v>
      </c>
      <c r="M25" s="91">
        <v>6924</v>
      </c>
      <c r="N25" s="91">
        <v>7251</v>
      </c>
      <c r="O25" s="91">
        <v>7149</v>
      </c>
      <c r="P25" s="91">
        <v>6818</v>
      </c>
      <c r="Q25" s="91">
        <v>7843</v>
      </c>
      <c r="R25" s="91">
        <v>7183</v>
      </c>
      <c r="S25" s="91">
        <v>7147</v>
      </c>
      <c r="T25" s="91">
        <v>7675</v>
      </c>
      <c r="U25" s="91">
        <v>7647</v>
      </c>
      <c r="V25" s="91">
        <v>11102</v>
      </c>
      <c r="W25" s="68"/>
      <c r="Z25" s="63" t="s">
        <v>25</v>
      </c>
    </row>
    <row r="26" spans="2:26" ht="18" customHeight="1">
      <c r="C26" s="63" t="s">
        <v>26</v>
      </c>
      <c r="D26" s="63"/>
      <c r="E26" s="97">
        <v>3211</v>
      </c>
      <c r="F26" s="66">
        <v>0.9756053097721562</v>
      </c>
      <c r="G26" s="91">
        <v>3277</v>
      </c>
      <c r="H26" s="66">
        <v>0.9990366323593971</v>
      </c>
      <c r="I26" s="91">
        <v>2837</v>
      </c>
      <c r="J26" s="66">
        <v>0.89024589237972107</v>
      </c>
      <c r="K26" s="91">
        <v>2260</v>
      </c>
      <c r="L26" s="91">
        <v>2434</v>
      </c>
      <c r="M26" s="91">
        <v>2541</v>
      </c>
      <c r="N26" s="91">
        <v>2777</v>
      </c>
      <c r="O26" s="91">
        <v>3231</v>
      </c>
      <c r="P26" s="91">
        <v>2961</v>
      </c>
      <c r="Q26" s="91">
        <v>3380</v>
      </c>
      <c r="R26" s="91">
        <v>3511</v>
      </c>
      <c r="S26" s="91">
        <v>2628</v>
      </c>
      <c r="T26" s="91">
        <v>3109</v>
      </c>
      <c r="U26" s="91">
        <v>2356</v>
      </c>
      <c r="V26" s="91">
        <v>2856</v>
      </c>
      <c r="W26" s="68"/>
      <c r="Z26" s="63" t="s">
        <v>26</v>
      </c>
    </row>
    <row r="27" spans="2:26" ht="18" customHeight="1">
      <c r="C27" s="63" t="s">
        <v>27</v>
      </c>
      <c r="D27" s="63"/>
      <c r="E27" s="97">
        <v>3940</v>
      </c>
      <c r="F27" s="66">
        <v>1.197099009810743</v>
      </c>
      <c r="G27" s="91">
        <v>3357</v>
      </c>
      <c r="H27" s="66">
        <v>1.0234256865518754</v>
      </c>
      <c r="I27" s="91">
        <v>3446</v>
      </c>
      <c r="J27" s="66">
        <v>1.0813490818260554</v>
      </c>
      <c r="K27" s="91">
        <v>1989</v>
      </c>
      <c r="L27" s="91">
        <v>2723</v>
      </c>
      <c r="M27" s="91">
        <v>3514</v>
      </c>
      <c r="N27" s="91">
        <v>3001</v>
      </c>
      <c r="O27" s="91">
        <v>3264</v>
      </c>
      <c r="P27" s="91">
        <v>3781</v>
      </c>
      <c r="Q27" s="91">
        <v>3141</v>
      </c>
      <c r="R27" s="91">
        <v>3066</v>
      </c>
      <c r="S27" s="91">
        <v>3447</v>
      </c>
      <c r="T27" s="91">
        <v>4224</v>
      </c>
      <c r="U27" s="91">
        <v>3604</v>
      </c>
      <c r="V27" s="91">
        <v>5597</v>
      </c>
      <c r="W27" s="68"/>
      <c r="Z27" s="63" t="s">
        <v>27</v>
      </c>
    </row>
    <row r="28" spans="2:26" ht="18" customHeight="1">
      <c r="C28" s="63" t="s">
        <v>28</v>
      </c>
      <c r="D28" s="63"/>
      <c r="E28" s="97">
        <v>15662</v>
      </c>
      <c r="F28" s="66">
        <v>4.7586204801156997</v>
      </c>
      <c r="G28" s="91">
        <v>15946</v>
      </c>
      <c r="H28" s="66">
        <v>4.8613482269157604</v>
      </c>
      <c r="I28" s="91">
        <v>14763</v>
      </c>
      <c r="J28" s="66">
        <v>4.6326049027852738</v>
      </c>
      <c r="K28" s="91">
        <v>14114</v>
      </c>
      <c r="L28" s="91">
        <v>12547</v>
      </c>
      <c r="M28" s="91">
        <v>13557</v>
      </c>
      <c r="N28" s="91">
        <v>13117</v>
      </c>
      <c r="O28" s="91">
        <v>13791</v>
      </c>
      <c r="P28" s="91">
        <v>13326</v>
      </c>
      <c r="Q28" s="91">
        <v>15803</v>
      </c>
      <c r="R28" s="91">
        <v>17507</v>
      </c>
      <c r="S28" s="91">
        <v>14179</v>
      </c>
      <c r="T28" s="91">
        <v>15524</v>
      </c>
      <c r="U28" s="91">
        <v>15687</v>
      </c>
      <c r="V28" s="91">
        <v>18000</v>
      </c>
      <c r="W28" s="68"/>
      <c r="Z28" s="63" t="s">
        <v>28</v>
      </c>
    </row>
    <row r="29" spans="2:26" ht="24.95" customHeight="1">
      <c r="B29" s="493" t="s">
        <v>85</v>
      </c>
      <c r="C29" s="493"/>
      <c r="D29" s="73"/>
      <c r="E29" s="99">
        <v>21404</v>
      </c>
      <c r="F29" s="71">
        <v>6.503225179185061</v>
      </c>
      <c r="G29" s="98">
        <v>21634</v>
      </c>
      <c r="H29" s="71">
        <v>6.5954099800009756</v>
      </c>
      <c r="I29" s="98">
        <v>22793</v>
      </c>
      <c r="J29" s="71">
        <v>7.1524055780793034</v>
      </c>
      <c r="K29" s="98">
        <v>21489</v>
      </c>
      <c r="L29" s="98">
        <v>27518</v>
      </c>
      <c r="M29" s="98">
        <v>20218</v>
      </c>
      <c r="N29" s="98">
        <v>20364</v>
      </c>
      <c r="O29" s="98">
        <v>22722</v>
      </c>
      <c r="P29" s="98">
        <v>32179</v>
      </c>
      <c r="Q29" s="98">
        <v>21946</v>
      </c>
      <c r="R29" s="98">
        <v>16177</v>
      </c>
      <c r="S29" s="98">
        <v>26812</v>
      </c>
      <c r="T29" s="98">
        <v>18466</v>
      </c>
      <c r="U29" s="98">
        <v>18425</v>
      </c>
      <c r="V29" s="98">
        <v>27206</v>
      </c>
      <c r="W29" s="68"/>
      <c r="Y29" s="493" t="s">
        <v>85</v>
      </c>
      <c r="Z29" s="494"/>
    </row>
    <row r="30" spans="2:26" ht="18" customHeight="1">
      <c r="C30" s="63" t="s">
        <v>29</v>
      </c>
      <c r="D30" s="63"/>
      <c r="E30" s="97">
        <v>16026</v>
      </c>
      <c r="F30" s="66">
        <v>4.8692154140169963</v>
      </c>
      <c r="G30" s="91">
        <v>16711</v>
      </c>
      <c r="H30" s="66">
        <v>5.0945685576313346</v>
      </c>
      <c r="I30" s="91">
        <v>17199</v>
      </c>
      <c r="J30" s="66">
        <v>5.3970176605706115</v>
      </c>
      <c r="K30" s="91">
        <v>20209</v>
      </c>
      <c r="L30" s="91">
        <v>18771</v>
      </c>
      <c r="M30" s="91">
        <v>14886</v>
      </c>
      <c r="N30" s="91">
        <v>17426</v>
      </c>
      <c r="O30" s="91">
        <v>13941</v>
      </c>
      <c r="P30" s="91">
        <v>16630</v>
      </c>
      <c r="Q30" s="91">
        <v>18659</v>
      </c>
      <c r="R30" s="91">
        <v>15881</v>
      </c>
      <c r="S30" s="91">
        <v>18813</v>
      </c>
      <c r="T30" s="91">
        <v>17575</v>
      </c>
      <c r="U30" s="91">
        <v>14838</v>
      </c>
      <c r="V30" s="91">
        <v>18764</v>
      </c>
      <c r="W30" s="68"/>
      <c r="Z30" s="63" t="s">
        <v>29</v>
      </c>
    </row>
    <row r="31" spans="2:26" ht="18" customHeight="1">
      <c r="C31" s="63" t="s">
        <v>30</v>
      </c>
      <c r="D31" s="63"/>
      <c r="E31" s="97">
        <v>5379</v>
      </c>
      <c r="F31" s="66">
        <v>1.6343135974040572</v>
      </c>
      <c r="G31" s="91">
        <v>4923</v>
      </c>
      <c r="H31" s="66">
        <v>1.5008414223696405</v>
      </c>
      <c r="I31" s="91">
        <v>5594</v>
      </c>
      <c r="J31" s="66">
        <v>1.7553879175086922</v>
      </c>
      <c r="K31" s="91">
        <v>1280</v>
      </c>
      <c r="L31" s="91">
        <v>8747</v>
      </c>
      <c r="M31" s="91">
        <v>5331</v>
      </c>
      <c r="N31" s="91">
        <v>2938</v>
      </c>
      <c r="O31" s="91">
        <v>8781</v>
      </c>
      <c r="P31" s="91">
        <v>15548</v>
      </c>
      <c r="Q31" s="91">
        <v>3287</v>
      </c>
      <c r="R31" s="91">
        <v>296</v>
      </c>
      <c r="S31" s="91">
        <v>7999</v>
      </c>
      <c r="T31" s="91">
        <v>890</v>
      </c>
      <c r="U31" s="91">
        <v>3588</v>
      </c>
      <c r="V31" s="91">
        <v>8442</v>
      </c>
      <c r="W31" s="68"/>
      <c r="Z31" s="63" t="s">
        <v>30</v>
      </c>
    </row>
    <row r="32" spans="2:26" ht="24.95" customHeight="1">
      <c r="B32" s="493" t="s">
        <v>84</v>
      </c>
      <c r="C32" s="493"/>
      <c r="D32" s="73"/>
      <c r="E32" s="99">
        <v>18029</v>
      </c>
      <c r="F32" s="71">
        <v>5.4777913827101221</v>
      </c>
      <c r="G32" s="98">
        <v>17986</v>
      </c>
      <c r="H32" s="71">
        <v>5.4832691088239596</v>
      </c>
      <c r="I32" s="98">
        <v>19241</v>
      </c>
      <c r="J32" s="71">
        <v>6.037793872146004</v>
      </c>
      <c r="K32" s="98">
        <v>21508</v>
      </c>
      <c r="L32" s="98">
        <v>23021</v>
      </c>
      <c r="M32" s="98">
        <v>21004</v>
      </c>
      <c r="N32" s="98">
        <v>20702</v>
      </c>
      <c r="O32" s="98">
        <v>19474</v>
      </c>
      <c r="P32" s="98">
        <v>17332</v>
      </c>
      <c r="Q32" s="98">
        <v>15952</v>
      </c>
      <c r="R32" s="98">
        <v>19063</v>
      </c>
      <c r="S32" s="98">
        <v>17788</v>
      </c>
      <c r="T32" s="98">
        <v>16808</v>
      </c>
      <c r="U32" s="98">
        <v>17920</v>
      </c>
      <c r="V32" s="98">
        <v>20316</v>
      </c>
      <c r="W32" s="101"/>
      <c r="X32" s="100"/>
      <c r="Y32" s="493" t="s">
        <v>84</v>
      </c>
      <c r="Z32" s="494"/>
    </row>
    <row r="33" spans="1:26" ht="18" customHeight="1">
      <c r="C33" s="63" t="s">
        <v>31</v>
      </c>
      <c r="D33" s="63"/>
      <c r="E33" s="97">
        <v>7612</v>
      </c>
      <c r="F33" s="66">
        <v>2.3127709803754759</v>
      </c>
      <c r="G33" s="91">
        <v>7651</v>
      </c>
      <c r="H33" s="66">
        <v>2.3325081703331545</v>
      </c>
      <c r="I33" s="91">
        <v>8121</v>
      </c>
      <c r="J33" s="66">
        <v>2.5483563242917571</v>
      </c>
      <c r="K33" s="91">
        <v>8823</v>
      </c>
      <c r="L33" s="91">
        <v>9235</v>
      </c>
      <c r="M33" s="91">
        <v>8614</v>
      </c>
      <c r="N33" s="91">
        <v>8313</v>
      </c>
      <c r="O33" s="91">
        <v>8263</v>
      </c>
      <c r="P33" s="91">
        <v>6600</v>
      </c>
      <c r="Q33" s="91">
        <v>6836</v>
      </c>
      <c r="R33" s="91">
        <v>9551</v>
      </c>
      <c r="S33" s="91">
        <v>9508</v>
      </c>
      <c r="T33" s="91">
        <v>6393</v>
      </c>
      <c r="U33" s="91">
        <v>7125</v>
      </c>
      <c r="V33" s="91">
        <v>8196</v>
      </c>
      <c r="W33" s="68"/>
      <c r="Z33" s="63" t="s">
        <v>31</v>
      </c>
    </row>
    <row r="34" spans="1:26" ht="18" customHeight="1">
      <c r="C34" s="63" t="s">
        <v>32</v>
      </c>
      <c r="D34" s="63"/>
      <c r="E34" s="97">
        <v>6017</v>
      </c>
      <c r="F34" s="66">
        <v>1.8281585639673199</v>
      </c>
      <c r="G34" s="91">
        <v>6135</v>
      </c>
      <c r="H34" s="66">
        <v>1.8703355933856884</v>
      </c>
      <c r="I34" s="91">
        <v>6072</v>
      </c>
      <c r="J34" s="66">
        <v>1.9053835243319235</v>
      </c>
      <c r="K34" s="91">
        <v>6953</v>
      </c>
      <c r="L34" s="91">
        <v>7962</v>
      </c>
      <c r="M34" s="91">
        <v>7239</v>
      </c>
      <c r="N34" s="91">
        <v>7349</v>
      </c>
      <c r="O34" s="91">
        <v>7391</v>
      </c>
      <c r="P34" s="91">
        <v>6051</v>
      </c>
      <c r="Q34" s="91">
        <v>4981</v>
      </c>
      <c r="R34" s="91">
        <v>4585</v>
      </c>
      <c r="S34" s="91">
        <v>3968</v>
      </c>
      <c r="T34" s="91">
        <v>4786</v>
      </c>
      <c r="U34" s="91">
        <v>5455</v>
      </c>
      <c r="V34" s="91">
        <v>6138</v>
      </c>
      <c r="W34" s="68"/>
      <c r="Z34" s="63" t="s">
        <v>32</v>
      </c>
    </row>
    <row r="35" spans="1:26" ht="18" customHeight="1">
      <c r="C35" s="63" t="s">
        <v>33</v>
      </c>
      <c r="D35" s="63"/>
      <c r="E35" s="97">
        <v>507</v>
      </c>
      <c r="F35" s="66">
        <v>0.15404294364823518</v>
      </c>
      <c r="G35" s="91">
        <v>520</v>
      </c>
      <c r="H35" s="66">
        <v>0.15852885225110971</v>
      </c>
      <c r="I35" s="91">
        <v>670</v>
      </c>
      <c r="J35" s="66">
        <v>0.21024488822503107</v>
      </c>
      <c r="K35" s="91">
        <v>1678</v>
      </c>
      <c r="L35" s="91">
        <v>1799</v>
      </c>
      <c r="M35" s="91">
        <v>1330</v>
      </c>
      <c r="N35" s="91">
        <v>688</v>
      </c>
      <c r="O35" s="91">
        <v>108</v>
      </c>
      <c r="P35" s="91">
        <v>79</v>
      </c>
      <c r="Q35" s="91">
        <v>59</v>
      </c>
      <c r="R35" s="91">
        <v>71</v>
      </c>
      <c r="S35" s="91">
        <v>115</v>
      </c>
      <c r="T35" s="91">
        <v>53</v>
      </c>
      <c r="U35" s="91">
        <v>585</v>
      </c>
      <c r="V35" s="91">
        <v>1473</v>
      </c>
      <c r="W35" s="68"/>
      <c r="Z35" s="63" t="s">
        <v>33</v>
      </c>
    </row>
    <row r="36" spans="1:26" ht="18" customHeight="1">
      <c r="C36" s="63" t="s">
        <v>34</v>
      </c>
      <c r="D36" s="63"/>
      <c r="E36" s="97">
        <v>3893</v>
      </c>
      <c r="F36" s="66">
        <v>1.1828188947190919</v>
      </c>
      <c r="G36" s="91">
        <v>3681</v>
      </c>
      <c r="H36" s="66">
        <v>1.1222013560314132</v>
      </c>
      <c r="I36" s="91">
        <v>4378</v>
      </c>
      <c r="J36" s="66">
        <v>1.3738091352972925</v>
      </c>
      <c r="K36" s="91">
        <v>4054</v>
      </c>
      <c r="L36" s="91">
        <v>4025</v>
      </c>
      <c r="M36" s="91">
        <v>3821</v>
      </c>
      <c r="N36" s="91">
        <v>4353</v>
      </c>
      <c r="O36" s="91">
        <v>3712</v>
      </c>
      <c r="P36" s="91">
        <v>4602</v>
      </c>
      <c r="Q36" s="91">
        <v>4075</v>
      </c>
      <c r="R36" s="91">
        <v>4855</v>
      </c>
      <c r="S36" s="91">
        <v>4199</v>
      </c>
      <c r="T36" s="91">
        <v>5577</v>
      </c>
      <c r="U36" s="91">
        <v>4754</v>
      </c>
      <c r="V36" s="91">
        <v>4509</v>
      </c>
      <c r="W36" s="68"/>
      <c r="Z36" s="63" t="s">
        <v>34</v>
      </c>
    </row>
    <row r="37" spans="1:26" ht="24.95" customHeight="1">
      <c r="B37" s="493" t="s">
        <v>83</v>
      </c>
      <c r="C37" s="494"/>
      <c r="D37" s="73"/>
      <c r="E37" s="99">
        <v>11224</v>
      </c>
      <c r="F37" s="71">
        <v>3.4102130167806539</v>
      </c>
      <c r="G37" s="98">
        <v>11883</v>
      </c>
      <c r="H37" s="71">
        <v>3.6226891371152625</v>
      </c>
      <c r="I37" s="98">
        <v>13215</v>
      </c>
      <c r="J37" s="71">
        <v>4.1468450714832619</v>
      </c>
      <c r="K37" s="98">
        <v>8988</v>
      </c>
      <c r="L37" s="98">
        <v>16424</v>
      </c>
      <c r="M37" s="98">
        <v>11236</v>
      </c>
      <c r="N37" s="98">
        <v>8867</v>
      </c>
      <c r="O37" s="98">
        <v>7536</v>
      </c>
      <c r="P37" s="98">
        <v>8579</v>
      </c>
      <c r="Q37" s="98">
        <v>13233</v>
      </c>
      <c r="R37" s="98">
        <v>5373</v>
      </c>
      <c r="S37" s="98">
        <v>14658</v>
      </c>
      <c r="T37" s="98">
        <v>9492</v>
      </c>
      <c r="U37" s="98">
        <v>21375</v>
      </c>
      <c r="V37" s="98">
        <v>32818</v>
      </c>
      <c r="W37" s="68"/>
      <c r="Y37" s="493" t="s">
        <v>83</v>
      </c>
      <c r="Z37" s="493"/>
    </row>
    <row r="38" spans="1:26" ht="18" customHeight="1">
      <c r="C38" s="63" t="s">
        <v>35</v>
      </c>
      <c r="D38" s="63"/>
      <c r="E38" s="97">
        <v>3934</v>
      </c>
      <c r="F38" s="66">
        <v>1.1952760163947873</v>
      </c>
      <c r="G38" s="91">
        <v>4541</v>
      </c>
      <c r="H38" s="66">
        <v>1.3843836886005561</v>
      </c>
      <c r="I38" s="91">
        <v>5693</v>
      </c>
      <c r="J38" s="66">
        <v>1.7864539532314954</v>
      </c>
      <c r="K38" s="91">
        <v>3855</v>
      </c>
      <c r="L38" s="91">
        <v>11309</v>
      </c>
      <c r="M38" s="91">
        <v>1482</v>
      </c>
      <c r="N38" s="91">
        <v>1976</v>
      </c>
      <c r="O38" s="91">
        <v>1711</v>
      </c>
      <c r="P38" s="91">
        <v>2115</v>
      </c>
      <c r="Q38" s="91">
        <v>5305</v>
      </c>
      <c r="R38" s="91">
        <v>920</v>
      </c>
      <c r="S38" s="91">
        <v>7019</v>
      </c>
      <c r="T38" s="91">
        <v>2267</v>
      </c>
      <c r="U38" s="91">
        <v>12198</v>
      </c>
      <c r="V38" s="91">
        <v>18160</v>
      </c>
      <c r="W38" s="68"/>
      <c r="Z38" s="63" t="s">
        <v>35</v>
      </c>
    </row>
    <row r="39" spans="1:26" ht="18" customHeight="1">
      <c r="C39" s="63" t="s">
        <v>36</v>
      </c>
      <c r="D39" s="63"/>
      <c r="E39" s="97">
        <v>1107</v>
      </c>
      <c r="F39" s="66">
        <v>0.33634228524377979</v>
      </c>
      <c r="G39" s="91">
        <v>1473</v>
      </c>
      <c r="H39" s="66">
        <v>0.44906346031900884</v>
      </c>
      <c r="I39" s="91">
        <v>1533</v>
      </c>
      <c r="J39" s="66">
        <v>0.48105285619249644</v>
      </c>
      <c r="K39" s="91">
        <v>541</v>
      </c>
      <c r="L39" s="91">
        <v>377</v>
      </c>
      <c r="M39" s="91">
        <v>4186</v>
      </c>
      <c r="N39" s="91">
        <v>1176</v>
      </c>
      <c r="O39" s="91">
        <v>838</v>
      </c>
      <c r="P39" s="91">
        <v>705</v>
      </c>
      <c r="Q39" s="91">
        <v>1663</v>
      </c>
      <c r="R39" s="91">
        <v>573</v>
      </c>
      <c r="S39" s="91">
        <v>1020</v>
      </c>
      <c r="T39" s="91">
        <v>887</v>
      </c>
      <c r="U39" s="91">
        <v>2368</v>
      </c>
      <c r="V39" s="91">
        <v>4065</v>
      </c>
      <c r="W39" s="68"/>
      <c r="Z39" s="63" t="s">
        <v>36</v>
      </c>
    </row>
    <row r="40" spans="1:26" ht="18" customHeight="1">
      <c r="C40" s="63" t="s">
        <v>37</v>
      </c>
      <c r="D40" s="63"/>
      <c r="E40" s="97">
        <v>1180</v>
      </c>
      <c r="F40" s="66">
        <v>0.3585220384712377</v>
      </c>
      <c r="G40" s="91">
        <v>888</v>
      </c>
      <c r="H40" s="66">
        <v>0.27071850153651039</v>
      </c>
      <c r="I40" s="91">
        <v>910</v>
      </c>
      <c r="J40" s="66">
        <v>0.285556489977281</v>
      </c>
      <c r="K40" s="91">
        <v>319</v>
      </c>
      <c r="L40" s="91">
        <v>509</v>
      </c>
      <c r="M40" s="91">
        <v>739</v>
      </c>
      <c r="N40" s="91">
        <v>1102</v>
      </c>
      <c r="O40" s="91">
        <v>311</v>
      </c>
      <c r="P40" s="91">
        <v>947</v>
      </c>
      <c r="Q40" s="91">
        <v>600</v>
      </c>
      <c r="R40" s="91">
        <v>145</v>
      </c>
      <c r="S40" s="91">
        <v>1916</v>
      </c>
      <c r="T40" s="91">
        <v>1382</v>
      </c>
      <c r="U40" s="91">
        <v>741</v>
      </c>
      <c r="V40" s="91">
        <v>2204</v>
      </c>
      <c r="W40" s="68"/>
      <c r="Z40" s="63" t="s">
        <v>37</v>
      </c>
    </row>
    <row r="41" spans="1:26" ht="18" customHeight="1">
      <c r="C41" s="63" t="s">
        <v>38</v>
      </c>
      <c r="D41" s="63"/>
      <c r="E41" s="97">
        <v>2423</v>
      </c>
      <c r="F41" s="66">
        <v>0.73618550781000769</v>
      </c>
      <c r="G41" s="91">
        <v>2343</v>
      </c>
      <c r="H41" s="66">
        <v>0.7142944246622116</v>
      </c>
      <c r="I41" s="91">
        <v>2483</v>
      </c>
      <c r="J41" s="66">
        <v>0.77916127979515237</v>
      </c>
      <c r="K41" s="91">
        <v>2390</v>
      </c>
      <c r="L41" s="91">
        <v>2061</v>
      </c>
      <c r="M41" s="91">
        <v>2553</v>
      </c>
      <c r="N41" s="91">
        <v>2406</v>
      </c>
      <c r="O41" s="91">
        <v>2348</v>
      </c>
      <c r="P41" s="91">
        <v>1800</v>
      </c>
      <c r="Q41" s="91">
        <v>2629</v>
      </c>
      <c r="R41" s="91">
        <v>1526</v>
      </c>
      <c r="S41" s="91">
        <v>2172</v>
      </c>
      <c r="T41" s="91">
        <v>2028</v>
      </c>
      <c r="U41" s="91">
        <v>3167</v>
      </c>
      <c r="V41" s="91">
        <v>4721</v>
      </c>
      <c r="W41" s="68"/>
      <c r="Z41" s="63" t="s">
        <v>38</v>
      </c>
    </row>
    <row r="42" spans="1:26" ht="18" customHeight="1">
      <c r="C42" s="63" t="s">
        <v>39</v>
      </c>
      <c r="D42" s="63"/>
      <c r="E42" s="97">
        <v>2057</v>
      </c>
      <c r="F42" s="66">
        <v>0.62498290943672541</v>
      </c>
      <c r="G42" s="91">
        <v>2039</v>
      </c>
      <c r="H42" s="66">
        <v>0.62161601873079364</v>
      </c>
      <c r="I42" s="91">
        <v>1953</v>
      </c>
      <c r="J42" s="66">
        <v>0.61284815925893388</v>
      </c>
      <c r="K42" s="91">
        <v>1454</v>
      </c>
      <c r="L42" s="91">
        <v>1416</v>
      </c>
      <c r="M42" s="91">
        <v>1789</v>
      </c>
      <c r="N42" s="91">
        <v>1728</v>
      </c>
      <c r="O42" s="91">
        <v>2052</v>
      </c>
      <c r="P42" s="91">
        <v>2387</v>
      </c>
      <c r="Q42" s="91">
        <v>2426</v>
      </c>
      <c r="R42" s="91">
        <v>1901</v>
      </c>
      <c r="S42" s="91">
        <v>2144</v>
      </c>
      <c r="T42" s="91">
        <v>1815</v>
      </c>
      <c r="U42" s="91">
        <v>1736</v>
      </c>
      <c r="V42" s="91">
        <v>2585</v>
      </c>
      <c r="W42" s="68"/>
      <c r="Z42" s="63" t="s">
        <v>39</v>
      </c>
    </row>
    <row r="43" spans="1:26" ht="19.5" customHeight="1">
      <c r="A43" s="81"/>
      <c r="B43" s="81"/>
      <c r="C43" s="92" t="s">
        <v>40</v>
      </c>
      <c r="D43" s="92"/>
      <c r="E43" s="96">
        <v>522</v>
      </c>
      <c r="F43" s="95">
        <v>0.15860042718812381</v>
      </c>
      <c r="G43" s="94">
        <v>599</v>
      </c>
      <c r="H43" s="95">
        <v>0.18261304326618213</v>
      </c>
      <c r="I43" s="94">
        <v>643</v>
      </c>
      <c r="J43" s="95">
        <v>0.20177233302790293</v>
      </c>
      <c r="K43" s="94">
        <v>430</v>
      </c>
      <c r="L43" s="94">
        <v>751</v>
      </c>
      <c r="M43" s="94">
        <v>487</v>
      </c>
      <c r="N43" s="94">
        <v>479</v>
      </c>
      <c r="O43" s="94">
        <v>276</v>
      </c>
      <c r="P43" s="94">
        <v>626</v>
      </c>
      <c r="Q43" s="94">
        <v>610</v>
      </c>
      <c r="R43" s="94">
        <v>308</v>
      </c>
      <c r="S43" s="94">
        <v>387</v>
      </c>
      <c r="T43" s="94">
        <v>1113</v>
      </c>
      <c r="U43" s="94">
        <v>1165</v>
      </c>
      <c r="V43" s="94">
        <v>1084</v>
      </c>
      <c r="W43" s="93"/>
      <c r="X43" s="80"/>
      <c r="Y43" s="80"/>
      <c r="Z43" s="92" t="s">
        <v>40</v>
      </c>
    </row>
    <row r="44" spans="1:26" ht="6" hidden="1" customHeight="1">
      <c r="C44" s="69"/>
      <c r="D44" s="69"/>
      <c r="E44" s="91"/>
      <c r="F44" s="66"/>
      <c r="G44" s="91"/>
      <c r="H44" s="66"/>
      <c r="I44" s="91"/>
      <c r="J44" s="66"/>
      <c r="K44" s="91"/>
      <c r="L44" s="91"/>
      <c r="M44" s="91"/>
      <c r="N44" s="91"/>
      <c r="O44" s="91"/>
      <c r="P44" s="91"/>
      <c r="Q44" s="91"/>
      <c r="R44" s="91"/>
      <c r="S44" s="91"/>
      <c r="T44" s="91"/>
      <c r="U44" s="91"/>
      <c r="V44" s="91"/>
      <c r="W44" s="85"/>
      <c r="X44" s="85"/>
      <c r="Y44" s="85"/>
      <c r="Z44" s="69"/>
    </row>
    <row r="45" spans="1:26" ht="10.15" customHeight="1">
      <c r="A45" s="85" t="s">
        <v>41</v>
      </c>
      <c r="E45" s="85"/>
      <c r="F45" s="85"/>
      <c r="G45" s="85"/>
      <c r="H45" s="85"/>
      <c r="I45" s="85"/>
      <c r="J45" s="85"/>
      <c r="K45" s="85"/>
      <c r="L45" s="85"/>
      <c r="M45" s="85"/>
      <c r="N45" s="85"/>
      <c r="O45" s="85"/>
      <c r="P45" s="85"/>
      <c r="Q45" s="85"/>
      <c r="R45" s="85"/>
      <c r="S45" s="85"/>
      <c r="T45" s="85"/>
      <c r="U45" s="85"/>
      <c r="V45" s="85"/>
      <c r="W45" s="85"/>
      <c r="X45" s="85"/>
      <c r="Y45" s="85"/>
      <c r="Z45" s="85"/>
    </row>
    <row r="46" spans="1:26" ht="15.75" customHeight="1">
      <c r="C46" s="85"/>
      <c r="D46" s="85"/>
      <c r="E46" s="85"/>
      <c r="F46" s="85"/>
      <c r="G46" s="85"/>
      <c r="H46" s="541" t="s">
        <v>82</v>
      </c>
      <c r="I46" s="542"/>
      <c r="J46" s="542"/>
      <c r="K46" s="542"/>
      <c r="L46" s="542"/>
      <c r="M46" s="542"/>
      <c r="N46" s="543" t="s">
        <v>81</v>
      </c>
      <c r="O46" s="543"/>
      <c r="P46" s="543"/>
      <c r="Q46" s="543"/>
      <c r="R46" s="543"/>
      <c r="S46" s="543"/>
      <c r="T46" s="90"/>
      <c r="U46" s="90"/>
      <c r="V46" s="90"/>
      <c r="W46" s="90"/>
      <c r="X46" s="90"/>
      <c r="Y46" s="90"/>
      <c r="Z46" s="90"/>
    </row>
    <row r="47" spans="1:26" ht="15" customHeight="1">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9" t="s">
        <v>42</v>
      </c>
      <c r="C48" s="85"/>
      <c r="D48" s="85"/>
      <c r="E48" s="88"/>
      <c r="F48" s="85"/>
      <c r="G48" s="85"/>
      <c r="H48" s="85"/>
      <c r="I48" s="85"/>
      <c r="J48" s="85"/>
      <c r="K48" s="85"/>
      <c r="L48" s="85"/>
      <c r="M48" s="85"/>
      <c r="N48" s="87"/>
      <c r="O48" s="85"/>
      <c r="P48" s="85"/>
      <c r="Q48" s="85"/>
      <c r="R48" s="85"/>
      <c r="S48" s="85"/>
      <c r="T48" s="85"/>
      <c r="U48" s="85"/>
      <c r="V48" s="85"/>
      <c r="W48" s="85"/>
      <c r="X48" s="85"/>
      <c r="Y48" s="85"/>
      <c r="Z48" s="85"/>
    </row>
    <row r="49" spans="1:26" ht="12" customHeight="1">
      <c r="A49" s="86"/>
      <c r="B49" s="85"/>
      <c r="C49" s="85"/>
      <c r="D49" s="85"/>
      <c r="E49" s="85"/>
      <c r="F49" s="85"/>
      <c r="G49" s="85"/>
      <c r="H49" s="85"/>
      <c r="I49" s="85"/>
      <c r="J49" s="85"/>
      <c r="K49" s="85"/>
      <c r="L49" s="85"/>
      <c r="M49" s="85"/>
      <c r="N49" s="85" t="s">
        <v>43</v>
      </c>
      <c r="O49" s="85"/>
      <c r="P49" s="85"/>
      <c r="Q49" s="85"/>
      <c r="R49" s="85"/>
      <c r="S49" s="85"/>
      <c r="T49" s="85"/>
      <c r="U49" s="85"/>
      <c r="V49" s="85"/>
      <c r="W49" s="85"/>
      <c r="X49" s="85"/>
    </row>
    <row r="50" spans="1:26" ht="10.5" customHeight="1">
      <c r="A50" s="84" t="s">
        <v>1</v>
      </c>
    </row>
    <row r="51" spans="1:26" ht="1.5" customHeight="1">
      <c r="A51" s="83"/>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 customHeight="1">
      <c r="B52" s="551" t="s">
        <v>77</v>
      </c>
      <c r="C52" s="538"/>
      <c r="E52" s="544" t="s">
        <v>80</v>
      </c>
      <c r="F52" s="545"/>
      <c r="G52" s="544" t="s">
        <v>79</v>
      </c>
      <c r="H52" s="545"/>
      <c r="I52" s="544" t="s">
        <v>78</v>
      </c>
      <c r="J52" s="548"/>
      <c r="K52" s="548"/>
      <c r="L52" s="548"/>
      <c r="M52" s="548"/>
      <c r="N52" s="548"/>
      <c r="O52" s="548"/>
      <c r="P52" s="548"/>
      <c r="Q52" s="548"/>
      <c r="R52" s="548"/>
      <c r="S52" s="548"/>
      <c r="T52" s="548"/>
      <c r="U52" s="548"/>
      <c r="V52" s="549"/>
      <c r="W52" s="537" t="s">
        <v>77</v>
      </c>
      <c r="X52" s="538"/>
      <c r="Y52" s="538"/>
      <c r="Z52" s="538"/>
    </row>
    <row r="53" spans="1:26" ht="15" customHeight="1">
      <c r="A53" s="81"/>
      <c r="B53" s="540"/>
      <c r="C53" s="540"/>
      <c r="D53" s="80"/>
      <c r="E53" s="77" t="s">
        <v>2</v>
      </c>
      <c r="F53" s="77" t="s">
        <v>3</v>
      </c>
      <c r="G53" s="77" t="s">
        <v>2</v>
      </c>
      <c r="H53" s="77" t="s">
        <v>3</v>
      </c>
      <c r="I53" s="77" t="s">
        <v>2</v>
      </c>
      <c r="J53" s="77" t="s">
        <v>3</v>
      </c>
      <c r="K53" s="77" t="s">
        <v>4</v>
      </c>
      <c r="L53" s="77" t="s">
        <v>5</v>
      </c>
      <c r="M53" s="79" t="s">
        <v>6</v>
      </c>
      <c r="N53" s="78" t="s">
        <v>7</v>
      </c>
      <c r="O53" s="77" t="s">
        <v>8</v>
      </c>
      <c r="P53" s="77" t="s">
        <v>9</v>
      </c>
      <c r="Q53" s="77" t="s">
        <v>10</v>
      </c>
      <c r="R53" s="77" t="s">
        <v>11</v>
      </c>
      <c r="S53" s="77" t="s">
        <v>12</v>
      </c>
      <c r="T53" s="77" t="s">
        <v>13</v>
      </c>
      <c r="U53" s="77" t="s">
        <v>14</v>
      </c>
      <c r="V53" s="77" t="s">
        <v>15</v>
      </c>
      <c r="W53" s="539"/>
      <c r="X53" s="540"/>
      <c r="Y53" s="540"/>
      <c r="Z53" s="540"/>
    </row>
    <row r="54" spans="1:26" ht="30" customHeight="1">
      <c r="B54" s="554" t="s">
        <v>76</v>
      </c>
      <c r="C54" s="555"/>
      <c r="D54" s="73"/>
      <c r="E54" s="76">
        <v>22738</v>
      </c>
      <c r="F54" s="71">
        <v>6.9085373819991549</v>
      </c>
      <c r="G54" s="70">
        <v>20387</v>
      </c>
      <c r="H54" s="71">
        <v>6.2152455977757182</v>
      </c>
      <c r="I54" s="70">
        <v>21435</v>
      </c>
      <c r="J54" s="71">
        <v>6.7262674314978215</v>
      </c>
      <c r="K54" s="70">
        <v>25078</v>
      </c>
      <c r="L54" s="70">
        <v>16596</v>
      </c>
      <c r="M54" s="70">
        <v>20216</v>
      </c>
      <c r="N54" s="70">
        <v>20968</v>
      </c>
      <c r="O54" s="70">
        <v>18280</v>
      </c>
      <c r="P54" s="70">
        <v>20726</v>
      </c>
      <c r="Q54" s="70">
        <v>21271</v>
      </c>
      <c r="R54" s="70">
        <v>14616</v>
      </c>
      <c r="S54" s="70">
        <v>16477</v>
      </c>
      <c r="T54" s="70">
        <v>26662</v>
      </c>
      <c r="U54" s="70">
        <v>26545</v>
      </c>
      <c r="V54" s="70">
        <v>29781</v>
      </c>
      <c r="W54" s="68"/>
      <c r="Y54" s="554" t="s">
        <v>76</v>
      </c>
      <c r="Z54" s="555"/>
    </row>
    <row r="55" spans="1:26" ht="17.100000000000001" customHeight="1">
      <c r="C55" s="63" t="s">
        <v>44</v>
      </c>
      <c r="D55" s="63"/>
      <c r="E55" s="67">
        <v>1627</v>
      </c>
      <c r="F55" s="66">
        <v>0.49433504795991839</v>
      </c>
      <c r="G55" s="65">
        <v>851</v>
      </c>
      <c r="H55" s="66">
        <v>0.25943856397248916</v>
      </c>
      <c r="I55" s="65">
        <v>1307</v>
      </c>
      <c r="J55" s="66">
        <v>0.41013443120912779</v>
      </c>
      <c r="K55" s="65">
        <v>2901</v>
      </c>
      <c r="L55" s="65">
        <v>46</v>
      </c>
      <c r="M55" s="65">
        <v>462</v>
      </c>
      <c r="N55" s="65">
        <v>0</v>
      </c>
      <c r="O55" s="65">
        <v>199</v>
      </c>
      <c r="P55" s="65">
        <v>3495</v>
      </c>
      <c r="Q55" s="65">
        <v>241</v>
      </c>
      <c r="R55" s="65">
        <v>959</v>
      </c>
      <c r="S55" s="65">
        <v>0</v>
      </c>
      <c r="T55" s="65">
        <v>5471</v>
      </c>
      <c r="U55" s="65">
        <v>85</v>
      </c>
      <c r="V55" s="65">
        <v>1830</v>
      </c>
      <c r="W55" s="68"/>
      <c r="Z55" s="63" t="s">
        <v>44</v>
      </c>
    </row>
    <row r="56" spans="1:26" ht="17.100000000000001" customHeight="1">
      <c r="C56" s="63" t="s">
        <v>45</v>
      </c>
      <c r="D56" s="63"/>
      <c r="E56" s="67">
        <v>8505</v>
      </c>
      <c r="F56" s="66">
        <v>2.584093167116845</v>
      </c>
      <c r="G56" s="65">
        <v>7602</v>
      </c>
      <c r="H56" s="66">
        <v>2.3175698746402613</v>
      </c>
      <c r="I56" s="65">
        <v>8321</v>
      </c>
      <c r="J56" s="66">
        <v>2.611115992418632</v>
      </c>
      <c r="K56" s="65">
        <v>9693</v>
      </c>
      <c r="L56" s="65">
        <v>7282</v>
      </c>
      <c r="M56" s="65">
        <v>9467</v>
      </c>
      <c r="N56" s="65">
        <v>8492</v>
      </c>
      <c r="O56" s="65">
        <v>6186</v>
      </c>
      <c r="P56" s="65">
        <v>5052</v>
      </c>
      <c r="Q56" s="65">
        <v>8519</v>
      </c>
      <c r="R56" s="65">
        <v>5539</v>
      </c>
      <c r="S56" s="65">
        <v>6350</v>
      </c>
      <c r="T56" s="65">
        <v>8627</v>
      </c>
      <c r="U56" s="65">
        <v>12141</v>
      </c>
      <c r="V56" s="65">
        <v>12509</v>
      </c>
      <c r="W56" s="68"/>
      <c r="Z56" s="63" t="s">
        <v>45</v>
      </c>
    </row>
    <row r="57" spans="1:26" ht="17.100000000000001" customHeight="1">
      <c r="C57" s="63" t="s">
        <v>46</v>
      </c>
      <c r="D57" s="63"/>
      <c r="E57" s="67">
        <v>4830</v>
      </c>
      <c r="F57" s="66">
        <v>1.4675096998441339</v>
      </c>
      <c r="G57" s="65">
        <v>4344</v>
      </c>
      <c r="H57" s="66">
        <v>1.3243256426515779</v>
      </c>
      <c r="I57" s="65">
        <v>4413</v>
      </c>
      <c r="J57" s="66">
        <v>1.3847920772194957</v>
      </c>
      <c r="K57" s="65">
        <v>5481</v>
      </c>
      <c r="L57" s="65">
        <v>3590</v>
      </c>
      <c r="M57" s="65">
        <v>3553</v>
      </c>
      <c r="N57" s="65">
        <v>4102</v>
      </c>
      <c r="O57" s="65">
        <v>4756</v>
      </c>
      <c r="P57" s="65">
        <v>3555</v>
      </c>
      <c r="Q57" s="65">
        <v>5789</v>
      </c>
      <c r="R57" s="65">
        <v>3452</v>
      </c>
      <c r="S57" s="65">
        <v>3980</v>
      </c>
      <c r="T57" s="65">
        <v>4746</v>
      </c>
      <c r="U57" s="65">
        <v>5216</v>
      </c>
      <c r="V57" s="65">
        <v>4733</v>
      </c>
      <c r="W57" s="68"/>
      <c r="Z57" s="63" t="s">
        <v>46</v>
      </c>
    </row>
    <row r="58" spans="1:26" ht="17.100000000000001" customHeight="1">
      <c r="C58" s="63" t="s">
        <v>47</v>
      </c>
      <c r="D58" s="63"/>
      <c r="E58" s="67">
        <v>1658</v>
      </c>
      <c r="F58" s="66">
        <v>0.50375384727568828</v>
      </c>
      <c r="G58" s="65">
        <v>1712</v>
      </c>
      <c r="H58" s="66">
        <v>0.5219257597190381</v>
      </c>
      <c r="I58" s="65">
        <v>1627</v>
      </c>
      <c r="J58" s="66">
        <v>0.51054990021212765</v>
      </c>
      <c r="K58" s="65">
        <v>1750</v>
      </c>
      <c r="L58" s="65">
        <v>1197</v>
      </c>
      <c r="M58" s="65">
        <v>1408</v>
      </c>
      <c r="N58" s="65">
        <v>1742</v>
      </c>
      <c r="O58" s="65">
        <v>1271</v>
      </c>
      <c r="P58" s="65">
        <v>1869</v>
      </c>
      <c r="Q58" s="65">
        <v>1415</v>
      </c>
      <c r="R58" s="65">
        <v>1249</v>
      </c>
      <c r="S58" s="65">
        <v>1283</v>
      </c>
      <c r="T58" s="65">
        <v>1679</v>
      </c>
      <c r="U58" s="65">
        <v>1908</v>
      </c>
      <c r="V58" s="65">
        <v>2756</v>
      </c>
      <c r="W58" s="68"/>
      <c r="Z58" s="63" t="s">
        <v>47</v>
      </c>
    </row>
    <row r="59" spans="1:26" ht="17.100000000000001" customHeight="1">
      <c r="C59" s="63" t="s">
        <v>48</v>
      </c>
      <c r="D59" s="63"/>
      <c r="E59" s="67">
        <v>542</v>
      </c>
      <c r="F59" s="66">
        <v>0.16467707190797529</v>
      </c>
      <c r="G59" s="65">
        <v>470</v>
      </c>
      <c r="H59" s="66">
        <v>0.14328569338081071</v>
      </c>
      <c r="I59" s="65">
        <v>508</v>
      </c>
      <c r="J59" s="66">
        <v>0.15940955704226237</v>
      </c>
      <c r="K59" s="65">
        <v>771</v>
      </c>
      <c r="L59" s="65">
        <v>519</v>
      </c>
      <c r="M59" s="65">
        <v>384</v>
      </c>
      <c r="N59" s="65">
        <v>527</v>
      </c>
      <c r="O59" s="65">
        <v>461</v>
      </c>
      <c r="P59" s="65">
        <v>447</v>
      </c>
      <c r="Q59" s="65">
        <v>163</v>
      </c>
      <c r="R59" s="65">
        <v>277</v>
      </c>
      <c r="S59" s="65">
        <v>205</v>
      </c>
      <c r="T59" s="65">
        <v>916</v>
      </c>
      <c r="U59" s="65">
        <v>667</v>
      </c>
      <c r="V59" s="65">
        <v>765</v>
      </c>
      <c r="W59" s="68"/>
      <c r="Z59" s="63" t="s">
        <v>48</v>
      </c>
    </row>
    <row r="60" spans="1:26" ht="17.100000000000001" customHeight="1">
      <c r="C60" s="63" t="s">
        <v>49</v>
      </c>
      <c r="D60" s="63"/>
      <c r="E60" s="67">
        <v>1517</v>
      </c>
      <c r="F60" s="66">
        <v>0.46091350200073528</v>
      </c>
      <c r="G60" s="65">
        <v>1405</v>
      </c>
      <c r="H60" s="66">
        <v>0.42833276425540223</v>
      </c>
      <c r="I60" s="65">
        <v>1322</v>
      </c>
      <c r="J60" s="66">
        <v>0.41484140631864341</v>
      </c>
      <c r="K60" s="65">
        <v>1605</v>
      </c>
      <c r="L60" s="65">
        <v>1385</v>
      </c>
      <c r="M60" s="65">
        <v>921</v>
      </c>
      <c r="N60" s="65">
        <v>1346</v>
      </c>
      <c r="O60" s="65">
        <v>989</v>
      </c>
      <c r="P60" s="65">
        <v>1471</v>
      </c>
      <c r="Q60" s="65">
        <v>1234</v>
      </c>
      <c r="R60" s="65">
        <v>608</v>
      </c>
      <c r="S60" s="65">
        <v>819</v>
      </c>
      <c r="T60" s="65">
        <v>1324</v>
      </c>
      <c r="U60" s="65">
        <v>1729</v>
      </c>
      <c r="V60" s="65">
        <v>2429</v>
      </c>
      <c r="W60" s="68"/>
      <c r="Z60" s="63" t="s">
        <v>49</v>
      </c>
    </row>
    <row r="61" spans="1:26" ht="17.100000000000001" customHeight="1">
      <c r="C61" s="63" t="s">
        <v>50</v>
      </c>
      <c r="D61" s="63"/>
      <c r="E61" s="67">
        <v>2110</v>
      </c>
      <c r="F61" s="66">
        <v>0.64108601794433184</v>
      </c>
      <c r="G61" s="65">
        <v>1974</v>
      </c>
      <c r="H61" s="66">
        <v>0.60179991219940487</v>
      </c>
      <c r="I61" s="65">
        <v>1905</v>
      </c>
      <c r="J61" s="66">
        <v>0.5977858389084838</v>
      </c>
      <c r="K61" s="65">
        <v>1846</v>
      </c>
      <c r="L61" s="65">
        <v>1457</v>
      </c>
      <c r="M61" s="65">
        <v>2120</v>
      </c>
      <c r="N61" s="65">
        <v>2118</v>
      </c>
      <c r="O61" s="65">
        <v>1618</v>
      </c>
      <c r="P61" s="65">
        <v>2324</v>
      </c>
      <c r="Q61" s="65">
        <v>2385</v>
      </c>
      <c r="R61" s="65">
        <v>1446</v>
      </c>
      <c r="S61" s="65">
        <v>1945</v>
      </c>
      <c r="T61" s="65">
        <v>1537</v>
      </c>
      <c r="U61" s="65">
        <v>1539</v>
      </c>
      <c r="V61" s="65">
        <v>2529</v>
      </c>
      <c r="W61" s="68"/>
      <c r="Z61" s="63" t="s">
        <v>50</v>
      </c>
    </row>
    <row r="62" spans="1:26" ht="17.100000000000001" customHeight="1">
      <c r="C62" s="63" t="s">
        <v>51</v>
      </c>
      <c r="D62" s="63"/>
      <c r="E62" s="67">
        <v>1948</v>
      </c>
      <c r="F62" s="66">
        <v>0.5918651957135348</v>
      </c>
      <c r="G62" s="65">
        <v>2028</v>
      </c>
      <c r="H62" s="66">
        <v>0.61826252377932789</v>
      </c>
      <c r="I62" s="65">
        <v>2030</v>
      </c>
      <c r="J62" s="66">
        <v>0.6370106314877807</v>
      </c>
      <c r="K62" s="65">
        <v>1031</v>
      </c>
      <c r="L62" s="65">
        <v>1120</v>
      </c>
      <c r="M62" s="65">
        <v>1901</v>
      </c>
      <c r="N62" s="65">
        <v>2642</v>
      </c>
      <c r="O62" s="65">
        <v>2799</v>
      </c>
      <c r="P62" s="65">
        <v>2513</v>
      </c>
      <c r="Q62" s="65">
        <v>1527</v>
      </c>
      <c r="R62" s="65">
        <v>1087</v>
      </c>
      <c r="S62" s="65">
        <v>1895</v>
      </c>
      <c r="T62" s="65">
        <v>2362</v>
      </c>
      <c r="U62" s="65">
        <v>3260</v>
      </c>
      <c r="V62" s="65">
        <v>2230</v>
      </c>
      <c r="W62" s="68"/>
      <c r="Z62" s="63" t="s">
        <v>51</v>
      </c>
    </row>
    <row r="63" spans="1:26" ht="27" customHeight="1">
      <c r="B63" s="493" t="s">
        <v>75</v>
      </c>
      <c r="C63" s="494"/>
      <c r="D63" s="73"/>
      <c r="E63" s="72">
        <v>8865</v>
      </c>
      <c r="F63" s="71">
        <v>2.6934727720741716</v>
      </c>
      <c r="G63" s="70">
        <v>9140</v>
      </c>
      <c r="H63" s="71">
        <v>2.7864494414906589</v>
      </c>
      <c r="I63" s="70">
        <v>8328</v>
      </c>
      <c r="J63" s="71">
        <v>2.6133125808030724</v>
      </c>
      <c r="K63" s="70">
        <v>6948</v>
      </c>
      <c r="L63" s="70">
        <v>7355</v>
      </c>
      <c r="M63" s="70">
        <v>9523</v>
      </c>
      <c r="N63" s="70">
        <v>4939</v>
      </c>
      <c r="O63" s="70">
        <v>5200</v>
      </c>
      <c r="P63" s="70">
        <v>13432</v>
      </c>
      <c r="Q63" s="70">
        <v>9122</v>
      </c>
      <c r="R63" s="70">
        <v>8793</v>
      </c>
      <c r="S63" s="70">
        <v>8625</v>
      </c>
      <c r="T63" s="70">
        <v>9809</v>
      </c>
      <c r="U63" s="70">
        <v>7926</v>
      </c>
      <c r="V63" s="70">
        <v>8269</v>
      </c>
      <c r="W63" s="68"/>
      <c r="Y63" s="493" t="s">
        <v>75</v>
      </c>
      <c r="Z63" s="494"/>
    </row>
    <row r="64" spans="1:26" ht="24.95" customHeight="1">
      <c r="C64" s="63" t="s">
        <v>52</v>
      </c>
      <c r="D64" s="63"/>
      <c r="E64" s="67">
        <v>2288</v>
      </c>
      <c r="F64" s="66">
        <v>0.69516815595101011</v>
      </c>
      <c r="G64" s="65">
        <v>1600</v>
      </c>
      <c r="H64" s="66">
        <v>0.48778108384956831</v>
      </c>
      <c r="I64" s="65">
        <v>1434</v>
      </c>
      <c r="J64" s="66">
        <v>0.44998682046969335</v>
      </c>
      <c r="K64" s="65">
        <v>1712</v>
      </c>
      <c r="L64" s="65">
        <v>1539</v>
      </c>
      <c r="M64" s="65">
        <v>1672</v>
      </c>
      <c r="N64" s="65">
        <v>1255</v>
      </c>
      <c r="O64" s="65">
        <v>960</v>
      </c>
      <c r="P64" s="65">
        <v>1700</v>
      </c>
      <c r="Q64" s="65">
        <v>1574</v>
      </c>
      <c r="R64" s="65">
        <v>1368</v>
      </c>
      <c r="S64" s="65">
        <v>844</v>
      </c>
      <c r="T64" s="65">
        <v>1358</v>
      </c>
      <c r="U64" s="65">
        <v>1293</v>
      </c>
      <c r="V64" s="65">
        <v>1940</v>
      </c>
      <c r="W64" s="68"/>
      <c r="Z64" s="63" t="s">
        <v>52</v>
      </c>
    </row>
    <row r="65" spans="2:26" ht="17.100000000000001" customHeight="1">
      <c r="C65" s="69" t="s">
        <v>53</v>
      </c>
      <c r="D65" s="69"/>
      <c r="E65" s="75" t="s">
        <v>16</v>
      </c>
      <c r="F65" s="74" t="s">
        <v>16</v>
      </c>
      <c r="G65" s="65">
        <v>348</v>
      </c>
      <c r="H65" s="66">
        <v>0.10609238573728111</v>
      </c>
      <c r="I65" s="65">
        <v>388</v>
      </c>
      <c r="J65" s="66">
        <v>0.1217537561661374</v>
      </c>
      <c r="K65" s="65">
        <v>425</v>
      </c>
      <c r="L65" s="65">
        <v>146</v>
      </c>
      <c r="M65" s="65">
        <v>16</v>
      </c>
      <c r="N65" s="65">
        <v>200</v>
      </c>
      <c r="O65" s="65">
        <v>362</v>
      </c>
      <c r="P65" s="65">
        <v>133</v>
      </c>
      <c r="Q65" s="65">
        <v>550</v>
      </c>
      <c r="R65" s="65">
        <v>394</v>
      </c>
      <c r="S65" s="65">
        <v>538</v>
      </c>
      <c r="T65" s="65">
        <v>929</v>
      </c>
      <c r="U65" s="65">
        <v>446</v>
      </c>
      <c r="V65" s="65">
        <v>519</v>
      </c>
      <c r="W65" s="68"/>
      <c r="Z65" s="69" t="s">
        <v>53</v>
      </c>
    </row>
    <row r="66" spans="2:26" ht="17.100000000000001" customHeight="1">
      <c r="C66" s="63" t="s">
        <v>54</v>
      </c>
      <c r="D66" s="63"/>
      <c r="E66" s="67">
        <v>1870</v>
      </c>
      <c r="F66" s="66">
        <v>0.56816628130611402</v>
      </c>
      <c r="G66" s="65">
        <v>1689</v>
      </c>
      <c r="H66" s="66">
        <v>0.51491390663870062</v>
      </c>
      <c r="I66" s="65">
        <v>1969</v>
      </c>
      <c r="J66" s="66">
        <v>0.61786893270908383</v>
      </c>
      <c r="K66" s="65">
        <v>1270</v>
      </c>
      <c r="L66" s="65">
        <v>1982</v>
      </c>
      <c r="M66" s="65">
        <v>2512</v>
      </c>
      <c r="N66" s="65">
        <v>726</v>
      </c>
      <c r="O66" s="65">
        <v>1265</v>
      </c>
      <c r="P66" s="65">
        <v>1735</v>
      </c>
      <c r="Q66" s="65">
        <v>1741</v>
      </c>
      <c r="R66" s="65">
        <v>2838</v>
      </c>
      <c r="S66" s="65">
        <v>1770</v>
      </c>
      <c r="T66" s="65">
        <v>2501</v>
      </c>
      <c r="U66" s="65">
        <v>2664</v>
      </c>
      <c r="V66" s="65">
        <v>2629</v>
      </c>
      <c r="W66" s="68"/>
      <c r="Z66" s="63" t="s">
        <v>54</v>
      </c>
    </row>
    <row r="67" spans="2:26" ht="17.100000000000001" customHeight="1">
      <c r="C67" s="63" t="s">
        <v>55</v>
      </c>
      <c r="D67" s="63"/>
      <c r="E67" s="67">
        <v>4707</v>
      </c>
      <c r="F67" s="66">
        <v>1.4301383348170473</v>
      </c>
      <c r="G67" s="65">
        <v>5504</v>
      </c>
      <c r="H67" s="66">
        <v>1.6779669284425152</v>
      </c>
      <c r="I67" s="65">
        <v>4536</v>
      </c>
      <c r="J67" s="66">
        <v>1.4233892731175237</v>
      </c>
      <c r="K67" s="65">
        <v>3540</v>
      </c>
      <c r="L67" s="65">
        <v>3687</v>
      </c>
      <c r="M67" s="65">
        <v>5324</v>
      </c>
      <c r="N67" s="65">
        <v>2758</v>
      </c>
      <c r="O67" s="65">
        <v>2612</v>
      </c>
      <c r="P67" s="65">
        <v>9864</v>
      </c>
      <c r="Q67" s="65">
        <v>5257</v>
      </c>
      <c r="R67" s="65">
        <v>4193</v>
      </c>
      <c r="S67" s="65">
        <v>5473</v>
      </c>
      <c r="T67" s="65">
        <v>5022</v>
      </c>
      <c r="U67" s="65">
        <v>3524</v>
      </c>
      <c r="V67" s="65">
        <v>3181</v>
      </c>
      <c r="W67" s="68"/>
      <c r="Z67" s="63" t="s">
        <v>55</v>
      </c>
    </row>
    <row r="68" spans="2:26" ht="27" customHeight="1">
      <c r="B68" s="493" t="s">
        <v>74</v>
      </c>
      <c r="C68" s="494"/>
      <c r="D68" s="73"/>
      <c r="E68" s="72">
        <v>33795</v>
      </c>
      <c r="F68" s="71">
        <v>10.26801041536905</v>
      </c>
      <c r="G68" s="70">
        <v>33822</v>
      </c>
      <c r="H68" s="71">
        <v>10.311082386225062</v>
      </c>
      <c r="I68" s="70">
        <v>28453</v>
      </c>
      <c r="J68" s="71">
        <v>8.9285041860698655</v>
      </c>
      <c r="K68" s="70">
        <v>39053</v>
      </c>
      <c r="L68" s="70">
        <v>20060</v>
      </c>
      <c r="M68" s="70">
        <v>25491</v>
      </c>
      <c r="N68" s="70">
        <v>23731</v>
      </c>
      <c r="O68" s="70">
        <v>22822</v>
      </c>
      <c r="P68" s="70">
        <v>19037</v>
      </c>
      <c r="Q68" s="70">
        <v>34797</v>
      </c>
      <c r="R68" s="70">
        <v>51429</v>
      </c>
      <c r="S68" s="70">
        <v>22608</v>
      </c>
      <c r="T68" s="70">
        <v>18828</v>
      </c>
      <c r="U68" s="70">
        <v>25095</v>
      </c>
      <c r="V68" s="70">
        <v>38490</v>
      </c>
      <c r="W68" s="68"/>
      <c r="Y68" s="493" t="s">
        <v>74</v>
      </c>
      <c r="Z68" s="494"/>
    </row>
    <row r="69" spans="2:26" ht="17.100000000000001" customHeight="1">
      <c r="C69" s="63" t="s">
        <v>56</v>
      </c>
      <c r="D69" s="63"/>
      <c r="E69" s="67">
        <v>7583</v>
      </c>
      <c r="F69" s="66">
        <v>2.3039598455316912</v>
      </c>
      <c r="G69" s="65">
        <v>6529</v>
      </c>
      <c r="H69" s="66">
        <v>1.9904516852836447</v>
      </c>
      <c r="I69" s="65">
        <v>6480</v>
      </c>
      <c r="J69" s="66">
        <v>2.0334132473107482</v>
      </c>
      <c r="K69" s="65">
        <v>8069</v>
      </c>
      <c r="L69" s="65">
        <v>5628</v>
      </c>
      <c r="M69" s="65">
        <v>6779</v>
      </c>
      <c r="N69" s="65">
        <v>7310</v>
      </c>
      <c r="O69" s="65">
        <v>5368</v>
      </c>
      <c r="P69" s="65">
        <v>4845</v>
      </c>
      <c r="Q69" s="65">
        <v>8159</v>
      </c>
      <c r="R69" s="65">
        <v>9211</v>
      </c>
      <c r="S69" s="65">
        <v>5385</v>
      </c>
      <c r="T69" s="65">
        <v>6788</v>
      </c>
      <c r="U69" s="65">
        <v>5787</v>
      </c>
      <c r="V69" s="65">
        <v>4435</v>
      </c>
      <c r="W69" s="68"/>
      <c r="Z69" s="63" t="s">
        <v>56</v>
      </c>
    </row>
    <row r="70" spans="2:26" ht="17.100000000000001" customHeight="1">
      <c r="C70" s="63" t="s">
        <v>57</v>
      </c>
      <c r="D70" s="63"/>
      <c r="E70" s="67">
        <v>20412</v>
      </c>
      <c r="F70" s="66">
        <v>6.2018236010804273</v>
      </c>
      <c r="G70" s="65">
        <v>20499</v>
      </c>
      <c r="H70" s="66">
        <v>6.2493902736451883</v>
      </c>
      <c r="I70" s="65">
        <v>15256</v>
      </c>
      <c r="J70" s="66">
        <v>4.7873074847180206</v>
      </c>
      <c r="K70" s="65">
        <v>23091</v>
      </c>
      <c r="L70" s="65">
        <v>8999</v>
      </c>
      <c r="M70" s="65">
        <v>12844</v>
      </c>
      <c r="N70" s="65">
        <v>9857</v>
      </c>
      <c r="O70" s="65">
        <v>11217</v>
      </c>
      <c r="P70" s="65">
        <v>9018</v>
      </c>
      <c r="Q70" s="65">
        <v>21055</v>
      </c>
      <c r="R70" s="65">
        <v>35476</v>
      </c>
      <c r="S70" s="65">
        <v>10552</v>
      </c>
      <c r="T70" s="65">
        <v>6281</v>
      </c>
      <c r="U70" s="65">
        <v>9244</v>
      </c>
      <c r="V70" s="65">
        <v>25440</v>
      </c>
      <c r="W70" s="68"/>
      <c r="Z70" s="63" t="s">
        <v>57</v>
      </c>
    </row>
    <row r="71" spans="2:26" ht="17.100000000000001" customHeight="1">
      <c r="C71" s="63" t="s">
        <v>58</v>
      </c>
      <c r="D71" s="63"/>
      <c r="E71" s="67">
        <v>5801</v>
      </c>
      <c r="F71" s="66">
        <v>1.7625308009929237</v>
      </c>
      <c r="G71" s="65">
        <v>6793</v>
      </c>
      <c r="H71" s="66">
        <v>2.0709355641188232</v>
      </c>
      <c r="I71" s="65">
        <v>6717</v>
      </c>
      <c r="J71" s="66">
        <v>2.1077834540410949</v>
      </c>
      <c r="K71" s="65">
        <v>7894</v>
      </c>
      <c r="L71" s="65">
        <v>5432</v>
      </c>
      <c r="M71" s="65">
        <v>5869</v>
      </c>
      <c r="N71" s="65">
        <v>6563</v>
      </c>
      <c r="O71" s="65">
        <v>6237</v>
      </c>
      <c r="P71" s="65">
        <v>5174</v>
      </c>
      <c r="Q71" s="65">
        <v>5583</v>
      </c>
      <c r="R71" s="65">
        <v>6742</v>
      </c>
      <c r="S71" s="65">
        <v>6671</v>
      </c>
      <c r="T71" s="65">
        <v>5760</v>
      </c>
      <c r="U71" s="65">
        <v>10064</v>
      </c>
      <c r="V71" s="65">
        <v>8615</v>
      </c>
      <c r="W71" s="68"/>
      <c r="Z71" s="63" t="s">
        <v>58</v>
      </c>
    </row>
    <row r="72" spans="2:26" ht="27" customHeight="1">
      <c r="B72" s="493" t="s">
        <v>73</v>
      </c>
      <c r="C72" s="494"/>
      <c r="D72" s="73"/>
      <c r="E72" s="72">
        <v>17085</v>
      </c>
      <c r="F72" s="71">
        <v>5.1909737519331323</v>
      </c>
      <c r="G72" s="70">
        <v>17510</v>
      </c>
      <c r="H72" s="71">
        <v>5.3381542363787133</v>
      </c>
      <c r="I72" s="70">
        <v>14497</v>
      </c>
      <c r="J72" s="71">
        <v>4.549134544176531</v>
      </c>
      <c r="K72" s="70">
        <v>18772</v>
      </c>
      <c r="L72" s="70">
        <v>12080</v>
      </c>
      <c r="M72" s="70">
        <v>26759</v>
      </c>
      <c r="N72" s="70">
        <v>20654</v>
      </c>
      <c r="O72" s="70">
        <v>6668</v>
      </c>
      <c r="P72" s="70">
        <v>7593</v>
      </c>
      <c r="Q72" s="70">
        <v>16054</v>
      </c>
      <c r="R72" s="70">
        <v>7550</v>
      </c>
      <c r="S72" s="70">
        <v>19378</v>
      </c>
      <c r="T72" s="70">
        <v>13812</v>
      </c>
      <c r="U72" s="70">
        <v>15613</v>
      </c>
      <c r="V72" s="70">
        <v>9030</v>
      </c>
      <c r="W72" s="68"/>
      <c r="Y72" s="493" t="s">
        <v>73</v>
      </c>
      <c r="Z72" s="494"/>
    </row>
    <row r="73" spans="2:26" ht="17.100000000000001" customHeight="1">
      <c r="C73" s="63" t="s">
        <v>59</v>
      </c>
      <c r="D73" s="63"/>
      <c r="E73" s="67">
        <v>12504</v>
      </c>
      <c r="F73" s="66">
        <v>3.7991182788511497</v>
      </c>
      <c r="G73" s="65">
        <v>12585</v>
      </c>
      <c r="H73" s="66">
        <v>3.8367030876542607</v>
      </c>
      <c r="I73" s="65">
        <v>10467</v>
      </c>
      <c r="J73" s="66">
        <v>3.2845272314200002</v>
      </c>
      <c r="K73" s="65">
        <v>15485</v>
      </c>
      <c r="L73" s="65">
        <v>9704</v>
      </c>
      <c r="M73" s="65">
        <v>18092</v>
      </c>
      <c r="N73" s="65">
        <v>14928</v>
      </c>
      <c r="O73" s="65">
        <v>4890</v>
      </c>
      <c r="P73" s="65">
        <v>4756</v>
      </c>
      <c r="Q73" s="65">
        <v>10887</v>
      </c>
      <c r="R73" s="65">
        <v>6064</v>
      </c>
      <c r="S73" s="65">
        <v>14324</v>
      </c>
      <c r="T73" s="65">
        <v>9447</v>
      </c>
      <c r="U73" s="65">
        <v>11767</v>
      </c>
      <c r="V73" s="65">
        <v>5258</v>
      </c>
      <c r="W73" s="68"/>
      <c r="Z73" s="63" t="s">
        <v>59</v>
      </c>
    </row>
    <row r="74" spans="2:26" ht="17.100000000000001" customHeight="1">
      <c r="C74" s="63" t="s">
        <v>60</v>
      </c>
      <c r="D74" s="63"/>
      <c r="E74" s="67">
        <v>411</v>
      </c>
      <c r="F74" s="66">
        <v>0.12487504899294805</v>
      </c>
      <c r="G74" s="65">
        <v>565</v>
      </c>
      <c r="H74" s="66">
        <v>0.17224769523437883</v>
      </c>
      <c r="I74" s="65">
        <v>612</v>
      </c>
      <c r="J74" s="66">
        <v>0.19204458446823733</v>
      </c>
      <c r="K74" s="65">
        <v>564</v>
      </c>
      <c r="L74" s="65">
        <v>206</v>
      </c>
      <c r="M74" s="65">
        <v>2125</v>
      </c>
      <c r="N74" s="65">
        <v>1528</v>
      </c>
      <c r="O74" s="65">
        <v>304</v>
      </c>
      <c r="P74" s="65">
        <v>240</v>
      </c>
      <c r="Q74" s="65">
        <v>338</v>
      </c>
      <c r="R74" s="65">
        <v>326</v>
      </c>
      <c r="S74" s="65">
        <v>487</v>
      </c>
      <c r="T74" s="65">
        <v>551</v>
      </c>
      <c r="U74" s="65">
        <v>276</v>
      </c>
      <c r="V74" s="65">
        <v>404</v>
      </c>
      <c r="W74" s="68"/>
      <c r="Z74" s="63" t="s">
        <v>60</v>
      </c>
    </row>
    <row r="75" spans="2:26" ht="17.100000000000001" customHeight="1">
      <c r="C75" s="63" t="s">
        <v>61</v>
      </c>
      <c r="D75" s="63"/>
      <c r="E75" s="67">
        <v>4169</v>
      </c>
      <c r="F75" s="66">
        <v>1.2666765918530423</v>
      </c>
      <c r="G75" s="65">
        <v>4361</v>
      </c>
      <c r="H75" s="66">
        <v>1.3295083166674797</v>
      </c>
      <c r="I75" s="65">
        <v>3418</v>
      </c>
      <c r="J75" s="66">
        <v>1.0725627282882928</v>
      </c>
      <c r="K75" s="65">
        <v>2723</v>
      </c>
      <c r="L75" s="65">
        <v>2171</v>
      </c>
      <c r="M75" s="65">
        <v>6543</v>
      </c>
      <c r="N75" s="65">
        <v>4198</v>
      </c>
      <c r="O75" s="65">
        <v>1474</v>
      </c>
      <c r="P75" s="65">
        <v>2597</v>
      </c>
      <c r="Q75" s="65">
        <v>4829</v>
      </c>
      <c r="R75" s="65">
        <v>1160</v>
      </c>
      <c r="S75" s="65">
        <v>4567</v>
      </c>
      <c r="T75" s="65">
        <v>3814</v>
      </c>
      <c r="U75" s="65">
        <v>3571</v>
      </c>
      <c r="V75" s="65">
        <v>3369</v>
      </c>
      <c r="W75" s="68"/>
      <c r="Z75" s="63" t="s">
        <v>61</v>
      </c>
    </row>
    <row r="76" spans="2:26" ht="27" customHeight="1">
      <c r="B76" s="493" t="s">
        <v>72</v>
      </c>
      <c r="C76" s="494"/>
      <c r="D76" s="73"/>
      <c r="E76" s="72">
        <v>32450</v>
      </c>
      <c r="F76" s="71">
        <v>9.8593560579590367</v>
      </c>
      <c r="G76" s="70">
        <v>35676</v>
      </c>
      <c r="H76" s="71">
        <v>10.876298717135748</v>
      </c>
      <c r="I76" s="70">
        <v>31608</v>
      </c>
      <c r="J76" s="71">
        <v>9.9185379507713165</v>
      </c>
      <c r="K76" s="70">
        <v>22894</v>
      </c>
      <c r="L76" s="70">
        <v>29683</v>
      </c>
      <c r="M76" s="70">
        <v>32210</v>
      </c>
      <c r="N76" s="70">
        <v>30858</v>
      </c>
      <c r="O76" s="70">
        <v>34792</v>
      </c>
      <c r="P76" s="70">
        <v>24855</v>
      </c>
      <c r="Q76" s="70">
        <v>30863</v>
      </c>
      <c r="R76" s="70">
        <v>37437</v>
      </c>
      <c r="S76" s="70">
        <v>31745</v>
      </c>
      <c r="T76" s="70">
        <v>30859</v>
      </c>
      <c r="U76" s="70">
        <v>35699</v>
      </c>
      <c r="V76" s="70">
        <v>37397</v>
      </c>
      <c r="W76" s="68"/>
      <c r="Y76" s="493" t="s">
        <v>72</v>
      </c>
      <c r="Z76" s="494"/>
    </row>
    <row r="77" spans="2:26" ht="17.100000000000001" customHeight="1">
      <c r="C77" s="63" t="s">
        <v>62</v>
      </c>
      <c r="D77" s="63"/>
      <c r="E77" s="67">
        <v>2090</v>
      </c>
      <c r="F77" s="66">
        <v>0.63500937322448037</v>
      </c>
      <c r="G77" s="65">
        <v>3828</v>
      </c>
      <c r="H77" s="66">
        <v>1.1670162431100921</v>
      </c>
      <c r="I77" s="65">
        <v>2711</v>
      </c>
      <c r="J77" s="66">
        <v>0.85070730145978979</v>
      </c>
      <c r="K77" s="65">
        <v>934</v>
      </c>
      <c r="L77" s="65">
        <v>2986</v>
      </c>
      <c r="M77" s="65">
        <v>1086</v>
      </c>
      <c r="N77" s="65">
        <v>3191</v>
      </c>
      <c r="O77" s="65">
        <v>1916</v>
      </c>
      <c r="P77" s="65">
        <v>2512</v>
      </c>
      <c r="Q77" s="65">
        <v>2205</v>
      </c>
      <c r="R77" s="65">
        <v>709</v>
      </c>
      <c r="S77" s="65">
        <v>3387</v>
      </c>
      <c r="T77" s="65">
        <v>4784</v>
      </c>
      <c r="U77" s="65">
        <v>4446</v>
      </c>
      <c r="V77" s="65">
        <v>4381</v>
      </c>
      <c r="W77" s="68"/>
      <c r="Z77" s="63" t="s">
        <v>62</v>
      </c>
    </row>
    <row r="78" spans="2:26" ht="17.100000000000001" customHeight="1">
      <c r="C78" s="63" t="s">
        <v>63</v>
      </c>
      <c r="D78" s="63"/>
      <c r="E78" s="67">
        <v>7234</v>
      </c>
      <c r="F78" s="66">
        <v>2.1979223951702829</v>
      </c>
      <c r="G78" s="65">
        <v>7136</v>
      </c>
      <c r="H78" s="66">
        <v>2.1755036339690745</v>
      </c>
      <c r="I78" s="65">
        <v>6348</v>
      </c>
      <c r="J78" s="66">
        <v>1.9919918663470106</v>
      </c>
      <c r="K78" s="65">
        <v>6878</v>
      </c>
      <c r="L78" s="65">
        <v>4908</v>
      </c>
      <c r="M78" s="65">
        <v>5959</v>
      </c>
      <c r="N78" s="65">
        <v>7749</v>
      </c>
      <c r="O78" s="65">
        <v>6371</v>
      </c>
      <c r="P78" s="65">
        <v>6015</v>
      </c>
      <c r="Q78" s="65">
        <v>5801</v>
      </c>
      <c r="R78" s="65">
        <v>5635</v>
      </c>
      <c r="S78" s="65">
        <v>4837</v>
      </c>
      <c r="T78" s="65">
        <v>5130</v>
      </c>
      <c r="U78" s="65">
        <v>5309</v>
      </c>
      <c r="V78" s="65">
        <v>11588</v>
      </c>
      <c r="W78" s="68"/>
      <c r="Z78" s="63" t="s">
        <v>63</v>
      </c>
    </row>
    <row r="79" spans="2:26" ht="17.100000000000001" customHeight="1">
      <c r="C79" s="63" t="s">
        <v>64</v>
      </c>
      <c r="D79" s="63"/>
      <c r="E79" s="67">
        <v>4485</v>
      </c>
      <c r="F79" s="66">
        <v>1.3626875784266959</v>
      </c>
      <c r="G79" s="65">
        <v>4887</v>
      </c>
      <c r="H79" s="66">
        <v>1.4898663479830252</v>
      </c>
      <c r="I79" s="65">
        <v>4660</v>
      </c>
      <c r="J79" s="66">
        <v>1.4623002673561862</v>
      </c>
      <c r="K79" s="65">
        <v>4359</v>
      </c>
      <c r="L79" s="65">
        <v>5022</v>
      </c>
      <c r="M79" s="65">
        <v>4652</v>
      </c>
      <c r="N79" s="65">
        <v>5158</v>
      </c>
      <c r="O79" s="65">
        <v>5037</v>
      </c>
      <c r="P79" s="65">
        <v>4441</v>
      </c>
      <c r="Q79" s="65">
        <v>4238</v>
      </c>
      <c r="R79" s="65">
        <v>4224</v>
      </c>
      <c r="S79" s="65">
        <v>4847</v>
      </c>
      <c r="T79" s="65">
        <v>4855</v>
      </c>
      <c r="U79" s="65">
        <v>4250</v>
      </c>
      <c r="V79" s="65">
        <v>4841</v>
      </c>
      <c r="W79" s="68"/>
      <c r="Z79" s="63" t="s">
        <v>64</v>
      </c>
    </row>
    <row r="80" spans="2:26" ht="17.100000000000001" customHeight="1">
      <c r="C80" s="63" t="s">
        <v>65</v>
      </c>
      <c r="D80" s="63"/>
      <c r="E80" s="67">
        <v>18641</v>
      </c>
      <c r="F80" s="66">
        <v>5.6637367111375783</v>
      </c>
      <c r="G80" s="65">
        <v>19824</v>
      </c>
      <c r="H80" s="66">
        <v>6.0436076288961509</v>
      </c>
      <c r="I80" s="65">
        <v>17888</v>
      </c>
      <c r="J80" s="66">
        <v>5.6132247172676948</v>
      </c>
      <c r="K80" s="65">
        <v>10723</v>
      </c>
      <c r="L80" s="65">
        <v>16768</v>
      </c>
      <c r="M80" s="65">
        <v>20514</v>
      </c>
      <c r="N80" s="65">
        <v>14760</v>
      </c>
      <c r="O80" s="65">
        <v>21467</v>
      </c>
      <c r="P80" s="65">
        <v>11886</v>
      </c>
      <c r="Q80" s="65">
        <v>18620</v>
      </c>
      <c r="R80" s="65">
        <v>26869</v>
      </c>
      <c r="S80" s="65">
        <v>18674</v>
      </c>
      <c r="T80" s="65">
        <v>16091</v>
      </c>
      <c r="U80" s="65">
        <v>21694</v>
      </c>
      <c r="V80" s="65">
        <v>16587</v>
      </c>
      <c r="W80" s="68"/>
      <c r="Z80" s="63" t="s">
        <v>65</v>
      </c>
    </row>
    <row r="81" spans="1:26" ht="27" customHeight="1">
      <c r="B81" s="493" t="s">
        <v>71</v>
      </c>
      <c r="C81" s="494"/>
      <c r="D81" s="73"/>
      <c r="E81" s="72">
        <v>80416</v>
      </c>
      <c r="F81" s="71">
        <v>24.432973089578859</v>
      </c>
      <c r="G81" s="70">
        <v>79908</v>
      </c>
      <c r="H81" s="71">
        <v>24.361006780157066</v>
      </c>
      <c r="I81" s="70">
        <v>80857</v>
      </c>
      <c r="J81" s="71">
        <v>25.372792428673634</v>
      </c>
      <c r="K81" s="70">
        <v>79204</v>
      </c>
      <c r="L81" s="70">
        <v>61730</v>
      </c>
      <c r="M81" s="70">
        <v>120886</v>
      </c>
      <c r="N81" s="70">
        <v>81384</v>
      </c>
      <c r="O81" s="70">
        <v>60368</v>
      </c>
      <c r="P81" s="70">
        <v>62940</v>
      </c>
      <c r="Q81" s="70">
        <v>70633</v>
      </c>
      <c r="R81" s="70">
        <v>78021</v>
      </c>
      <c r="S81" s="70">
        <v>67155</v>
      </c>
      <c r="T81" s="70">
        <v>77101</v>
      </c>
      <c r="U81" s="70">
        <v>80989</v>
      </c>
      <c r="V81" s="70">
        <v>129877</v>
      </c>
      <c r="W81" s="68"/>
      <c r="Y81" s="493" t="s">
        <v>71</v>
      </c>
      <c r="Z81" s="494"/>
    </row>
    <row r="82" spans="1:26" ht="17.100000000000001" customHeight="1">
      <c r="C82" s="63" t="s">
        <v>66</v>
      </c>
      <c r="D82" s="63"/>
      <c r="E82" s="67">
        <v>17758</v>
      </c>
      <c r="F82" s="66">
        <v>5.3954528467561351</v>
      </c>
      <c r="G82" s="65">
        <v>17162</v>
      </c>
      <c r="H82" s="66">
        <v>5.2320618506414318</v>
      </c>
      <c r="I82" s="65">
        <v>19886</v>
      </c>
      <c r="J82" s="66">
        <v>6.2401938018551757</v>
      </c>
      <c r="K82" s="65">
        <v>15390</v>
      </c>
      <c r="L82" s="65">
        <v>18208</v>
      </c>
      <c r="M82" s="65">
        <v>39415</v>
      </c>
      <c r="N82" s="65">
        <v>27129</v>
      </c>
      <c r="O82" s="65">
        <v>13687</v>
      </c>
      <c r="P82" s="65">
        <v>12114</v>
      </c>
      <c r="Q82" s="65">
        <v>12641</v>
      </c>
      <c r="R82" s="65">
        <v>15290</v>
      </c>
      <c r="S82" s="65">
        <v>14049</v>
      </c>
      <c r="T82" s="65">
        <v>16034</v>
      </c>
      <c r="U82" s="65">
        <v>12932</v>
      </c>
      <c r="V82" s="65">
        <v>41741</v>
      </c>
      <c r="W82" s="68"/>
      <c r="Z82" s="63" t="s">
        <v>66</v>
      </c>
    </row>
    <row r="83" spans="1:26" ht="17.100000000000001" customHeight="1">
      <c r="C83" s="69" t="s">
        <v>67</v>
      </c>
      <c r="D83" s="69"/>
      <c r="E83" s="67">
        <v>30504</v>
      </c>
      <c r="F83" s="66">
        <v>9.2680985267174876</v>
      </c>
      <c r="G83" s="65">
        <v>29447</v>
      </c>
      <c r="H83" s="66">
        <v>8.9773059850738974</v>
      </c>
      <c r="I83" s="65">
        <v>23657</v>
      </c>
      <c r="J83" s="66">
        <v>7.4235273443874021</v>
      </c>
      <c r="K83" s="65">
        <v>19480</v>
      </c>
      <c r="L83" s="65">
        <v>18621</v>
      </c>
      <c r="M83" s="65">
        <v>23666</v>
      </c>
      <c r="N83" s="65">
        <v>17573</v>
      </c>
      <c r="O83" s="65">
        <v>18870</v>
      </c>
      <c r="P83" s="65">
        <v>20323</v>
      </c>
      <c r="Q83" s="65">
        <v>26205</v>
      </c>
      <c r="R83" s="65">
        <v>27238</v>
      </c>
      <c r="S83" s="65">
        <v>20301</v>
      </c>
      <c r="T83" s="65">
        <v>22786</v>
      </c>
      <c r="U83" s="65">
        <v>27386</v>
      </c>
      <c r="V83" s="65">
        <v>41439</v>
      </c>
      <c r="W83" s="68"/>
      <c r="Z83" s="69" t="s">
        <v>67</v>
      </c>
    </row>
    <row r="84" spans="1:26" ht="17.100000000000001" customHeight="1">
      <c r="C84" s="63" t="s">
        <v>68</v>
      </c>
      <c r="D84" s="63"/>
      <c r="E84" s="67">
        <v>26188</v>
      </c>
      <c r="F84" s="66">
        <v>7.956758596173537</v>
      </c>
      <c r="G84" s="65">
        <v>28044</v>
      </c>
      <c r="H84" s="66">
        <v>8.5495829471733096</v>
      </c>
      <c r="I84" s="65">
        <v>30551</v>
      </c>
      <c r="J84" s="66">
        <v>9.5868531047207828</v>
      </c>
      <c r="K84" s="65">
        <v>42286</v>
      </c>
      <c r="L84" s="65">
        <v>22939</v>
      </c>
      <c r="M84" s="65">
        <v>53617</v>
      </c>
      <c r="N84" s="65">
        <v>34375</v>
      </c>
      <c r="O84" s="65">
        <v>26803</v>
      </c>
      <c r="P84" s="65">
        <v>24167</v>
      </c>
      <c r="Q84" s="65">
        <v>26685</v>
      </c>
      <c r="R84" s="65">
        <v>29347</v>
      </c>
      <c r="S84" s="65">
        <v>20522</v>
      </c>
      <c r="T84" s="65">
        <v>22102</v>
      </c>
      <c r="U84" s="65">
        <v>26187</v>
      </c>
      <c r="V84" s="65">
        <v>37583</v>
      </c>
      <c r="W84" s="68"/>
      <c r="Z84" s="63" t="s">
        <v>68</v>
      </c>
    </row>
    <row r="85" spans="1:26" ht="17.100000000000001" customHeight="1">
      <c r="C85" s="63" t="s">
        <v>69</v>
      </c>
      <c r="D85" s="63"/>
      <c r="E85" s="67">
        <v>5965</v>
      </c>
      <c r="F85" s="66">
        <v>1.812359287695706</v>
      </c>
      <c r="G85" s="65">
        <v>5254</v>
      </c>
      <c r="H85" s="66">
        <v>1.6017511340910202</v>
      </c>
      <c r="I85" s="65">
        <v>6763</v>
      </c>
      <c r="J85" s="66">
        <v>2.1222181777102764</v>
      </c>
      <c r="K85" s="65">
        <v>2047</v>
      </c>
      <c r="L85" s="65">
        <v>1962</v>
      </c>
      <c r="M85" s="65">
        <v>4188</v>
      </c>
      <c r="N85" s="65">
        <v>2308</v>
      </c>
      <c r="O85" s="65">
        <v>1008</v>
      </c>
      <c r="P85" s="65">
        <v>6336</v>
      </c>
      <c r="Q85" s="65">
        <v>5103</v>
      </c>
      <c r="R85" s="65">
        <v>6146</v>
      </c>
      <c r="S85" s="65">
        <v>12283</v>
      </c>
      <c r="T85" s="65">
        <v>16180</v>
      </c>
      <c r="U85" s="65">
        <v>14485</v>
      </c>
      <c r="V85" s="65">
        <v>9114</v>
      </c>
      <c r="W85" s="64"/>
      <c r="Z85" s="63" t="s">
        <v>69</v>
      </c>
    </row>
    <row r="86" spans="1:26" ht="30.6" customHeight="1">
      <c r="A86" s="556" t="s">
        <v>70</v>
      </c>
      <c r="B86" s="557"/>
      <c r="C86" s="557"/>
      <c r="D86" s="62"/>
      <c r="E86" s="61">
        <v>15374</v>
      </c>
      <c r="F86" s="60">
        <v>4.6711167961498381</v>
      </c>
      <c r="G86" s="59">
        <v>15012</v>
      </c>
      <c r="H86" s="60">
        <v>4.5766060192185742</v>
      </c>
      <c r="I86" s="59">
        <v>15540</v>
      </c>
      <c r="J86" s="60">
        <v>4.8764262134581831</v>
      </c>
      <c r="K86" s="59">
        <v>11936</v>
      </c>
      <c r="L86" s="59">
        <v>13417</v>
      </c>
      <c r="M86" s="59">
        <v>14131</v>
      </c>
      <c r="N86" s="59">
        <v>12246</v>
      </c>
      <c r="O86" s="59">
        <v>12142</v>
      </c>
      <c r="P86" s="59">
        <v>12378</v>
      </c>
      <c r="Q86" s="59">
        <v>19601</v>
      </c>
      <c r="R86" s="59">
        <v>16635</v>
      </c>
      <c r="S86" s="59">
        <v>12215</v>
      </c>
      <c r="T86" s="59">
        <v>14993</v>
      </c>
      <c r="U86" s="59">
        <v>14082</v>
      </c>
      <c r="V86" s="59">
        <v>32703</v>
      </c>
      <c r="W86" s="58"/>
      <c r="X86" s="556" t="s">
        <v>70</v>
      </c>
      <c r="Y86" s="557"/>
      <c r="Z86" s="557"/>
    </row>
    <row r="87" spans="1:26" ht="10.9" customHeight="1">
      <c r="A87" s="57" t="s">
        <v>41</v>
      </c>
      <c r="G87" s="56"/>
      <c r="I87" s="56"/>
      <c r="K87" s="56"/>
      <c r="L87" s="56"/>
      <c r="M87" s="56"/>
      <c r="N87" s="56"/>
      <c r="O87" s="56"/>
      <c r="P87" s="56"/>
      <c r="Q87" s="56"/>
      <c r="R87" s="56"/>
      <c r="S87" s="56"/>
      <c r="T87" s="56"/>
      <c r="U87" s="56"/>
      <c r="V87" s="56"/>
    </row>
  </sheetData>
  <mergeCells count="48">
    <mergeCell ref="E9:F9"/>
    <mergeCell ref="B11:C11"/>
    <mergeCell ref="Y81:Z81"/>
    <mergeCell ref="X86:Z86"/>
    <mergeCell ref="Y54:Z54"/>
    <mergeCell ref="Y63:Z63"/>
    <mergeCell ref="Y68:Z68"/>
    <mergeCell ref="Y72:Z72"/>
    <mergeCell ref="Y76:Z76"/>
    <mergeCell ref="A86:C86"/>
    <mergeCell ref="B14:C14"/>
    <mergeCell ref="B32:C32"/>
    <mergeCell ref="B81:C81"/>
    <mergeCell ref="B16:C16"/>
    <mergeCell ref="A15:C15"/>
    <mergeCell ref="B63:C63"/>
    <mergeCell ref="B68:C68"/>
    <mergeCell ref="B72:C72"/>
    <mergeCell ref="B54:C54"/>
    <mergeCell ref="B76:C76"/>
    <mergeCell ref="Y13:Z13"/>
    <mergeCell ref="Y14:Z14"/>
    <mergeCell ref="X15:Z15"/>
    <mergeCell ref="Y16:Z16"/>
    <mergeCell ref="B37:C37"/>
    <mergeCell ref="B29:C29"/>
    <mergeCell ref="B52:C53"/>
    <mergeCell ref="G52:H52"/>
    <mergeCell ref="B13:C13"/>
    <mergeCell ref="N46:S46"/>
    <mergeCell ref="I52:V52"/>
    <mergeCell ref="E52:F52"/>
    <mergeCell ref="W52:Z53"/>
    <mergeCell ref="H2:M2"/>
    <mergeCell ref="N2:S2"/>
    <mergeCell ref="G9:H9"/>
    <mergeCell ref="Y37:Z37"/>
    <mergeCell ref="Y29:Z29"/>
    <mergeCell ref="Y32:Z32"/>
    <mergeCell ref="W9:Z10"/>
    <mergeCell ref="Y11:Z11"/>
    <mergeCell ref="I9:V9"/>
    <mergeCell ref="H46:M46"/>
    <mergeCell ref="N4:Z5"/>
    <mergeCell ref="C4:M4"/>
    <mergeCell ref="B12:C12"/>
    <mergeCell ref="A9:D10"/>
    <mergeCell ref="Y12:Z12"/>
  </mergeCells>
  <phoneticPr fontId="9"/>
  <printOptions horizontalCentered="1" verticalCentered="1"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
  <sheetViews>
    <sheetView showGridLines="0" view="pageBreakPreview" zoomScaleNormal="100" zoomScaleSheetLayoutView="100" workbookViewId="0"/>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c r="O5" s="470"/>
      <c r="P5" s="470"/>
      <c r="Q5" s="470"/>
      <c r="R5" s="470"/>
      <c r="S5" s="470"/>
      <c r="T5" s="470"/>
      <c r="U5" s="470"/>
      <c r="V5" s="470"/>
      <c r="W5" s="470"/>
      <c r="X5" s="470"/>
      <c r="Y5" s="470"/>
      <c r="Z5" s="470"/>
    </row>
    <row r="6" spans="1:26" ht="9.75" customHeight="1">
      <c r="B6" s="467" t="s">
        <v>217</v>
      </c>
      <c r="C6" s="467"/>
      <c r="D6" s="467"/>
      <c r="E6" s="467"/>
      <c r="F6" s="467"/>
      <c r="G6" s="467"/>
      <c r="H6" s="467"/>
      <c r="I6" s="467"/>
      <c r="J6" s="467"/>
      <c r="K6" s="467"/>
      <c r="L6" s="467"/>
      <c r="M6" s="467"/>
      <c r="N6" s="466"/>
      <c r="O6" s="466"/>
      <c r="P6" s="466"/>
      <c r="Q6" s="466"/>
      <c r="R6" s="466"/>
      <c r="S6" s="466"/>
      <c r="T6" s="466"/>
      <c r="U6" s="466"/>
      <c r="V6" s="466"/>
      <c r="W6" s="466"/>
      <c r="X6" s="466"/>
      <c r="Y6" s="466"/>
      <c r="Z6" s="466"/>
    </row>
    <row r="7" spans="1:26" ht="9.75" customHeight="1">
      <c r="B7" s="467" t="s">
        <v>218</v>
      </c>
      <c r="C7" s="467"/>
      <c r="D7" s="467"/>
      <c r="E7" s="467"/>
      <c r="F7" s="467"/>
      <c r="G7" s="467"/>
      <c r="H7" s="467"/>
      <c r="I7" s="467"/>
      <c r="J7" s="467"/>
      <c r="K7" s="467"/>
      <c r="L7" s="467"/>
      <c r="M7" s="467"/>
      <c r="N7" s="466"/>
      <c r="O7" s="466"/>
      <c r="P7" s="466"/>
      <c r="Q7" s="466"/>
      <c r="R7" s="466"/>
      <c r="S7" s="466"/>
      <c r="T7" s="466"/>
      <c r="U7" s="466"/>
      <c r="V7" s="466"/>
      <c r="W7" s="466"/>
      <c r="X7" s="466"/>
      <c r="Y7" s="466"/>
      <c r="Z7" s="466"/>
    </row>
    <row r="8" spans="1:26" ht="9.75" customHeight="1">
      <c r="B8" s="466" t="s">
        <v>219</v>
      </c>
      <c r="C8" s="466"/>
      <c r="D8" s="466"/>
      <c r="E8" s="466"/>
      <c r="F8" s="466"/>
      <c r="G8" s="466"/>
      <c r="H8" s="466"/>
      <c r="I8" s="466"/>
      <c r="J8" s="466"/>
      <c r="K8" s="466"/>
      <c r="L8" s="466"/>
      <c r="M8" s="466"/>
      <c r="N8" s="426"/>
      <c r="O8" s="427"/>
      <c r="P8" s="427"/>
      <c r="Q8" s="427"/>
      <c r="R8" s="427"/>
      <c r="S8" s="427"/>
      <c r="T8" s="427"/>
      <c r="U8" s="427"/>
      <c r="V8" s="427"/>
      <c r="W8" s="427"/>
      <c r="X8" s="427"/>
      <c r="Y8" s="427"/>
      <c r="Z8" s="427"/>
    </row>
    <row r="9" spans="1:26" ht="9.75" customHeight="1">
      <c r="B9" s="466" t="s">
        <v>221</v>
      </c>
      <c r="C9" s="466"/>
      <c r="D9" s="466"/>
      <c r="E9" s="466"/>
      <c r="F9" s="466"/>
      <c r="G9" s="466"/>
      <c r="H9" s="466"/>
      <c r="I9" s="466"/>
      <c r="J9" s="466"/>
      <c r="K9" s="466"/>
      <c r="L9" s="466"/>
      <c r="M9" s="466"/>
      <c r="N9" s="426"/>
      <c r="O9" s="427"/>
      <c r="P9" s="427"/>
      <c r="Q9" s="427"/>
      <c r="R9" s="427"/>
      <c r="S9" s="427"/>
      <c r="T9" s="427"/>
      <c r="U9" s="427"/>
      <c r="V9" s="427"/>
      <c r="W9" s="427"/>
      <c r="X9" s="427"/>
      <c r="Y9" s="427"/>
      <c r="Z9" s="427"/>
    </row>
    <row r="10" spans="1:26" ht="9.75" customHeight="1">
      <c r="B10" s="466" t="s">
        <v>220</v>
      </c>
      <c r="C10" s="466"/>
      <c r="D10" s="466"/>
      <c r="E10" s="466"/>
      <c r="F10" s="466"/>
      <c r="G10" s="466"/>
      <c r="H10" s="466"/>
      <c r="I10" s="466"/>
      <c r="J10" s="466"/>
      <c r="K10" s="466"/>
      <c r="L10" s="466"/>
      <c r="M10" s="466"/>
      <c r="N10" s="426"/>
      <c r="O10" s="427"/>
      <c r="P10" s="427"/>
      <c r="Q10" s="427"/>
      <c r="R10" s="427"/>
      <c r="S10" s="427"/>
      <c r="T10" s="427"/>
      <c r="U10" s="427"/>
      <c r="V10" s="427"/>
      <c r="W10" s="427"/>
      <c r="X10" s="427"/>
      <c r="Y10" s="427"/>
      <c r="Z10" s="427"/>
    </row>
    <row r="11" spans="1:26" ht="9.75" customHeight="1">
      <c r="B11" s="467" t="s">
        <v>216</v>
      </c>
      <c r="C11" s="467"/>
      <c r="D11" s="467"/>
      <c r="E11" s="467"/>
      <c r="F11" s="467"/>
      <c r="G11" s="467"/>
      <c r="H11" s="467"/>
      <c r="I11" s="467"/>
      <c r="J11" s="467"/>
      <c r="K11" s="467"/>
      <c r="L11" s="467"/>
      <c r="M11" s="467"/>
      <c r="N11" s="466"/>
      <c r="O11" s="466"/>
      <c r="P11" s="466"/>
      <c r="Q11" s="466"/>
      <c r="R11" s="466"/>
      <c r="S11" s="466"/>
      <c r="T11" s="466"/>
      <c r="U11" s="466"/>
      <c r="V11" s="466"/>
      <c r="W11" s="466"/>
      <c r="X11" s="466"/>
      <c r="Y11" s="466"/>
      <c r="Z11" s="466"/>
    </row>
    <row r="12" spans="1:26" ht="9.75" customHeight="1">
      <c r="B12" s="428"/>
      <c r="C12" s="428"/>
      <c r="D12" s="428"/>
      <c r="E12" s="428"/>
      <c r="F12" s="428"/>
      <c r="G12" s="428"/>
      <c r="H12" s="428"/>
      <c r="I12" s="428"/>
      <c r="J12" s="429"/>
      <c r="K12" s="428"/>
      <c r="L12" s="428"/>
      <c r="M12" s="428"/>
      <c r="N12" s="466"/>
      <c r="O12" s="466"/>
      <c r="P12" s="466"/>
      <c r="Q12" s="466"/>
      <c r="R12" s="466"/>
      <c r="S12" s="466"/>
      <c r="T12" s="466"/>
      <c r="U12" s="466"/>
      <c r="V12" s="466"/>
      <c r="W12" s="466"/>
      <c r="X12" s="466"/>
      <c r="Y12" s="466"/>
      <c r="Z12" s="466"/>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6" t="s">
        <v>77</v>
      </c>
      <c r="B16" s="463"/>
      <c r="C16" s="463"/>
      <c r="D16" s="463"/>
      <c r="E16" s="471" t="s">
        <v>215</v>
      </c>
      <c r="F16" s="472"/>
      <c r="G16" s="450" t="s">
        <v>222</v>
      </c>
      <c r="H16" s="451"/>
      <c r="I16" s="417"/>
      <c r="J16" s="418"/>
      <c r="K16" s="424" t="s">
        <v>211</v>
      </c>
      <c r="L16" s="424"/>
      <c r="M16" s="424"/>
      <c r="N16" s="424" t="s">
        <v>213</v>
      </c>
      <c r="O16" s="424"/>
      <c r="P16" s="424"/>
      <c r="Q16" s="424">
        <v>4</v>
      </c>
      <c r="R16" s="424"/>
      <c r="S16" s="424"/>
      <c r="T16" s="424" t="s">
        <v>214</v>
      </c>
      <c r="U16" s="418"/>
      <c r="V16" s="419"/>
      <c r="W16" s="452" t="s">
        <v>77</v>
      </c>
      <c r="X16" s="463"/>
      <c r="Y16" s="463"/>
      <c r="Z16" s="463"/>
    </row>
    <row r="17" spans="1:26" ht="15" customHeight="1">
      <c r="A17" s="464"/>
      <c r="B17" s="464"/>
      <c r="C17" s="464"/>
      <c r="D17" s="464"/>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5"/>
      <c r="X17" s="464"/>
      <c r="Y17" s="464"/>
      <c r="Z17" s="464"/>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00000000000001" customHeight="1">
      <c r="B19" s="461" t="s">
        <v>94</v>
      </c>
      <c r="C19" s="461"/>
      <c r="D19" s="346"/>
      <c r="E19" s="347">
        <v>103</v>
      </c>
      <c r="F19" s="348" t="s">
        <v>16</v>
      </c>
      <c r="G19" s="349">
        <v>102</v>
      </c>
      <c r="H19" s="350" t="s">
        <v>16</v>
      </c>
      <c r="I19" s="351">
        <v>99</v>
      </c>
      <c r="J19" s="352" t="s">
        <v>16</v>
      </c>
      <c r="K19" s="351">
        <v>103</v>
      </c>
      <c r="L19" s="351">
        <v>103</v>
      </c>
      <c r="M19" s="351">
        <v>96</v>
      </c>
      <c r="N19" s="351">
        <v>97</v>
      </c>
      <c r="O19" s="351">
        <v>96</v>
      </c>
      <c r="P19" s="351">
        <v>99</v>
      </c>
      <c r="Q19" s="351">
        <v>97</v>
      </c>
      <c r="R19" s="351">
        <v>101</v>
      </c>
      <c r="S19" s="351">
        <v>98</v>
      </c>
      <c r="T19" s="351">
        <v>104</v>
      </c>
      <c r="U19" s="351">
        <v>96</v>
      </c>
      <c r="V19" s="353">
        <v>96</v>
      </c>
      <c r="W19" s="354"/>
      <c r="X19" s="332"/>
      <c r="Y19" s="461" t="str">
        <f>B19</f>
        <v>集計世帯数</v>
      </c>
      <c r="Z19" s="462"/>
    </row>
    <row r="20" spans="1:26" ht="17.100000000000001" customHeight="1">
      <c r="A20" s="425"/>
      <c r="B20" s="460" t="s">
        <v>93</v>
      </c>
      <c r="C20" s="460"/>
      <c r="D20" s="346"/>
      <c r="E20" s="357">
        <v>3.05</v>
      </c>
      <c r="F20" s="358" t="s">
        <v>16</v>
      </c>
      <c r="G20" s="359">
        <v>2.85</v>
      </c>
      <c r="H20" s="350" t="s">
        <v>16</v>
      </c>
      <c r="I20" s="360">
        <v>2.98</v>
      </c>
      <c r="J20" s="352" t="s">
        <v>16</v>
      </c>
      <c r="K20" s="360">
        <v>2.92</v>
      </c>
      <c r="L20" s="360">
        <v>2.94</v>
      </c>
      <c r="M20" s="360">
        <v>2.96</v>
      </c>
      <c r="N20" s="360">
        <v>3.04</v>
      </c>
      <c r="O20" s="360">
        <v>3.17</v>
      </c>
      <c r="P20" s="360">
        <v>3.04</v>
      </c>
      <c r="Q20" s="360">
        <v>3.04</v>
      </c>
      <c r="R20" s="360">
        <v>3</v>
      </c>
      <c r="S20" s="360">
        <v>3.03</v>
      </c>
      <c r="T20" s="360">
        <v>2.92</v>
      </c>
      <c r="U20" s="360">
        <v>2.82</v>
      </c>
      <c r="V20" s="361">
        <v>2.93</v>
      </c>
      <c r="W20" s="354"/>
      <c r="X20" s="332"/>
      <c r="Y20" s="461" t="str">
        <f>B20</f>
        <v>世帯人員（人）</v>
      </c>
      <c r="Z20" s="462"/>
    </row>
    <row r="21" spans="1:26" ht="17.100000000000001" customHeight="1">
      <c r="A21" s="425"/>
      <c r="B21" s="460" t="s">
        <v>91</v>
      </c>
      <c r="C21" s="459"/>
      <c r="D21" s="346"/>
      <c r="E21" s="357">
        <v>1.4</v>
      </c>
      <c r="F21" s="358" t="s">
        <v>16</v>
      </c>
      <c r="G21" s="359">
        <v>1.42</v>
      </c>
      <c r="H21" s="350" t="s">
        <v>16</v>
      </c>
      <c r="I21" s="360">
        <v>1.38</v>
      </c>
      <c r="J21" s="352" t="s">
        <v>16</v>
      </c>
      <c r="K21" s="360">
        <v>1.38</v>
      </c>
      <c r="L21" s="360">
        <v>1.31</v>
      </c>
      <c r="M21" s="360">
        <v>1.32</v>
      </c>
      <c r="N21" s="360">
        <v>1.36</v>
      </c>
      <c r="O21" s="360">
        <v>1.47</v>
      </c>
      <c r="P21" s="360">
        <v>1.39</v>
      </c>
      <c r="Q21" s="360">
        <v>1.45</v>
      </c>
      <c r="R21" s="360">
        <v>1.43</v>
      </c>
      <c r="S21" s="360">
        <v>1.43</v>
      </c>
      <c r="T21" s="360">
        <v>1.35</v>
      </c>
      <c r="U21" s="360">
        <v>1.32</v>
      </c>
      <c r="V21" s="361">
        <v>1.37</v>
      </c>
      <c r="W21" s="354"/>
      <c r="X21" s="332"/>
      <c r="Y21" s="461" t="str">
        <f>B21</f>
        <v>有業人員（人）</v>
      </c>
      <c r="Z21" s="462"/>
    </row>
    <row r="22" spans="1:26" ht="17.100000000000001" customHeight="1">
      <c r="A22" s="425"/>
      <c r="B22" s="460" t="s">
        <v>89</v>
      </c>
      <c r="C22" s="459"/>
      <c r="D22" s="346"/>
      <c r="E22" s="362">
        <v>59.1</v>
      </c>
      <c r="F22" s="350" t="s">
        <v>16</v>
      </c>
      <c r="G22" s="363">
        <v>61.6</v>
      </c>
      <c r="H22" s="350" t="s">
        <v>16</v>
      </c>
      <c r="I22" s="364">
        <v>59.5</v>
      </c>
      <c r="J22" s="352" t="s">
        <v>16</v>
      </c>
      <c r="K22" s="364">
        <v>59.3</v>
      </c>
      <c r="L22" s="364">
        <v>59</v>
      </c>
      <c r="M22" s="364">
        <v>58.7</v>
      </c>
      <c r="N22" s="364">
        <v>58.3</v>
      </c>
      <c r="O22" s="364">
        <v>58.3</v>
      </c>
      <c r="P22" s="364">
        <v>59.8</v>
      </c>
      <c r="Q22" s="364">
        <v>59.4</v>
      </c>
      <c r="R22" s="364">
        <v>60.1</v>
      </c>
      <c r="S22" s="364">
        <v>60.1</v>
      </c>
      <c r="T22" s="364">
        <v>60.4</v>
      </c>
      <c r="U22" s="364">
        <v>59.6</v>
      </c>
      <c r="V22" s="365">
        <v>60.8</v>
      </c>
      <c r="W22" s="354"/>
      <c r="X22" s="332"/>
      <c r="Y22" s="461" t="str">
        <f>B22</f>
        <v>世帯主の年齢（歳）</v>
      </c>
      <c r="Z22" s="462"/>
    </row>
    <row r="23" spans="1:26" ht="24.95" customHeight="1">
      <c r="A23" s="454" t="s">
        <v>87</v>
      </c>
      <c r="B23" s="454"/>
      <c r="C23" s="454"/>
      <c r="D23" s="346"/>
      <c r="E23" s="366">
        <v>282283</v>
      </c>
      <c r="F23" s="367">
        <v>100</v>
      </c>
      <c r="G23" s="368">
        <v>263912</v>
      </c>
      <c r="H23" s="367">
        <v>100</v>
      </c>
      <c r="I23" s="369">
        <v>319344</v>
      </c>
      <c r="J23" s="370">
        <v>100</v>
      </c>
      <c r="K23" s="369">
        <v>290742</v>
      </c>
      <c r="L23" s="369">
        <v>242124</v>
      </c>
      <c r="M23" s="369">
        <v>365343</v>
      </c>
      <c r="N23" s="369">
        <v>326185</v>
      </c>
      <c r="O23" s="369">
        <v>362335</v>
      </c>
      <c r="P23" s="369">
        <v>295370</v>
      </c>
      <c r="Q23" s="369">
        <v>312127</v>
      </c>
      <c r="R23" s="369">
        <v>289070</v>
      </c>
      <c r="S23" s="369">
        <v>319461</v>
      </c>
      <c r="T23" s="369">
        <v>326432</v>
      </c>
      <c r="U23" s="369">
        <v>363309</v>
      </c>
      <c r="V23" s="371">
        <v>339630</v>
      </c>
      <c r="W23" s="354"/>
      <c r="X23" s="440" t="str">
        <f>A23</f>
        <v>消費支出</v>
      </c>
      <c r="Y23" s="455"/>
      <c r="Z23" s="455"/>
    </row>
    <row r="24" spans="1:26" ht="24.95" customHeight="1">
      <c r="B24" s="454" t="s">
        <v>86</v>
      </c>
      <c r="C24" s="454"/>
      <c r="D24" s="346"/>
      <c r="E24" s="366">
        <v>78351</v>
      </c>
      <c r="F24" s="367">
        <v>27.756187939054072</v>
      </c>
      <c r="G24" s="368">
        <v>75450</v>
      </c>
      <c r="H24" s="367">
        <v>28.5890751462609</v>
      </c>
      <c r="I24" s="369">
        <v>79757</v>
      </c>
      <c r="J24" s="370">
        <v>24.97526178666266</v>
      </c>
      <c r="K24" s="369">
        <v>74195</v>
      </c>
      <c r="L24" s="369">
        <v>73840</v>
      </c>
      <c r="M24" s="369">
        <v>78566</v>
      </c>
      <c r="N24" s="369">
        <v>77648</v>
      </c>
      <c r="O24" s="369">
        <v>85445</v>
      </c>
      <c r="P24" s="369">
        <v>75285</v>
      </c>
      <c r="Q24" s="369">
        <v>80027</v>
      </c>
      <c r="R24" s="369">
        <v>78493</v>
      </c>
      <c r="S24" s="369">
        <v>77726</v>
      </c>
      <c r="T24" s="369">
        <v>81214</v>
      </c>
      <c r="U24" s="369">
        <v>77413</v>
      </c>
      <c r="V24" s="371">
        <v>97227</v>
      </c>
      <c r="W24" s="354"/>
      <c r="X24" s="332"/>
      <c r="Y24" s="440" t="str">
        <f>B24</f>
        <v>食料</v>
      </c>
      <c r="Z24" s="459"/>
    </row>
    <row r="25" spans="1:26" ht="23.1" customHeight="1">
      <c r="C25" s="372" t="s">
        <v>17</v>
      </c>
      <c r="D25" s="372"/>
      <c r="E25" s="373">
        <v>7060</v>
      </c>
      <c r="F25" s="363">
        <v>2.5010361941739316</v>
      </c>
      <c r="G25" s="374">
        <v>6315</v>
      </c>
      <c r="H25" s="363">
        <v>2.392843068901755</v>
      </c>
      <c r="I25" s="375">
        <v>6731</v>
      </c>
      <c r="J25" s="363">
        <v>2.107758404729696</v>
      </c>
      <c r="K25" s="375">
        <v>6314</v>
      </c>
      <c r="L25" s="375">
        <v>6382</v>
      </c>
      <c r="M25" s="375">
        <v>6921</v>
      </c>
      <c r="N25" s="375">
        <v>6513</v>
      </c>
      <c r="O25" s="375">
        <v>7191</v>
      </c>
      <c r="P25" s="375">
        <v>6497</v>
      </c>
      <c r="Q25" s="375">
        <v>6482</v>
      </c>
      <c r="R25" s="375">
        <v>6026</v>
      </c>
      <c r="S25" s="375">
        <v>6002</v>
      </c>
      <c r="T25" s="375">
        <v>6861</v>
      </c>
      <c r="U25" s="375">
        <v>7378</v>
      </c>
      <c r="V25" s="376">
        <v>8202</v>
      </c>
      <c r="W25" s="354"/>
      <c r="X25" s="332"/>
      <c r="Z25" s="372" t="str">
        <f t="shared" ref="Z25:Z36" si="0">C25</f>
        <v>穀類</v>
      </c>
    </row>
    <row r="26" spans="1:26" ht="18" customHeight="1">
      <c r="C26" s="372" t="s">
        <v>18</v>
      </c>
      <c r="D26" s="372"/>
      <c r="E26" s="373">
        <v>5606</v>
      </c>
      <c r="F26" s="363">
        <v>1.9859502697647395</v>
      </c>
      <c r="G26" s="374">
        <v>5565</v>
      </c>
      <c r="H26" s="363">
        <v>2.1086574312649669</v>
      </c>
      <c r="I26" s="375">
        <v>5685</v>
      </c>
      <c r="J26" s="363">
        <v>1.7802119344656544</v>
      </c>
      <c r="K26" s="375">
        <v>5501</v>
      </c>
      <c r="L26" s="375">
        <v>5155</v>
      </c>
      <c r="M26" s="375">
        <v>5317</v>
      </c>
      <c r="N26" s="375">
        <v>4699</v>
      </c>
      <c r="O26" s="375">
        <v>5762</v>
      </c>
      <c r="P26" s="375">
        <v>5404</v>
      </c>
      <c r="Q26" s="375">
        <v>5144</v>
      </c>
      <c r="R26" s="375">
        <v>5117</v>
      </c>
      <c r="S26" s="375">
        <v>5239</v>
      </c>
      <c r="T26" s="375">
        <v>5882</v>
      </c>
      <c r="U26" s="375">
        <v>5575</v>
      </c>
      <c r="V26" s="376">
        <v>9424</v>
      </c>
      <c r="W26" s="354"/>
      <c r="X26" s="332"/>
      <c r="Z26" s="372" t="str">
        <f t="shared" si="0"/>
        <v>魚介類</v>
      </c>
    </row>
    <row r="27" spans="1:26" ht="18" customHeight="1">
      <c r="C27" s="372" t="s">
        <v>19</v>
      </c>
      <c r="D27" s="372"/>
      <c r="E27" s="373">
        <v>8262</v>
      </c>
      <c r="F27" s="363">
        <v>2.9268500051366888</v>
      </c>
      <c r="G27" s="374">
        <v>7222</v>
      </c>
      <c r="H27" s="363">
        <v>2.7365182333505107</v>
      </c>
      <c r="I27" s="375">
        <v>8288</v>
      </c>
      <c r="J27" s="363">
        <v>2.5953204068340097</v>
      </c>
      <c r="K27" s="375">
        <v>7946</v>
      </c>
      <c r="L27" s="375">
        <v>7773</v>
      </c>
      <c r="M27" s="375">
        <v>7519</v>
      </c>
      <c r="N27" s="375">
        <v>7453</v>
      </c>
      <c r="O27" s="375">
        <v>8692</v>
      </c>
      <c r="P27" s="375">
        <v>8197</v>
      </c>
      <c r="Q27" s="375">
        <v>8268</v>
      </c>
      <c r="R27" s="375">
        <v>7778</v>
      </c>
      <c r="S27" s="375">
        <v>7972</v>
      </c>
      <c r="T27" s="375">
        <v>8501</v>
      </c>
      <c r="U27" s="375">
        <v>8415</v>
      </c>
      <c r="V27" s="376">
        <v>10941</v>
      </c>
      <c r="W27" s="354"/>
      <c r="X27" s="332"/>
      <c r="Z27" s="372" t="str">
        <f t="shared" si="0"/>
        <v>肉類</v>
      </c>
    </row>
    <row r="28" spans="1:26" ht="18" customHeight="1">
      <c r="C28" s="372" t="s">
        <v>20</v>
      </c>
      <c r="D28" s="372"/>
      <c r="E28" s="373">
        <v>4182</v>
      </c>
      <c r="F28" s="363">
        <v>1.4814919779086946</v>
      </c>
      <c r="G28" s="374">
        <v>4006</v>
      </c>
      <c r="H28" s="363">
        <v>1.5179302191639636</v>
      </c>
      <c r="I28" s="375">
        <v>4098</v>
      </c>
      <c r="J28" s="363">
        <v>1.2832556741319705</v>
      </c>
      <c r="K28" s="375">
        <v>3757</v>
      </c>
      <c r="L28" s="375">
        <v>3691</v>
      </c>
      <c r="M28" s="375">
        <v>3623</v>
      </c>
      <c r="N28" s="375">
        <v>3946</v>
      </c>
      <c r="O28" s="375">
        <v>4278</v>
      </c>
      <c r="P28" s="375">
        <v>3905</v>
      </c>
      <c r="Q28" s="375">
        <v>4472</v>
      </c>
      <c r="R28" s="375">
        <v>4367</v>
      </c>
      <c r="S28" s="375">
        <v>4261</v>
      </c>
      <c r="T28" s="375">
        <v>4255</v>
      </c>
      <c r="U28" s="375">
        <v>4169</v>
      </c>
      <c r="V28" s="376">
        <v>4451</v>
      </c>
      <c r="W28" s="354"/>
      <c r="X28" s="332"/>
      <c r="Z28" s="372" t="str">
        <f t="shared" si="0"/>
        <v>乳卵類</v>
      </c>
    </row>
    <row r="29" spans="1:26" ht="18" customHeight="1">
      <c r="C29" s="372" t="s">
        <v>21</v>
      </c>
      <c r="D29" s="372"/>
      <c r="E29" s="373">
        <v>9183</v>
      </c>
      <c r="F29" s="363">
        <v>3.2531183245183026</v>
      </c>
      <c r="G29" s="374">
        <v>8580</v>
      </c>
      <c r="H29" s="363">
        <v>3.2510836945648549</v>
      </c>
      <c r="I29" s="375">
        <v>8881</v>
      </c>
      <c r="J29" s="363">
        <v>2.7810135778345608</v>
      </c>
      <c r="K29" s="375">
        <v>7990</v>
      </c>
      <c r="L29" s="375">
        <v>7601</v>
      </c>
      <c r="M29" s="375">
        <v>7805</v>
      </c>
      <c r="N29" s="375">
        <v>8457</v>
      </c>
      <c r="O29" s="375">
        <v>9883</v>
      </c>
      <c r="P29" s="375">
        <v>8847</v>
      </c>
      <c r="Q29" s="375">
        <v>8979</v>
      </c>
      <c r="R29" s="375">
        <v>8428</v>
      </c>
      <c r="S29" s="375">
        <v>9318</v>
      </c>
      <c r="T29" s="375">
        <v>9724</v>
      </c>
      <c r="U29" s="375">
        <v>9265</v>
      </c>
      <c r="V29" s="376">
        <v>10275</v>
      </c>
      <c r="W29" s="354"/>
      <c r="X29" s="332"/>
      <c r="Z29" s="372" t="str">
        <f t="shared" si="0"/>
        <v>野菜･海藻</v>
      </c>
    </row>
    <row r="30" spans="1:26" ht="18" customHeight="1">
      <c r="C30" s="372" t="s">
        <v>22</v>
      </c>
      <c r="D30" s="372"/>
      <c r="E30" s="373">
        <v>3429</v>
      </c>
      <c r="F30" s="363">
        <v>1.2147384008247042</v>
      </c>
      <c r="G30" s="374">
        <v>3054</v>
      </c>
      <c r="H30" s="363">
        <v>1.1572039164570007</v>
      </c>
      <c r="I30" s="375">
        <v>3164</v>
      </c>
      <c r="J30" s="363">
        <v>0.99078110125757801</v>
      </c>
      <c r="K30" s="375">
        <v>2716</v>
      </c>
      <c r="L30" s="375">
        <v>2786</v>
      </c>
      <c r="M30" s="375">
        <v>3144</v>
      </c>
      <c r="N30" s="375">
        <v>2862</v>
      </c>
      <c r="O30" s="375">
        <v>3117</v>
      </c>
      <c r="P30" s="375">
        <v>3054</v>
      </c>
      <c r="Q30" s="375">
        <v>3040</v>
      </c>
      <c r="R30" s="375">
        <v>3545</v>
      </c>
      <c r="S30" s="375">
        <v>3380</v>
      </c>
      <c r="T30" s="375">
        <v>3577</v>
      </c>
      <c r="U30" s="375">
        <v>2885</v>
      </c>
      <c r="V30" s="376">
        <v>3865</v>
      </c>
      <c r="W30" s="354"/>
      <c r="X30" s="332"/>
      <c r="Z30" s="372" t="str">
        <f t="shared" si="0"/>
        <v>果物</v>
      </c>
    </row>
    <row r="31" spans="1:26" ht="18" customHeight="1">
      <c r="C31" s="372" t="s">
        <v>23</v>
      </c>
      <c r="D31" s="372"/>
      <c r="E31" s="373">
        <v>3770</v>
      </c>
      <c r="F31" s="363">
        <v>1.335539157512142</v>
      </c>
      <c r="G31" s="374">
        <v>3514</v>
      </c>
      <c r="H31" s="363">
        <v>1.3315044408742307</v>
      </c>
      <c r="I31" s="375">
        <v>3855</v>
      </c>
      <c r="J31" s="363">
        <v>1.2071621824740717</v>
      </c>
      <c r="K31" s="375">
        <v>3594</v>
      </c>
      <c r="L31" s="375">
        <v>3578</v>
      </c>
      <c r="M31" s="375">
        <v>3732</v>
      </c>
      <c r="N31" s="375">
        <v>3725</v>
      </c>
      <c r="O31" s="375">
        <v>3633</v>
      </c>
      <c r="P31" s="375">
        <v>3638</v>
      </c>
      <c r="Q31" s="375">
        <v>3702</v>
      </c>
      <c r="R31" s="375">
        <v>3570</v>
      </c>
      <c r="S31" s="375">
        <v>3921</v>
      </c>
      <c r="T31" s="375">
        <v>4053</v>
      </c>
      <c r="U31" s="375">
        <v>4156</v>
      </c>
      <c r="V31" s="376">
        <v>4959</v>
      </c>
      <c r="W31" s="354"/>
      <c r="X31" s="332"/>
      <c r="Z31" s="372" t="str">
        <f t="shared" si="0"/>
        <v>油脂･調味料</v>
      </c>
    </row>
    <row r="32" spans="1:26" ht="18" customHeight="1">
      <c r="C32" s="372" t="s">
        <v>24</v>
      </c>
      <c r="D32" s="372"/>
      <c r="E32" s="373">
        <v>6572</v>
      </c>
      <c r="F32" s="363">
        <v>2.3281600379760734</v>
      </c>
      <c r="G32" s="374">
        <v>6486</v>
      </c>
      <c r="H32" s="363">
        <v>2.4576373942829428</v>
      </c>
      <c r="I32" s="375">
        <v>7077</v>
      </c>
      <c r="J32" s="363">
        <v>2.2161055163084322</v>
      </c>
      <c r="K32" s="375">
        <v>6573</v>
      </c>
      <c r="L32" s="375">
        <v>6965</v>
      </c>
      <c r="M32" s="375">
        <v>7608</v>
      </c>
      <c r="N32" s="375">
        <v>7505</v>
      </c>
      <c r="O32" s="375">
        <v>8088</v>
      </c>
      <c r="P32" s="375">
        <v>6055</v>
      </c>
      <c r="Q32" s="375">
        <v>6598</v>
      </c>
      <c r="R32" s="375">
        <v>6960</v>
      </c>
      <c r="S32" s="375">
        <v>6706</v>
      </c>
      <c r="T32" s="375">
        <v>6717</v>
      </c>
      <c r="U32" s="375">
        <v>6222</v>
      </c>
      <c r="V32" s="376">
        <v>8925</v>
      </c>
      <c r="W32" s="354"/>
      <c r="X32" s="332"/>
      <c r="Z32" s="372" t="str">
        <f t="shared" si="0"/>
        <v>菓子類</v>
      </c>
    </row>
    <row r="33" spans="2:26" ht="18" customHeight="1">
      <c r="C33" s="372" t="s">
        <v>25</v>
      </c>
      <c r="D33" s="372"/>
      <c r="E33" s="373">
        <v>10142</v>
      </c>
      <c r="F33" s="363">
        <v>3.5928483118005694</v>
      </c>
      <c r="G33" s="374">
        <v>10262</v>
      </c>
      <c r="H33" s="363">
        <v>3.8884173512382914</v>
      </c>
      <c r="I33" s="375">
        <v>11445</v>
      </c>
      <c r="J33" s="363">
        <v>3.583909514504735</v>
      </c>
      <c r="K33" s="375">
        <v>10151</v>
      </c>
      <c r="L33" s="375">
        <v>12380</v>
      </c>
      <c r="M33" s="375">
        <v>11933</v>
      </c>
      <c r="N33" s="375">
        <v>10823</v>
      </c>
      <c r="O33" s="375">
        <v>11034</v>
      </c>
      <c r="P33" s="375">
        <v>10236</v>
      </c>
      <c r="Q33" s="375">
        <v>11454</v>
      </c>
      <c r="R33" s="375">
        <v>11479</v>
      </c>
      <c r="S33" s="375">
        <v>10521</v>
      </c>
      <c r="T33" s="375">
        <v>11552</v>
      </c>
      <c r="U33" s="375">
        <v>10481</v>
      </c>
      <c r="V33" s="376">
        <v>15298</v>
      </c>
      <c r="W33" s="354"/>
      <c r="X33" s="332"/>
      <c r="Z33" s="372" t="str">
        <f t="shared" si="0"/>
        <v>調理食品</v>
      </c>
    </row>
    <row r="34" spans="2:26" ht="18" customHeight="1">
      <c r="C34" s="372" t="s">
        <v>26</v>
      </c>
      <c r="D34" s="372"/>
      <c r="E34" s="373">
        <v>4783</v>
      </c>
      <c r="F34" s="363">
        <v>1.6943988833900729</v>
      </c>
      <c r="G34" s="374">
        <v>4691</v>
      </c>
      <c r="H34" s="363">
        <v>1.7774864348722303</v>
      </c>
      <c r="I34" s="375">
        <v>4847</v>
      </c>
      <c r="J34" s="363">
        <v>1.5177989879252467</v>
      </c>
      <c r="K34" s="375">
        <v>4168</v>
      </c>
      <c r="L34" s="375">
        <v>3871</v>
      </c>
      <c r="M34" s="375">
        <v>4613</v>
      </c>
      <c r="N34" s="375">
        <v>4713</v>
      </c>
      <c r="O34" s="375">
        <v>5124</v>
      </c>
      <c r="P34" s="375">
        <v>5115</v>
      </c>
      <c r="Q34" s="375">
        <v>5898</v>
      </c>
      <c r="R34" s="375">
        <v>5505</v>
      </c>
      <c r="S34" s="375">
        <v>5340</v>
      </c>
      <c r="T34" s="375">
        <v>4993</v>
      </c>
      <c r="U34" s="375">
        <v>4455</v>
      </c>
      <c r="V34" s="376">
        <v>4373</v>
      </c>
      <c r="W34" s="354"/>
      <c r="X34" s="332"/>
      <c r="Z34" s="372" t="str">
        <f t="shared" si="0"/>
        <v>飲料</v>
      </c>
    </row>
    <row r="35" spans="2:26" ht="18" customHeight="1">
      <c r="C35" s="372" t="s">
        <v>27</v>
      </c>
      <c r="D35" s="372"/>
      <c r="E35" s="373">
        <v>3054</v>
      </c>
      <c r="F35" s="363">
        <v>1.0818929939103665</v>
      </c>
      <c r="G35" s="374">
        <v>3369</v>
      </c>
      <c r="H35" s="363">
        <v>1.2765618842644517</v>
      </c>
      <c r="I35" s="375">
        <v>2542</v>
      </c>
      <c r="J35" s="363">
        <v>0.79600681396863571</v>
      </c>
      <c r="K35" s="375">
        <v>2466</v>
      </c>
      <c r="L35" s="375">
        <v>2323</v>
      </c>
      <c r="M35" s="375">
        <v>2760</v>
      </c>
      <c r="N35" s="375">
        <v>2370</v>
      </c>
      <c r="O35" s="375">
        <v>2324</v>
      </c>
      <c r="P35" s="375">
        <v>2387</v>
      </c>
      <c r="Q35" s="375">
        <v>2229</v>
      </c>
      <c r="R35" s="375">
        <v>2565</v>
      </c>
      <c r="S35" s="375">
        <v>3222</v>
      </c>
      <c r="T35" s="375">
        <v>2590</v>
      </c>
      <c r="U35" s="375">
        <v>2274</v>
      </c>
      <c r="V35" s="376">
        <v>2991</v>
      </c>
      <c r="W35" s="354"/>
      <c r="X35" s="332"/>
      <c r="Z35" s="372" t="str">
        <f t="shared" si="0"/>
        <v>酒類</v>
      </c>
    </row>
    <row r="36" spans="2:26" ht="18" customHeight="1">
      <c r="C36" s="372" t="s">
        <v>28</v>
      </c>
      <c r="D36" s="372"/>
      <c r="E36" s="373">
        <v>12307</v>
      </c>
      <c r="F36" s="363">
        <v>4.3598091277193456</v>
      </c>
      <c r="G36" s="374">
        <v>12386</v>
      </c>
      <c r="H36" s="363">
        <v>4.6932310770256755</v>
      </c>
      <c r="I36" s="375">
        <v>13144</v>
      </c>
      <c r="J36" s="363">
        <v>4.1159376722280676</v>
      </c>
      <c r="K36" s="375">
        <v>13020</v>
      </c>
      <c r="L36" s="375">
        <v>11334</v>
      </c>
      <c r="M36" s="375">
        <v>13589</v>
      </c>
      <c r="N36" s="375">
        <v>14584</v>
      </c>
      <c r="O36" s="375">
        <v>16319</v>
      </c>
      <c r="P36" s="375">
        <v>11949</v>
      </c>
      <c r="Q36" s="375">
        <v>13761</v>
      </c>
      <c r="R36" s="375">
        <v>13153</v>
      </c>
      <c r="S36" s="375">
        <v>11844</v>
      </c>
      <c r="T36" s="375">
        <v>12509</v>
      </c>
      <c r="U36" s="375">
        <v>12139</v>
      </c>
      <c r="V36" s="376">
        <v>13523</v>
      </c>
      <c r="W36" s="354"/>
      <c r="X36" s="332"/>
      <c r="Z36" s="372" t="str">
        <f t="shared" si="0"/>
        <v>外食</v>
      </c>
    </row>
    <row r="37" spans="2:26" ht="24.95" customHeight="1">
      <c r="B37" s="454" t="s">
        <v>85</v>
      </c>
      <c r="C37" s="454"/>
      <c r="D37" s="346"/>
      <c r="E37" s="366">
        <v>13305</v>
      </c>
      <c r="F37" s="367">
        <v>4.7133550373207029</v>
      </c>
      <c r="G37" s="368">
        <v>21186</v>
      </c>
      <c r="H37" s="367">
        <v>8.0276758919639875</v>
      </c>
      <c r="I37" s="369">
        <v>22575</v>
      </c>
      <c r="J37" s="370">
        <v>7.0691793176010815</v>
      </c>
      <c r="K37" s="369">
        <v>17879</v>
      </c>
      <c r="L37" s="369">
        <v>14444</v>
      </c>
      <c r="M37" s="369">
        <v>45073</v>
      </c>
      <c r="N37" s="369">
        <v>17476</v>
      </c>
      <c r="O37" s="369">
        <v>29631</v>
      </c>
      <c r="P37" s="369">
        <v>24761</v>
      </c>
      <c r="Q37" s="369">
        <v>13384</v>
      </c>
      <c r="R37" s="369">
        <v>18616</v>
      </c>
      <c r="S37" s="369">
        <v>22815</v>
      </c>
      <c r="T37" s="369">
        <v>17337</v>
      </c>
      <c r="U37" s="369">
        <v>32536</v>
      </c>
      <c r="V37" s="371">
        <v>16945</v>
      </c>
      <c r="W37" s="354"/>
      <c r="X37" s="332"/>
      <c r="Y37" s="454" t="str">
        <f>B37</f>
        <v>住居</v>
      </c>
      <c r="Z37" s="455"/>
    </row>
    <row r="38" spans="2:26" ht="18" customHeight="1">
      <c r="C38" s="372" t="s">
        <v>29</v>
      </c>
      <c r="D38" s="372"/>
      <c r="E38" s="373">
        <v>8433</v>
      </c>
      <c r="F38" s="363">
        <v>2.9874275106896273</v>
      </c>
      <c r="G38" s="374">
        <v>7409</v>
      </c>
      <c r="H38" s="363">
        <v>2.8073751856679499</v>
      </c>
      <c r="I38" s="375">
        <v>10602</v>
      </c>
      <c r="J38" s="363">
        <v>3.3199308582594318</v>
      </c>
      <c r="K38" s="375">
        <v>8732</v>
      </c>
      <c r="L38" s="375">
        <v>11536</v>
      </c>
      <c r="M38" s="375">
        <v>10872</v>
      </c>
      <c r="N38" s="375">
        <v>10208</v>
      </c>
      <c r="O38" s="375">
        <v>9773</v>
      </c>
      <c r="P38" s="375">
        <v>6812</v>
      </c>
      <c r="Q38" s="375">
        <v>12557</v>
      </c>
      <c r="R38" s="375">
        <v>8708</v>
      </c>
      <c r="S38" s="375">
        <v>11126</v>
      </c>
      <c r="T38" s="375">
        <v>12358</v>
      </c>
      <c r="U38" s="375">
        <v>13676</v>
      </c>
      <c r="V38" s="376">
        <v>10873</v>
      </c>
      <c r="W38" s="354"/>
      <c r="X38" s="332"/>
      <c r="Z38" s="372" t="str">
        <f>C38</f>
        <v>家賃地代</v>
      </c>
    </row>
    <row r="39" spans="2:26" ht="18" customHeight="1">
      <c r="C39" s="372" t="s">
        <v>30</v>
      </c>
      <c r="D39" s="372"/>
      <c r="E39" s="373">
        <v>4872</v>
      </c>
      <c r="F39" s="363">
        <v>1.7259275266310758</v>
      </c>
      <c r="G39" s="374">
        <v>13778</v>
      </c>
      <c r="H39" s="363">
        <v>5.2206796204795536</v>
      </c>
      <c r="I39" s="375">
        <v>11972</v>
      </c>
      <c r="J39" s="363">
        <v>3.7489353174006714</v>
      </c>
      <c r="K39" s="375">
        <v>9148</v>
      </c>
      <c r="L39" s="375">
        <v>2909</v>
      </c>
      <c r="M39" s="375">
        <v>34202</v>
      </c>
      <c r="N39" s="375">
        <v>7268</v>
      </c>
      <c r="O39" s="375">
        <v>19858</v>
      </c>
      <c r="P39" s="375">
        <v>17949</v>
      </c>
      <c r="Q39" s="375">
        <v>827</v>
      </c>
      <c r="R39" s="375">
        <v>9908</v>
      </c>
      <c r="S39" s="375">
        <v>11689</v>
      </c>
      <c r="T39" s="375">
        <v>4979</v>
      </c>
      <c r="U39" s="375">
        <v>18860</v>
      </c>
      <c r="V39" s="376">
        <v>6073</v>
      </c>
      <c r="W39" s="354"/>
      <c r="X39" s="332"/>
      <c r="Z39" s="372" t="str">
        <f>C39</f>
        <v>設備修繕･維持</v>
      </c>
    </row>
    <row r="40" spans="2:26" ht="24.95" customHeight="1">
      <c r="B40" s="454" t="s">
        <v>84</v>
      </c>
      <c r="C40" s="454"/>
      <c r="D40" s="346"/>
      <c r="E40" s="366">
        <v>20536</v>
      </c>
      <c r="F40" s="367">
        <v>7.2749687370475726</v>
      </c>
      <c r="G40" s="368">
        <v>19382</v>
      </c>
      <c r="H40" s="367">
        <v>7.3441147049016342</v>
      </c>
      <c r="I40" s="369">
        <v>24825</v>
      </c>
      <c r="J40" s="370">
        <v>7.7737486848038477</v>
      </c>
      <c r="K40" s="369">
        <v>24506</v>
      </c>
      <c r="L40" s="369">
        <v>24275</v>
      </c>
      <c r="M40" s="369">
        <v>28958</v>
      </c>
      <c r="N40" s="369">
        <v>24874</v>
      </c>
      <c r="O40" s="369">
        <v>26885</v>
      </c>
      <c r="P40" s="369">
        <v>20641</v>
      </c>
      <c r="Q40" s="369">
        <v>23631</v>
      </c>
      <c r="R40" s="369">
        <v>24436</v>
      </c>
      <c r="S40" s="369">
        <v>24601</v>
      </c>
      <c r="T40" s="369">
        <v>26203</v>
      </c>
      <c r="U40" s="369">
        <v>22400</v>
      </c>
      <c r="V40" s="371">
        <v>26493</v>
      </c>
      <c r="W40" s="377"/>
      <c r="X40" s="378"/>
      <c r="Y40" s="454" t="str">
        <f>B40</f>
        <v>光熱･水道</v>
      </c>
      <c r="Z40" s="455"/>
    </row>
    <row r="41" spans="2:26" ht="18" customHeight="1">
      <c r="C41" s="372" t="s">
        <v>31</v>
      </c>
      <c r="D41" s="372"/>
      <c r="E41" s="373">
        <v>10003</v>
      </c>
      <c r="F41" s="363">
        <v>3.5436069476376542</v>
      </c>
      <c r="G41" s="374">
        <v>9052</v>
      </c>
      <c r="H41" s="363">
        <v>3.4299311891842739</v>
      </c>
      <c r="I41" s="375">
        <v>11963</v>
      </c>
      <c r="J41" s="363">
        <v>3.74611703993186</v>
      </c>
      <c r="K41" s="375">
        <v>11347</v>
      </c>
      <c r="L41" s="375">
        <v>12156</v>
      </c>
      <c r="M41" s="375">
        <v>13622</v>
      </c>
      <c r="N41" s="375">
        <v>11024</v>
      </c>
      <c r="O41" s="375">
        <v>11509</v>
      </c>
      <c r="P41" s="375">
        <v>8735</v>
      </c>
      <c r="Q41" s="375">
        <v>10655</v>
      </c>
      <c r="R41" s="375">
        <v>13455</v>
      </c>
      <c r="S41" s="375">
        <v>14481</v>
      </c>
      <c r="T41" s="375">
        <v>14814</v>
      </c>
      <c r="U41" s="375">
        <v>11033</v>
      </c>
      <c r="V41" s="376">
        <v>10723</v>
      </c>
      <c r="W41" s="354"/>
      <c r="X41" s="332"/>
      <c r="Z41" s="372" t="str">
        <f>C41</f>
        <v>電気代</v>
      </c>
    </row>
    <row r="42" spans="2:26" ht="18" customHeight="1">
      <c r="C42" s="372" t="s">
        <v>32</v>
      </c>
      <c r="D42" s="372"/>
      <c r="E42" s="373">
        <v>5488</v>
      </c>
      <c r="F42" s="363">
        <v>1.9441482483890282</v>
      </c>
      <c r="G42" s="374">
        <v>5346</v>
      </c>
      <c r="H42" s="363">
        <v>2.025675225075025</v>
      </c>
      <c r="I42" s="375">
        <v>6890</v>
      </c>
      <c r="J42" s="363">
        <v>2.1575479733453582</v>
      </c>
      <c r="K42" s="375">
        <v>6843</v>
      </c>
      <c r="L42" s="375">
        <v>7514</v>
      </c>
      <c r="M42" s="375">
        <v>9131</v>
      </c>
      <c r="N42" s="375">
        <v>8888</v>
      </c>
      <c r="O42" s="375">
        <v>8181</v>
      </c>
      <c r="P42" s="375">
        <v>6851</v>
      </c>
      <c r="Q42" s="375">
        <v>5914</v>
      </c>
      <c r="R42" s="375">
        <v>5621</v>
      </c>
      <c r="S42" s="375">
        <v>4545</v>
      </c>
      <c r="T42" s="375">
        <v>5240</v>
      </c>
      <c r="U42" s="375">
        <v>6148</v>
      </c>
      <c r="V42" s="376">
        <v>7808</v>
      </c>
      <c r="W42" s="354"/>
      <c r="X42" s="332"/>
      <c r="Z42" s="372" t="str">
        <f>C42</f>
        <v>ガス代</v>
      </c>
    </row>
    <row r="43" spans="2:26" ht="18" customHeight="1">
      <c r="C43" s="372" t="s">
        <v>33</v>
      </c>
      <c r="D43" s="372"/>
      <c r="E43" s="373">
        <v>352</v>
      </c>
      <c r="F43" s="363">
        <v>0.12469755529025835</v>
      </c>
      <c r="G43" s="374">
        <v>359</v>
      </c>
      <c r="H43" s="363">
        <v>0.13603019188214255</v>
      </c>
      <c r="I43" s="375">
        <v>397</v>
      </c>
      <c r="J43" s="363">
        <v>0.12431735056866577</v>
      </c>
      <c r="K43" s="375">
        <v>1269</v>
      </c>
      <c r="L43" s="375">
        <v>1021</v>
      </c>
      <c r="M43" s="375">
        <v>544</v>
      </c>
      <c r="N43" s="375">
        <v>169</v>
      </c>
      <c r="O43" s="375">
        <v>27</v>
      </c>
      <c r="P43" s="375">
        <v>25</v>
      </c>
      <c r="Q43" s="375">
        <v>18</v>
      </c>
      <c r="R43" s="375">
        <v>23</v>
      </c>
      <c r="S43" s="375">
        <v>25</v>
      </c>
      <c r="T43" s="375">
        <v>138</v>
      </c>
      <c r="U43" s="375">
        <v>312</v>
      </c>
      <c r="V43" s="376">
        <v>1188</v>
      </c>
      <c r="W43" s="354"/>
      <c r="X43" s="332"/>
      <c r="Z43" s="372" t="str">
        <f>C43</f>
        <v>他の光熱</v>
      </c>
    </row>
    <row r="44" spans="2:26" ht="18" customHeight="1">
      <c r="C44" s="372" t="s">
        <v>34</v>
      </c>
      <c r="D44" s="372"/>
      <c r="E44" s="373">
        <v>4693</v>
      </c>
      <c r="F44" s="363">
        <v>1.662515985730632</v>
      </c>
      <c r="G44" s="374">
        <v>4626</v>
      </c>
      <c r="H44" s="363">
        <v>1.7528570129437087</v>
      </c>
      <c r="I44" s="375">
        <v>5575</v>
      </c>
      <c r="J44" s="363">
        <v>1.7457663209579637</v>
      </c>
      <c r="K44" s="375">
        <v>5047</v>
      </c>
      <c r="L44" s="375">
        <v>3583</v>
      </c>
      <c r="M44" s="375">
        <v>5662</v>
      </c>
      <c r="N44" s="375">
        <v>4793</v>
      </c>
      <c r="O44" s="375">
        <v>7167</v>
      </c>
      <c r="P44" s="375">
        <v>5030</v>
      </c>
      <c r="Q44" s="375">
        <v>7044</v>
      </c>
      <c r="R44" s="375">
        <v>5336</v>
      </c>
      <c r="S44" s="375">
        <v>5549</v>
      </c>
      <c r="T44" s="375">
        <v>6010</v>
      </c>
      <c r="U44" s="375">
        <v>4908</v>
      </c>
      <c r="V44" s="376">
        <v>6774</v>
      </c>
      <c r="W44" s="354"/>
      <c r="X44" s="332"/>
      <c r="Z44" s="372" t="str">
        <f>C44</f>
        <v>上下水道料</v>
      </c>
    </row>
    <row r="45" spans="2:26" ht="24.95" customHeight="1">
      <c r="B45" s="454" t="s">
        <v>83</v>
      </c>
      <c r="C45" s="455"/>
      <c r="D45" s="346"/>
      <c r="E45" s="366">
        <v>13985</v>
      </c>
      <c r="F45" s="367">
        <v>4.954248041858702</v>
      </c>
      <c r="G45" s="368">
        <v>11696</v>
      </c>
      <c r="H45" s="367">
        <v>4.4317802903998302</v>
      </c>
      <c r="I45" s="369">
        <v>14688</v>
      </c>
      <c r="J45" s="370">
        <v>4.5994288290996543</v>
      </c>
      <c r="K45" s="369">
        <v>9376</v>
      </c>
      <c r="L45" s="369">
        <v>6549</v>
      </c>
      <c r="M45" s="369">
        <v>11486</v>
      </c>
      <c r="N45" s="369">
        <v>11151</v>
      </c>
      <c r="O45" s="369">
        <v>19091</v>
      </c>
      <c r="P45" s="369">
        <v>15506</v>
      </c>
      <c r="Q45" s="369">
        <v>23146</v>
      </c>
      <c r="R45" s="369">
        <v>13818</v>
      </c>
      <c r="S45" s="369">
        <v>15774</v>
      </c>
      <c r="T45" s="369">
        <v>9997</v>
      </c>
      <c r="U45" s="369">
        <v>18676</v>
      </c>
      <c r="V45" s="371">
        <v>21684</v>
      </c>
      <c r="W45" s="354"/>
      <c r="X45" s="332"/>
      <c r="Y45" s="454" t="str">
        <f>B45</f>
        <v>家具･家事用品</v>
      </c>
      <c r="Z45" s="454"/>
    </row>
    <row r="46" spans="2:26" ht="18" customHeight="1">
      <c r="C46" s="372" t="s">
        <v>35</v>
      </c>
      <c r="D46" s="372"/>
      <c r="E46" s="373">
        <v>6109</v>
      </c>
      <c r="F46" s="363">
        <v>2.1641402422391711</v>
      </c>
      <c r="G46" s="374">
        <v>4335</v>
      </c>
      <c r="H46" s="363">
        <v>1.6425929855406349</v>
      </c>
      <c r="I46" s="375">
        <v>5623</v>
      </c>
      <c r="J46" s="363">
        <v>1.760797134124956</v>
      </c>
      <c r="K46" s="375">
        <v>3919</v>
      </c>
      <c r="L46" s="375">
        <v>2040</v>
      </c>
      <c r="M46" s="375">
        <v>5650</v>
      </c>
      <c r="N46" s="375">
        <v>1902</v>
      </c>
      <c r="O46" s="375">
        <v>8034</v>
      </c>
      <c r="P46" s="375">
        <v>5747</v>
      </c>
      <c r="Q46" s="375">
        <v>10669</v>
      </c>
      <c r="R46" s="375">
        <v>4799</v>
      </c>
      <c r="S46" s="375">
        <v>8286</v>
      </c>
      <c r="T46" s="375">
        <v>2860</v>
      </c>
      <c r="U46" s="375">
        <v>6959</v>
      </c>
      <c r="V46" s="376">
        <v>6608</v>
      </c>
      <c r="W46" s="354"/>
      <c r="X46" s="332"/>
      <c r="Z46" s="372" t="str">
        <f t="shared" ref="Z46:Z51" si="1">C46</f>
        <v>家庭用耐久財</v>
      </c>
    </row>
    <row r="47" spans="2:26" ht="18" customHeight="1">
      <c r="C47" s="372" t="s">
        <v>36</v>
      </c>
      <c r="D47" s="372"/>
      <c r="E47" s="373">
        <v>643</v>
      </c>
      <c r="F47" s="363">
        <v>0.22778559105578444</v>
      </c>
      <c r="G47" s="374">
        <v>582</v>
      </c>
      <c r="H47" s="363">
        <v>0.22052805480614751</v>
      </c>
      <c r="I47" s="375">
        <v>1603</v>
      </c>
      <c r="J47" s="363">
        <v>0.50196653138934821</v>
      </c>
      <c r="K47" s="375">
        <v>337</v>
      </c>
      <c r="L47" s="375">
        <v>146</v>
      </c>
      <c r="M47" s="375">
        <v>684</v>
      </c>
      <c r="N47" s="375">
        <v>151</v>
      </c>
      <c r="O47" s="375">
        <v>388</v>
      </c>
      <c r="P47" s="375">
        <v>1121</v>
      </c>
      <c r="Q47" s="375">
        <v>2837</v>
      </c>
      <c r="R47" s="375">
        <v>693</v>
      </c>
      <c r="S47" s="375">
        <v>979</v>
      </c>
      <c r="T47" s="375">
        <v>1146</v>
      </c>
      <c r="U47" s="375">
        <v>5193</v>
      </c>
      <c r="V47" s="376">
        <v>5561</v>
      </c>
      <c r="W47" s="354"/>
      <c r="X47" s="332"/>
      <c r="Z47" s="372" t="str">
        <f t="shared" si="1"/>
        <v>室内装備･装飾品</v>
      </c>
    </row>
    <row r="48" spans="2:26" ht="18" customHeight="1">
      <c r="C48" s="372" t="s">
        <v>37</v>
      </c>
      <c r="D48" s="372"/>
      <c r="E48" s="373">
        <v>1213</v>
      </c>
      <c r="F48" s="363">
        <v>0.42971060956557777</v>
      </c>
      <c r="G48" s="374">
        <v>915</v>
      </c>
      <c r="H48" s="363">
        <v>0.34670647791688136</v>
      </c>
      <c r="I48" s="375">
        <v>874</v>
      </c>
      <c r="J48" s="363">
        <v>0.27368605641565208</v>
      </c>
      <c r="K48" s="375">
        <v>211</v>
      </c>
      <c r="L48" s="375">
        <v>167</v>
      </c>
      <c r="M48" s="375">
        <v>203</v>
      </c>
      <c r="N48" s="375">
        <v>2450</v>
      </c>
      <c r="O48" s="375">
        <v>511</v>
      </c>
      <c r="P48" s="375">
        <v>1602</v>
      </c>
      <c r="Q48" s="375">
        <v>2574</v>
      </c>
      <c r="R48" s="375">
        <v>398</v>
      </c>
      <c r="S48" s="375">
        <v>165</v>
      </c>
      <c r="T48" s="375">
        <v>492</v>
      </c>
      <c r="U48" s="375">
        <v>889</v>
      </c>
      <c r="V48" s="376">
        <v>823</v>
      </c>
      <c r="W48" s="354"/>
      <c r="X48" s="332"/>
      <c r="Z48" s="372" t="str">
        <f t="shared" si="1"/>
        <v>寝具類</v>
      </c>
    </row>
    <row r="49" spans="1:26" ht="18" customHeight="1">
      <c r="C49" s="372" t="s">
        <v>38</v>
      </c>
      <c r="D49" s="372"/>
      <c r="E49" s="373">
        <v>2345</v>
      </c>
      <c r="F49" s="363">
        <v>0.83072661123765856</v>
      </c>
      <c r="G49" s="374">
        <v>2196</v>
      </c>
      <c r="H49" s="363">
        <v>0.83209554700051525</v>
      </c>
      <c r="I49" s="375">
        <v>2318</v>
      </c>
      <c r="J49" s="363">
        <v>0.72586301918933815</v>
      </c>
      <c r="K49" s="375">
        <v>1876</v>
      </c>
      <c r="L49" s="375">
        <v>1462</v>
      </c>
      <c r="M49" s="375">
        <v>1859</v>
      </c>
      <c r="N49" s="375">
        <v>2027</v>
      </c>
      <c r="O49" s="375">
        <v>2612</v>
      </c>
      <c r="P49" s="375">
        <v>2879</v>
      </c>
      <c r="Q49" s="375">
        <v>2507</v>
      </c>
      <c r="R49" s="375">
        <v>2717</v>
      </c>
      <c r="S49" s="375">
        <v>2015</v>
      </c>
      <c r="T49" s="375">
        <v>2008</v>
      </c>
      <c r="U49" s="375">
        <v>2314</v>
      </c>
      <c r="V49" s="376">
        <v>3538</v>
      </c>
      <c r="W49" s="354"/>
      <c r="X49" s="332"/>
      <c r="Z49" s="372" t="str">
        <f t="shared" si="1"/>
        <v>家事雑貨</v>
      </c>
    </row>
    <row r="50" spans="1:26" ht="18" customHeight="1">
      <c r="C50" s="372" t="s">
        <v>39</v>
      </c>
      <c r="D50" s="372"/>
      <c r="E50" s="373">
        <v>3323</v>
      </c>
      <c r="F50" s="363">
        <v>1.1771874324702514</v>
      </c>
      <c r="G50" s="374">
        <v>3004</v>
      </c>
      <c r="H50" s="363">
        <v>1.1382582072812149</v>
      </c>
      <c r="I50" s="375">
        <v>3265</v>
      </c>
      <c r="J50" s="363">
        <v>1.0224084372964577</v>
      </c>
      <c r="K50" s="375">
        <v>2789</v>
      </c>
      <c r="L50" s="375">
        <v>2425</v>
      </c>
      <c r="M50" s="375">
        <v>2921</v>
      </c>
      <c r="N50" s="375">
        <v>3127</v>
      </c>
      <c r="O50" s="375">
        <v>4009</v>
      </c>
      <c r="P50" s="375">
        <v>3844</v>
      </c>
      <c r="Q50" s="375">
        <v>3572</v>
      </c>
      <c r="R50" s="375">
        <v>3708</v>
      </c>
      <c r="S50" s="375">
        <v>3461</v>
      </c>
      <c r="T50" s="375">
        <v>2940</v>
      </c>
      <c r="U50" s="375">
        <v>3051</v>
      </c>
      <c r="V50" s="376">
        <v>3337</v>
      </c>
      <c r="W50" s="354"/>
      <c r="X50" s="332"/>
      <c r="Z50" s="372" t="str">
        <f t="shared" si="1"/>
        <v>家事用消耗品</v>
      </c>
    </row>
    <row r="51" spans="1:26" ht="19.5" customHeight="1">
      <c r="A51" s="335"/>
      <c r="B51" s="335"/>
      <c r="C51" s="379" t="s">
        <v>40</v>
      </c>
      <c r="D51" s="379"/>
      <c r="E51" s="380">
        <v>351</v>
      </c>
      <c r="F51" s="381">
        <v>0.12434330087182012</v>
      </c>
      <c r="G51" s="382">
        <v>665</v>
      </c>
      <c r="H51" s="381">
        <v>0.25197793203795205</v>
      </c>
      <c r="I51" s="383">
        <v>1006</v>
      </c>
      <c r="J51" s="381">
        <v>0.31502079262488103</v>
      </c>
      <c r="K51" s="383">
        <v>244</v>
      </c>
      <c r="L51" s="383">
        <v>310</v>
      </c>
      <c r="M51" s="383">
        <v>169</v>
      </c>
      <c r="N51" s="383">
        <v>1495</v>
      </c>
      <c r="O51" s="383">
        <v>3538</v>
      </c>
      <c r="P51" s="383">
        <v>314</v>
      </c>
      <c r="Q51" s="383">
        <v>987</v>
      </c>
      <c r="R51" s="383">
        <v>1503</v>
      </c>
      <c r="S51" s="383">
        <v>869</v>
      </c>
      <c r="T51" s="383">
        <v>552</v>
      </c>
      <c r="U51" s="383">
        <v>270</v>
      </c>
      <c r="V51" s="376">
        <v>1816</v>
      </c>
      <c r="W51" s="384"/>
      <c r="X51" s="335"/>
      <c r="Y51" s="335"/>
      <c r="Z51" s="385" t="str">
        <f t="shared" si="1"/>
        <v>家事サービス</v>
      </c>
    </row>
    <row r="52" spans="1:26" ht="10.15" customHeight="1">
      <c r="A52" s="323" t="s">
        <v>106</v>
      </c>
      <c r="V52" s="386"/>
    </row>
    <row r="53" spans="1:26" ht="15.75" customHeight="1">
      <c r="H53" s="456"/>
      <c r="I53" s="457"/>
      <c r="J53" s="457"/>
      <c r="K53" s="457"/>
      <c r="L53" s="457"/>
      <c r="M53" s="457"/>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58"/>
      <c r="O54" s="458"/>
      <c r="P54" s="458"/>
      <c r="Q54" s="458"/>
      <c r="R54" s="458"/>
      <c r="S54" s="458"/>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6" t="s">
        <v>77</v>
      </c>
      <c r="B60" s="446"/>
      <c r="C60" s="446"/>
      <c r="D60" s="447"/>
      <c r="E60" s="471" t="s">
        <v>215</v>
      </c>
      <c r="F60" s="472"/>
      <c r="G60" s="450" t="s">
        <v>222</v>
      </c>
      <c r="H60" s="451"/>
      <c r="I60" s="417"/>
      <c r="J60" s="418"/>
      <c r="K60" s="424" t="s">
        <v>211</v>
      </c>
      <c r="L60" s="424"/>
      <c r="M60" s="424"/>
      <c r="N60" s="424" t="s">
        <v>213</v>
      </c>
      <c r="O60" s="424"/>
      <c r="P60" s="424"/>
      <c r="Q60" s="424">
        <v>4</v>
      </c>
      <c r="R60" s="424"/>
      <c r="S60" s="424"/>
      <c r="T60" s="424" t="s">
        <v>214</v>
      </c>
      <c r="U60" s="418"/>
      <c r="V60" s="419"/>
      <c r="W60" s="452" t="s">
        <v>77</v>
      </c>
      <c r="X60" s="446"/>
      <c r="Y60" s="446"/>
      <c r="Z60" s="446"/>
    </row>
    <row r="61" spans="1:26" ht="15" customHeight="1">
      <c r="A61" s="448"/>
      <c r="B61" s="448"/>
      <c r="C61" s="448"/>
      <c r="D61" s="449"/>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53"/>
      <c r="X61" s="448"/>
      <c r="Y61" s="448"/>
      <c r="Z61" s="448"/>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4.95" customHeight="1">
      <c r="B63" s="440" t="s">
        <v>76</v>
      </c>
      <c r="C63" s="440"/>
      <c r="D63" s="346"/>
      <c r="E63" s="366">
        <v>9784</v>
      </c>
      <c r="F63" s="393">
        <v>3.4660252299996817</v>
      </c>
      <c r="G63" s="394">
        <v>9189</v>
      </c>
      <c r="H63" s="393">
        <v>3.4818424323259265</v>
      </c>
      <c r="I63" s="395">
        <v>11080</v>
      </c>
      <c r="J63" s="396">
        <v>3.4696127060473971</v>
      </c>
      <c r="K63" s="395">
        <v>7267</v>
      </c>
      <c r="L63" s="395">
        <v>5485</v>
      </c>
      <c r="M63" s="395">
        <v>11690</v>
      </c>
      <c r="N63" s="395">
        <v>13984</v>
      </c>
      <c r="O63" s="395">
        <v>11771</v>
      </c>
      <c r="P63" s="395">
        <v>12741</v>
      </c>
      <c r="Q63" s="395">
        <v>11215</v>
      </c>
      <c r="R63" s="395">
        <v>11331</v>
      </c>
      <c r="S63" s="395">
        <v>9855</v>
      </c>
      <c r="T63" s="395">
        <v>14746</v>
      </c>
      <c r="U63" s="395">
        <v>11039</v>
      </c>
      <c r="V63" s="371">
        <v>11837</v>
      </c>
      <c r="W63" s="354"/>
      <c r="Y63" s="440" t="str">
        <f>B63</f>
        <v>被服及び履物</v>
      </c>
      <c r="Z63" s="440"/>
    </row>
    <row r="64" spans="1:26" ht="17.100000000000001" customHeight="1">
      <c r="C64" s="372" t="s">
        <v>44</v>
      </c>
      <c r="D64" s="372"/>
      <c r="E64" s="373">
        <v>56</v>
      </c>
      <c r="F64" s="27">
        <v>1.9838247432541103E-2</v>
      </c>
      <c r="G64" s="397">
        <v>7</v>
      </c>
      <c r="H64" s="27">
        <v>2.6523992846100215E-3</v>
      </c>
      <c r="I64" s="398">
        <v>16</v>
      </c>
      <c r="J64" s="399">
        <v>5.0102710556641115E-3</v>
      </c>
      <c r="K64" s="398">
        <v>0</v>
      </c>
      <c r="L64" s="398">
        <v>0</v>
      </c>
      <c r="M64" s="398">
        <v>0</v>
      </c>
      <c r="N64" s="398">
        <v>0</v>
      </c>
      <c r="O64" s="398">
        <v>0</v>
      </c>
      <c r="P64" s="398">
        <v>5</v>
      </c>
      <c r="Q64" s="398">
        <v>111</v>
      </c>
      <c r="R64" s="398">
        <v>54</v>
      </c>
      <c r="S64" s="398">
        <v>0</v>
      </c>
      <c r="T64" s="398">
        <v>26</v>
      </c>
      <c r="U64" s="398">
        <v>0</v>
      </c>
      <c r="V64" s="376">
        <v>0</v>
      </c>
      <c r="W64" s="354"/>
      <c r="Z64" s="372" t="str">
        <f t="shared" ref="Z64:Z71" si="2">C64</f>
        <v>和服</v>
      </c>
    </row>
    <row r="65" spans="2:26" ht="17.100000000000001" customHeight="1">
      <c r="C65" s="372" t="s">
        <v>45</v>
      </c>
      <c r="D65" s="372"/>
      <c r="E65" s="373">
        <v>4024</v>
      </c>
      <c r="F65" s="27">
        <v>1.4255197797954535</v>
      </c>
      <c r="G65" s="397">
        <v>3794</v>
      </c>
      <c r="H65" s="27">
        <v>1.4376004122586317</v>
      </c>
      <c r="I65" s="398">
        <v>4529</v>
      </c>
      <c r="J65" s="399">
        <v>1.4182198506939225</v>
      </c>
      <c r="K65" s="398">
        <v>2839</v>
      </c>
      <c r="L65" s="398">
        <v>2586</v>
      </c>
      <c r="M65" s="398">
        <v>5775</v>
      </c>
      <c r="N65" s="398">
        <v>7414</v>
      </c>
      <c r="O65" s="398">
        <v>3358</v>
      </c>
      <c r="P65" s="398">
        <v>4401</v>
      </c>
      <c r="Q65" s="398">
        <v>4126</v>
      </c>
      <c r="R65" s="398">
        <v>3831</v>
      </c>
      <c r="S65" s="398">
        <v>3401</v>
      </c>
      <c r="T65" s="398">
        <v>6223</v>
      </c>
      <c r="U65" s="398">
        <v>5150</v>
      </c>
      <c r="V65" s="376">
        <v>5242</v>
      </c>
      <c r="W65" s="354"/>
      <c r="Z65" s="372" t="str">
        <f t="shared" si="2"/>
        <v>洋服</v>
      </c>
    </row>
    <row r="66" spans="2:26" ht="17.100000000000001" customHeight="1">
      <c r="C66" s="372" t="s">
        <v>46</v>
      </c>
      <c r="D66" s="372"/>
      <c r="E66" s="373">
        <v>2058</v>
      </c>
      <c r="F66" s="27">
        <v>0.72905559314588553</v>
      </c>
      <c r="G66" s="397">
        <v>1905</v>
      </c>
      <c r="H66" s="27">
        <v>0.72183151959744163</v>
      </c>
      <c r="I66" s="398">
        <v>1905</v>
      </c>
      <c r="J66" s="399">
        <v>0.59653539756500829</v>
      </c>
      <c r="K66" s="398">
        <v>1008</v>
      </c>
      <c r="L66" s="398">
        <v>852</v>
      </c>
      <c r="M66" s="398">
        <v>1967</v>
      </c>
      <c r="N66" s="398">
        <v>2775</v>
      </c>
      <c r="O66" s="398">
        <v>1772</v>
      </c>
      <c r="P66" s="398">
        <v>3989</v>
      </c>
      <c r="Q66" s="398">
        <v>1919</v>
      </c>
      <c r="R66" s="398">
        <v>1755</v>
      </c>
      <c r="S66" s="398">
        <v>1489</v>
      </c>
      <c r="T66" s="398">
        <v>1697</v>
      </c>
      <c r="U66" s="398">
        <v>1247</v>
      </c>
      <c r="V66" s="376">
        <v>2386</v>
      </c>
      <c r="W66" s="354"/>
      <c r="Z66" s="372" t="str">
        <f t="shared" si="2"/>
        <v>シャツ･セーター類</v>
      </c>
    </row>
    <row r="67" spans="2:26" ht="17.100000000000001" customHeight="1">
      <c r="C67" s="372" t="s">
        <v>47</v>
      </c>
      <c r="D67" s="372"/>
      <c r="E67" s="373">
        <v>1028</v>
      </c>
      <c r="F67" s="27">
        <v>0.36417354215450448</v>
      </c>
      <c r="G67" s="397">
        <v>948</v>
      </c>
      <c r="H67" s="27">
        <v>0.35921064597290003</v>
      </c>
      <c r="I67" s="398">
        <v>1231</v>
      </c>
      <c r="J67" s="399">
        <v>0.38547772934515756</v>
      </c>
      <c r="K67" s="398">
        <v>1213</v>
      </c>
      <c r="L67" s="398">
        <v>584</v>
      </c>
      <c r="M67" s="398">
        <v>1379</v>
      </c>
      <c r="N67" s="398">
        <v>999</v>
      </c>
      <c r="O67" s="398">
        <v>1722</v>
      </c>
      <c r="P67" s="398">
        <v>1244</v>
      </c>
      <c r="Q67" s="398">
        <v>1006</v>
      </c>
      <c r="R67" s="398">
        <v>1017</v>
      </c>
      <c r="S67" s="398">
        <v>1416</v>
      </c>
      <c r="T67" s="398">
        <v>1240</v>
      </c>
      <c r="U67" s="398">
        <v>1566</v>
      </c>
      <c r="V67" s="376">
        <v>1385</v>
      </c>
      <c r="W67" s="354"/>
      <c r="Z67" s="372" t="str">
        <f t="shared" si="2"/>
        <v>下着類</v>
      </c>
    </row>
    <row r="68" spans="2:26" ht="17.100000000000001" customHeight="1">
      <c r="C68" s="372" t="s">
        <v>48</v>
      </c>
      <c r="D68" s="372"/>
      <c r="E68" s="373">
        <v>149</v>
      </c>
      <c r="F68" s="27">
        <v>5.2783908347296869E-2</v>
      </c>
      <c r="G68" s="397">
        <v>96</v>
      </c>
      <c r="H68" s="27">
        <v>3.637576161750887E-2</v>
      </c>
      <c r="I68" s="398">
        <v>276</v>
      </c>
      <c r="J68" s="399">
        <v>8.6427175710205917E-2</v>
      </c>
      <c r="K68" s="398">
        <v>22</v>
      </c>
      <c r="L68" s="398">
        <v>55</v>
      </c>
      <c r="M68" s="398">
        <v>10</v>
      </c>
      <c r="N68" s="398">
        <v>79</v>
      </c>
      <c r="O68" s="398">
        <v>236</v>
      </c>
      <c r="P68" s="398">
        <v>43</v>
      </c>
      <c r="Q68" s="398">
        <v>131</v>
      </c>
      <c r="R68" s="398">
        <v>70</v>
      </c>
      <c r="S68" s="398">
        <v>30</v>
      </c>
      <c r="T68" s="398">
        <v>2506</v>
      </c>
      <c r="U68" s="398">
        <v>48</v>
      </c>
      <c r="V68" s="376">
        <v>80</v>
      </c>
      <c r="W68" s="354"/>
      <c r="Z68" s="372" t="str">
        <f t="shared" si="2"/>
        <v>生地･糸類</v>
      </c>
    </row>
    <row r="69" spans="2:26" ht="17.100000000000001" customHeight="1">
      <c r="C69" s="372" t="s">
        <v>49</v>
      </c>
      <c r="D69" s="372"/>
      <c r="E69" s="373">
        <v>723</v>
      </c>
      <c r="F69" s="27">
        <v>0.2561259445308432</v>
      </c>
      <c r="G69" s="397">
        <v>759</v>
      </c>
      <c r="H69" s="27">
        <v>0.28759586528842951</v>
      </c>
      <c r="I69" s="398">
        <v>808</v>
      </c>
      <c r="J69" s="399">
        <v>0.25301868831103763</v>
      </c>
      <c r="K69" s="398">
        <v>894</v>
      </c>
      <c r="L69" s="398">
        <v>490</v>
      </c>
      <c r="M69" s="398">
        <v>668</v>
      </c>
      <c r="N69" s="398">
        <v>834</v>
      </c>
      <c r="O69" s="398">
        <v>1070</v>
      </c>
      <c r="P69" s="398">
        <v>834</v>
      </c>
      <c r="Q69" s="398">
        <v>1323</v>
      </c>
      <c r="R69" s="398">
        <v>393</v>
      </c>
      <c r="S69" s="398">
        <v>626</v>
      </c>
      <c r="T69" s="398">
        <v>732</v>
      </c>
      <c r="U69" s="398">
        <v>1043</v>
      </c>
      <c r="V69" s="376">
        <v>793</v>
      </c>
      <c r="W69" s="354"/>
      <c r="Z69" s="372" t="str">
        <f t="shared" si="2"/>
        <v>他の被服</v>
      </c>
    </row>
    <row r="70" spans="2:26" ht="17.100000000000001" customHeight="1">
      <c r="C70" s="372" t="s">
        <v>50</v>
      </c>
      <c r="D70" s="372"/>
      <c r="E70" s="373">
        <v>1323</v>
      </c>
      <c r="F70" s="27">
        <v>0.46867859559378355</v>
      </c>
      <c r="G70" s="397">
        <v>1144</v>
      </c>
      <c r="H70" s="27">
        <v>0.4334778259419807</v>
      </c>
      <c r="I70" s="398">
        <v>1398</v>
      </c>
      <c r="J70" s="399">
        <v>0.43777243348865175</v>
      </c>
      <c r="K70" s="398">
        <v>1092</v>
      </c>
      <c r="L70" s="398">
        <v>665</v>
      </c>
      <c r="M70" s="398">
        <v>1472</v>
      </c>
      <c r="N70" s="398">
        <v>1322</v>
      </c>
      <c r="O70" s="398">
        <v>1896</v>
      </c>
      <c r="P70" s="398">
        <v>1701</v>
      </c>
      <c r="Q70" s="398">
        <v>1227</v>
      </c>
      <c r="R70" s="398">
        <v>1504</v>
      </c>
      <c r="S70" s="398">
        <v>2271</v>
      </c>
      <c r="T70" s="398">
        <v>1096</v>
      </c>
      <c r="U70" s="398">
        <v>1264</v>
      </c>
      <c r="V70" s="376">
        <v>1270</v>
      </c>
      <c r="W70" s="354"/>
      <c r="Z70" s="372" t="str">
        <f t="shared" si="2"/>
        <v>履物類</v>
      </c>
    </row>
    <row r="71" spans="2:26" ht="17.100000000000001" customHeight="1">
      <c r="B71" s="332"/>
      <c r="C71" s="400" t="s">
        <v>51</v>
      </c>
      <c r="D71" s="372"/>
      <c r="E71" s="373">
        <v>425</v>
      </c>
      <c r="F71" s="27">
        <v>0.15055812783624942</v>
      </c>
      <c r="G71" s="397">
        <v>534</v>
      </c>
      <c r="H71" s="27">
        <v>0.2023401739973931</v>
      </c>
      <c r="I71" s="398">
        <v>917</v>
      </c>
      <c r="J71" s="399">
        <v>0.28715115987774942</v>
      </c>
      <c r="K71" s="398">
        <v>199</v>
      </c>
      <c r="L71" s="398">
        <v>253</v>
      </c>
      <c r="M71" s="398">
        <v>419</v>
      </c>
      <c r="N71" s="398">
        <v>560</v>
      </c>
      <c r="O71" s="398">
        <v>1717</v>
      </c>
      <c r="P71" s="398">
        <v>524</v>
      </c>
      <c r="Q71" s="398">
        <v>1372</v>
      </c>
      <c r="R71" s="398">
        <v>2708</v>
      </c>
      <c r="S71" s="398">
        <v>622</v>
      </c>
      <c r="T71" s="398">
        <v>1226</v>
      </c>
      <c r="U71" s="398">
        <v>722</v>
      </c>
      <c r="V71" s="376">
        <v>680</v>
      </c>
      <c r="W71" s="354"/>
      <c r="Y71" s="332"/>
      <c r="Z71" s="372" t="str">
        <f t="shared" si="2"/>
        <v>被服関連サービス</v>
      </c>
    </row>
    <row r="72" spans="2:26" ht="24.95" customHeight="1">
      <c r="B72" s="440" t="s">
        <v>75</v>
      </c>
      <c r="C72" s="441"/>
      <c r="D72" s="346"/>
      <c r="E72" s="366">
        <v>14453</v>
      </c>
      <c r="F72" s="393">
        <v>5.1200391096877951</v>
      </c>
      <c r="G72" s="394">
        <v>11812</v>
      </c>
      <c r="H72" s="393">
        <v>4.4757343356876529</v>
      </c>
      <c r="I72" s="395">
        <v>19107</v>
      </c>
      <c r="J72" s="396">
        <v>5.9832030662858857</v>
      </c>
      <c r="K72" s="395">
        <v>16922</v>
      </c>
      <c r="L72" s="395">
        <v>21135</v>
      </c>
      <c r="M72" s="395">
        <v>19211</v>
      </c>
      <c r="N72" s="395">
        <v>17694</v>
      </c>
      <c r="O72" s="395">
        <v>25644</v>
      </c>
      <c r="P72" s="395">
        <v>21935</v>
      </c>
      <c r="Q72" s="395">
        <v>25416</v>
      </c>
      <c r="R72" s="395">
        <v>18511</v>
      </c>
      <c r="S72" s="395">
        <v>18632</v>
      </c>
      <c r="T72" s="395">
        <v>11697</v>
      </c>
      <c r="U72" s="395">
        <v>16600</v>
      </c>
      <c r="V72" s="371">
        <v>15884</v>
      </c>
      <c r="W72" s="354"/>
      <c r="Y72" s="440" t="str">
        <f>B72</f>
        <v>保健医療</v>
      </c>
      <c r="Z72" s="441"/>
    </row>
    <row r="73" spans="2:26" ht="17.100000000000001" customHeight="1">
      <c r="C73" s="372" t="s">
        <v>52</v>
      </c>
      <c r="D73" s="372"/>
      <c r="E73" s="373">
        <v>2448</v>
      </c>
      <c r="F73" s="27">
        <v>0.86721481633679676</v>
      </c>
      <c r="G73" s="397">
        <v>2041</v>
      </c>
      <c r="H73" s="27">
        <v>0.77336384855557916</v>
      </c>
      <c r="I73" s="398">
        <v>3385</v>
      </c>
      <c r="J73" s="399">
        <v>1.0599854702139386</v>
      </c>
      <c r="K73" s="398">
        <v>2142</v>
      </c>
      <c r="L73" s="398">
        <v>2061</v>
      </c>
      <c r="M73" s="398">
        <v>2334</v>
      </c>
      <c r="N73" s="398">
        <v>2816</v>
      </c>
      <c r="O73" s="398">
        <v>8136</v>
      </c>
      <c r="P73" s="398">
        <v>2317</v>
      </c>
      <c r="Q73" s="398">
        <v>8373</v>
      </c>
      <c r="R73" s="398">
        <v>2966</v>
      </c>
      <c r="S73" s="398">
        <v>2326</v>
      </c>
      <c r="T73" s="398">
        <v>2086</v>
      </c>
      <c r="U73" s="398">
        <v>2679</v>
      </c>
      <c r="V73" s="376">
        <v>2386</v>
      </c>
      <c r="W73" s="354"/>
      <c r="Z73" s="372" t="str">
        <f>C73</f>
        <v>医薬品</v>
      </c>
    </row>
    <row r="74" spans="2:26" ht="17.100000000000001" customHeight="1">
      <c r="C74" s="425" t="s">
        <v>53</v>
      </c>
      <c r="D74" s="425"/>
      <c r="E74" s="373">
        <v>711</v>
      </c>
      <c r="F74" s="27">
        <v>0.25187489150958436</v>
      </c>
      <c r="G74" s="397">
        <v>854</v>
      </c>
      <c r="H74" s="27">
        <v>0.32359271272242263</v>
      </c>
      <c r="I74" s="398">
        <v>892</v>
      </c>
      <c r="J74" s="399">
        <v>0.27932261135327419</v>
      </c>
      <c r="K74" s="398">
        <v>609</v>
      </c>
      <c r="L74" s="398">
        <v>737</v>
      </c>
      <c r="M74" s="398">
        <v>578</v>
      </c>
      <c r="N74" s="398">
        <v>471</v>
      </c>
      <c r="O74" s="398">
        <v>542</v>
      </c>
      <c r="P74" s="398">
        <v>1883</v>
      </c>
      <c r="Q74" s="398">
        <v>1283</v>
      </c>
      <c r="R74" s="398">
        <v>1082</v>
      </c>
      <c r="S74" s="398">
        <v>679</v>
      </c>
      <c r="T74" s="398">
        <v>501</v>
      </c>
      <c r="U74" s="398">
        <v>1225</v>
      </c>
      <c r="V74" s="376">
        <v>1115</v>
      </c>
      <c r="W74" s="354"/>
      <c r="Z74" s="372" t="str">
        <f>C74</f>
        <v>健康保持用摂取品</v>
      </c>
    </row>
    <row r="75" spans="2:26" ht="17.100000000000001" customHeight="1">
      <c r="C75" s="372" t="s">
        <v>54</v>
      </c>
      <c r="D75" s="372"/>
      <c r="E75" s="373">
        <v>2980</v>
      </c>
      <c r="F75" s="27">
        <v>1.0556781669459372</v>
      </c>
      <c r="G75" s="397">
        <v>2178</v>
      </c>
      <c r="H75" s="27">
        <v>0.82527509169723245</v>
      </c>
      <c r="I75" s="398">
        <v>3213</v>
      </c>
      <c r="J75" s="399">
        <v>1.0061250563655495</v>
      </c>
      <c r="K75" s="398">
        <v>4099</v>
      </c>
      <c r="L75" s="398">
        <v>2239</v>
      </c>
      <c r="M75" s="398">
        <v>2463</v>
      </c>
      <c r="N75" s="398">
        <v>4005</v>
      </c>
      <c r="O75" s="398">
        <v>3805</v>
      </c>
      <c r="P75" s="398">
        <v>2002</v>
      </c>
      <c r="Q75" s="398">
        <v>2764</v>
      </c>
      <c r="R75" s="398">
        <v>3878</v>
      </c>
      <c r="S75" s="398">
        <v>3935</v>
      </c>
      <c r="T75" s="398">
        <v>2738</v>
      </c>
      <c r="U75" s="398">
        <v>2935</v>
      </c>
      <c r="V75" s="376">
        <v>3689</v>
      </c>
      <c r="W75" s="354"/>
      <c r="Z75" s="372" t="str">
        <f>C75</f>
        <v>保健医療用品･器具</v>
      </c>
    </row>
    <row r="76" spans="2:26" ht="17.100000000000001" customHeight="1">
      <c r="C76" s="372" t="s">
        <v>55</v>
      </c>
      <c r="D76" s="372"/>
      <c r="E76" s="373">
        <v>8315</v>
      </c>
      <c r="F76" s="27">
        <v>2.9456254893139153</v>
      </c>
      <c r="G76" s="397">
        <v>6740</v>
      </c>
      <c r="H76" s="27">
        <v>2.553881596895935</v>
      </c>
      <c r="I76" s="398">
        <v>11617</v>
      </c>
      <c r="J76" s="399">
        <v>3.6377699283531237</v>
      </c>
      <c r="K76" s="398">
        <v>10072</v>
      </c>
      <c r="L76" s="398">
        <v>16098</v>
      </c>
      <c r="M76" s="398">
        <v>13836</v>
      </c>
      <c r="N76" s="398">
        <v>10402</v>
      </c>
      <c r="O76" s="398">
        <v>13161</v>
      </c>
      <c r="P76" s="398">
        <v>15733</v>
      </c>
      <c r="Q76" s="398">
        <v>12996</v>
      </c>
      <c r="R76" s="398">
        <v>10585</v>
      </c>
      <c r="S76" s="398">
        <v>11693</v>
      </c>
      <c r="T76" s="398">
        <v>6372</v>
      </c>
      <c r="U76" s="398">
        <v>9761</v>
      </c>
      <c r="V76" s="376">
        <v>8693</v>
      </c>
      <c r="W76" s="354"/>
      <c r="Z76" s="372" t="str">
        <f>C76</f>
        <v>保健医療サービス</v>
      </c>
    </row>
    <row r="77" spans="2:26" ht="24.95" customHeight="1">
      <c r="B77" s="440" t="s">
        <v>74</v>
      </c>
      <c r="C77" s="441"/>
      <c r="D77" s="346"/>
      <c r="E77" s="366">
        <v>45329</v>
      </c>
      <c r="F77" s="393">
        <v>16.057998533386709</v>
      </c>
      <c r="G77" s="394">
        <v>32193</v>
      </c>
      <c r="H77" s="393">
        <v>12.19838430992149</v>
      </c>
      <c r="I77" s="395">
        <v>46904</v>
      </c>
      <c r="J77" s="396">
        <v>14.687609599679345</v>
      </c>
      <c r="K77" s="395">
        <v>56096</v>
      </c>
      <c r="L77" s="395">
        <v>30754</v>
      </c>
      <c r="M77" s="395">
        <v>68696</v>
      </c>
      <c r="N77" s="395">
        <v>49303</v>
      </c>
      <c r="O77" s="395">
        <v>31768</v>
      </c>
      <c r="P77" s="395">
        <v>32648</v>
      </c>
      <c r="Q77" s="395">
        <v>37033</v>
      </c>
      <c r="R77" s="395">
        <v>33925</v>
      </c>
      <c r="S77" s="395">
        <v>44019</v>
      </c>
      <c r="T77" s="395">
        <v>39399</v>
      </c>
      <c r="U77" s="395">
        <v>95339</v>
      </c>
      <c r="V77" s="371">
        <v>43871</v>
      </c>
      <c r="W77" s="354"/>
      <c r="Y77" s="440" t="str">
        <f>B77</f>
        <v>交通･通信</v>
      </c>
      <c r="Z77" s="441"/>
    </row>
    <row r="78" spans="2:26" ht="17.100000000000001" customHeight="1">
      <c r="C78" s="372" t="s">
        <v>56</v>
      </c>
      <c r="D78" s="372"/>
      <c r="E78" s="373">
        <v>3346</v>
      </c>
      <c r="F78" s="27">
        <v>1.185335284094331</v>
      </c>
      <c r="G78" s="397">
        <v>2571</v>
      </c>
      <c r="H78" s="27">
        <v>0.97418836581890933</v>
      </c>
      <c r="I78" s="398">
        <v>5213</v>
      </c>
      <c r="J78" s="399">
        <v>1.6324089383235634</v>
      </c>
      <c r="K78" s="398">
        <v>2750</v>
      </c>
      <c r="L78" s="398">
        <v>3680</v>
      </c>
      <c r="M78" s="398">
        <v>3608</v>
      </c>
      <c r="N78" s="398">
        <v>6004</v>
      </c>
      <c r="O78" s="398">
        <v>6215</v>
      </c>
      <c r="P78" s="398">
        <v>5410</v>
      </c>
      <c r="Q78" s="398">
        <v>5024</v>
      </c>
      <c r="R78" s="398">
        <v>5176</v>
      </c>
      <c r="S78" s="398">
        <v>10151</v>
      </c>
      <c r="T78" s="398">
        <v>6039</v>
      </c>
      <c r="U78" s="398">
        <v>4109</v>
      </c>
      <c r="V78" s="376">
        <v>4391</v>
      </c>
      <c r="W78" s="354"/>
      <c r="Z78" s="372" t="str">
        <f>C78</f>
        <v>交通</v>
      </c>
    </row>
    <row r="79" spans="2:26" ht="17.100000000000001" customHeight="1">
      <c r="C79" s="372" t="s">
        <v>57</v>
      </c>
      <c r="D79" s="372"/>
      <c r="E79" s="373">
        <v>29152</v>
      </c>
      <c r="F79" s="27">
        <v>10.327224806311397</v>
      </c>
      <c r="G79" s="397">
        <v>16826</v>
      </c>
      <c r="H79" s="27">
        <v>6.3756100518354604</v>
      </c>
      <c r="I79" s="398">
        <v>29954</v>
      </c>
      <c r="J79" s="399">
        <v>9.3798537000851745</v>
      </c>
      <c r="K79" s="398">
        <v>42388</v>
      </c>
      <c r="L79" s="398">
        <v>15053</v>
      </c>
      <c r="M79" s="398">
        <v>54701</v>
      </c>
      <c r="N79" s="398">
        <v>33347</v>
      </c>
      <c r="O79" s="398">
        <v>13927</v>
      </c>
      <c r="P79" s="398">
        <v>16340</v>
      </c>
      <c r="Q79" s="398">
        <v>18902</v>
      </c>
      <c r="R79" s="398">
        <v>17242</v>
      </c>
      <c r="S79" s="398">
        <v>22132</v>
      </c>
      <c r="T79" s="398">
        <v>21559</v>
      </c>
      <c r="U79" s="398">
        <v>79315</v>
      </c>
      <c r="V79" s="376">
        <v>24545</v>
      </c>
      <c r="W79" s="354"/>
      <c r="Z79" s="372" t="str">
        <f>C79</f>
        <v>自動車等関係費</v>
      </c>
    </row>
    <row r="80" spans="2:26" ht="17.100000000000001" customHeight="1">
      <c r="C80" s="372" t="s">
        <v>58</v>
      </c>
      <c r="D80" s="372"/>
      <c r="E80" s="373">
        <v>12832</v>
      </c>
      <c r="F80" s="27">
        <v>4.5457926973994187</v>
      </c>
      <c r="G80" s="397">
        <v>12796</v>
      </c>
      <c r="H80" s="27">
        <v>4.8485858922671197</v>
      </c>
      <c r="I80" s="398">
        <v>11737</v>
      </c>
      <c r="J80" s="399">
        <v>3.6753469612706051</v>
      </c>
      <c r="K80" s="398">
        <v>10958</v>
      </c>
      <c r="L80" s="398">
        <v>12021</v>
      </c>
      <c r="M80" s="398">
        <v>10387</v>
      </c>
      <c r="N80" s="398">
        <v>9951</v>
      </c>
      <c r="O80" s="398">
        <v>11625</v>
      </c>
      <c r="P80" s="398">
        <v>10898</v>
      </c>
      <c r="Q80" s="398">
        <v>13107</v>
      </c>
      <c r="R80" s="398">
        <v>11508</v>
      </c>
      <c r="S80" s="398">
        <v>11736</v>
      </c>
      <c r="T80" s="398">
        <v>11800</v>
      </c>
      <c r="U80" s="398">
        <v>11915</v>
      </c>
      <c r="V80" s="376">
        <v>14935</v>
      </c>
      <c r="W80" s="354"/>
      <c r="Z80" s="372" t="str">
        <f>C80</f>
        <v>通信</v>
      </c>
    </row>
    <row r="81" spans="1:26" ht="24.95" customHeight="1">
      <c r="B81" s="440" t="s">
        <v>73</v>
      </c>
      <c r="C81" s="441"/>
      <c r="D81" s="346"/>
      <c r="E81" s="366">
        <v>14570</v>
      </c>
      <c r="F81" s="393">
        <v>5.1614868766450686</v>
      </c>
      <c r="G81" s="394">
        <v>10494</v>
      </c>
      <c r="H81" s="393">
        <v>3.9763254418139384</v>
      </c>
      <c r="I81" s="395">
        <v>12166</v>
      </c>
      <c r="J81" s="396">
        <v>3.8096848539505985</v>
      </c>
      <c r="K81" s="395">
        <v>3369</v>
      </c>
      <c r="L81" s="395">
        <v>3256</v>
      </c>
      <c r="M81" s="395">
        <v>6823</v>
      </c>
      <c r="N81" s="395">
        <v>36151</v>
      </c>
      <c r="O81" s="395">
        <v>12267</v>
      </c>
      <c r="P81" s="395">
        <v>6655</v>
      </c>
      <c r="Q81" s="395">
        <v>11084</v>
      </c>
      <c r="R81" s="395">
        <v>6432</v>
      </c>
      <c r="S81" s="395">
        <v>17915</v>
      </c>
      <c r="T81" s="395">
        <v>30511</v>
      </c>
      <c r="U81" s="395">
        <v>7703</v>
      </c>
      <c r="V81" s="371">
        <v>3820</v>
      </c>
      <c r="W81" s="354"/>
      <c r="Y81" s="440" t="str">
        <f>B81</f>
        <v>教育</v>
      </c>
      <c r="Z81" s="441"/>
    </row>
    <row r="82" spans="1:26" ht="17.100000000000001" customHeight="1">
      <c r="C82" s="372" t="s">
        <v>59</v>
      </c>
      <c r="D82" s="372"/>
      <c r="E82" s="373">
        <v>8525</v>
      </c>
      <c r="F82" s="27">
        <v>3.0200189171859444</v>
      </c>
      <c r="G82" s="397">
        <v>8503</v>
      </c>
      <c r="H82" s="27">
        <v>3.2219073024341447</v>
      </c>
      <c r="I82" s="398">
        <v>9113</v>
      </c>
      <c r="J82" s="399">
        <v>2.8536625081416904</v>
      </c>
      <c r="K82" s="398">
        <v>2129</v>
      </c>
      <c r="L82" s="398">
        <v>1673</v>
      </c>
      <c r="M82" s="398">
        <v>2962</v>
      </c>
      <c r="N82" s="398">
        <v>34176</v>
      </c>
      <c r="O82" s="398">
        <v>8436</v>
      </c>
      <c r="P82" s="398">
        <v>2604</v>
      </c>
      <c r="Q82" s="398">
        <v>4587</v>
      </c>
      <c r="R82" s="398">
        <v>1164</v>
      </c>
      <c r="S82" s="398">
        <v>15264</v>
      </c>
      <c r="T82" s="398">
        <v>28351</v>
      </c>
      <c r="U82" s="398">
        <v>6673</v>
      </c>
      <c r="V82" s="376">
        <v>1338</v>
      </c>
      <c r="W82" s="354"/>
      <c r="Z82" s="372" t="str">
        <f>C82</f>
        <v>授業料等</v>
      </c>
    </row>
    <row r="83" spans="1:26" ht="17.100000000000001" customHeight="1">
      <c r="C83" s="372" t="s">
        <v>60</v>
      </c>
      <c r="D83" s="372"/>
      <c r="E83" s="373">
        <v>307</v>
      </c>
      <c r="F83" s="27">
        <v>0.10875610646053782</v>
      </c>
      <c r="G83" s="397">
        <v>140</v>
      </c>
      <c r="H83" s="27">
        <v>5.3047985692200435E-2</v>
      </c>
      <c r="I83" s="398">
        <v>228</v>
      </c>
      <c r="J83" s="399">
        <v>7.139636254321359E-2</v>
      </c>
      <c r="K83" s="398">
        <v>154</v>
      </c>
      <c r="L83" s="398">
        <v>43</v>
      </c>
      <c r="M83" s="398">
        <v>565</v>
      </c>
      <c r="N83" s="398">
        <v>55</v>
      </c>
      <c r="O83" s="398">
        <v>98</v>
      </c>
      <c r="P83" s="398">
        <v>1039</v>
      </c>
      <c r="Q83" s="398">
        <v>99</v>
      </c>
      <c r="R83" s="398">
        <v>90</v>
      </c>
      <c r="S83" s="398">
        <v>371</v>
      </c>
      <c r="T83" s="398">
        <v>91</v>
      </c>
      <c r="U83" s="398">
        <v>0</v>
      </c>
      <c r="V83" s="376">
        <v>134</v>
      </c>
      <c r="W83" s="354"/>
      <c r="Z83" s="372" t="str">
        <f>C83</f>
        <v>教科書･学習参考教材</v>
      </c>
    </row>
    <row r="84" spans="1:26" ht="17.100000000000001" customHeight="1">
      <c r="C84" s="372" t="s">
        <v>61</v>
      </c>
      <c r="D84" s="372"/>
      <c r="E84" s="373">
        <v>5739</v>
      </c>
      <c r="F84" s="27">
        <v>2.0330661074170244</v>
      </c>
      <c r="G84" s="397">
        <v>1851</v>
      </c>
      <c r="H84" s="27">
        <v>0.70137015368759281</v>
      </c>
      <c r="I84" s="398">
        <v>2824</v>
      </c>
      <c r="J84" s="399">
        <v>0.88431284132471577</v>
      </c>
      <c r="K84" s="398">
        <v>1087</v>
      </c>
      <c r="L84" s="398">
        <v>1541</v>
      </c>
      <c r="M84" s="398">
        <v>3296</v>
      </c>
      <c r="N84" s="398">
        <v>1921</v>
      </c>
      <c r="O84" s="398">
        <v>3733</v>
      </c>
      <c r="P84" s="398">
        <v>3012</v>
      </c>
      <c r="Q84" s="398">
        <v>6398</v>
      </c>
      <c r="R84" s="398">
        <v>5179</v>
      </c>
      <c r="S84" s="398">
        <v>2280</v>
      </c>
      <c r="T84" s="398">
        <v>2068</v>
      </c>
      <c r="U84" s="398">
        <v>1031</v>
      </c>
      <c r="V84" s="376">
        <v>2348</v>
      </c>
      <c r="W84" s="354"/>
      <c r="Z84" s="372" t="str">
        <f>C84</f>
        <v>補習教育</v>
      </c>
    </row>
    <row r="85" spans="1:26" ht="24.95" customHeight="1">
      <c r="B85" s="440" t="s">
        <v>72</v>
      </c>
      <c r="C85" s="441"/>
      <c r="D85" s="346"/>
      <c r="E85" s="366">
        <v>26949</v>
      </c>
      <c r="F85" s="393">
        <v>9.5468023224919687</v>
      </c>
      <c r="G85" s="394">
        <v>26835</v>
      </c>
      <c r="H85" s="393">
        <v>10.168162114644277</v>
      </c>
      <c r="I85" s="395">
        <v>30894</v>
      </c>
      <c r="J85" s="396">
        <v>9.6742071246054415</v>
      </c>
      <c r="K85" s="395">
        <v>27632</v>
      </c>
      <c r="L85" s="395">
        <v>17498</v>
      </c>
      <c r="M85" s="395">
        <v>33803</v>
      </c>
      <c r="N85" s="395">
        <v>22580</v>
      </c>
      <c r="O85" s="395">
        <v>42505</v>
      </c>
      <c r="P85" s="395">
        <v>36773</v>
      </c>
      <c r="Q85" s="395">
        <v>40604</v>
      </c>
      <c r="R85" s="395">
        <v>28655</v>
      </c>
      <c r="S85" s="395">
        <v>29789</v>
      </c>
      <c r="T85" s="395">
        <v>27999</v>
      </c>
      <c r="U85" s="395">
        <v>29105</v>
      </c>
      <c r="V85" s="371">
        <v>33782</v>
      </c>
      <c r="W85" s="354"/>
      <c r="Y85" s="440" t="str">
        <f>B85</f>
        <v>教養娯楽</v>
      </c>
      <c r="Z85" s="441"/>
    </row>
    <row r="86" spans="1:26" ht="17.100000000000001" customHeight="1">
      <c r="C86" s="372" t="s">
        <v>62</v>
      </c>
      <c r="D86" s="372"/>
      <c r="E86" s="373">
        <v>2258</v>
      </c>
      <c r="F86" s="27">
        <v>0.79990647683353222</v>
      </c>
      <c r="G86" s="397">
        <v>2463</v>
      </c>
      <c r="H86" s="27">
        <v>0.93326563399921181</v>
      </c>
      <c r="I86" s="398">
        <v>2207</v>
      </c>
      <c r="J86" s="399">
        <v>0.69110426374066836</v>
      </c>
      <c r="K86" s="398">
        <v>3635</v>
      </c>
      <c r="L86" s="398">
        <v>140</v>
      </c>
      <c r="M86" s="398">
        <v>6331</v>
      </c>
      <c r="N86" s="398">
        <v>624</v>
      </c>
      <c r="O86" s="398">
        <v>6432</v>
      </c>
      <c r="P86" s="398">
        <v>1077</v>
      </c>
      <c r="Q86" s="398">
        <v>4272</v>
      </c>
      <c r="R86" s="398">
        <v>315</v>
      </c>
      <c r="S86" s="398">
        <v>1423</v>
      </c>
      <c r="T86" s="398">
        <v>1479</v>
      </c>
      <c r="U86" s="398">
        <v>393</v>
      </c>
      <c r="V86" s="376">
        <v>368</v>
      </c>
      <c r="W86" s="354"/>
      <c r="Z86" s="372" t="str">
        <f>C86</f>
        <v>教養娯楽用耐久財</v>
      </c>
    </row>
    <row r="87" spans="1:26" ht="17.100000000000001" customHeight="1">
      <c r="C87" s="372" t="s">
        <v>63</v>
      </c>
      <c r="D87" s="372"/>
      <c r="E87" s="373">
        <v>6836</v>
      </c>
      <c r="F87" s="27">
        <v>2.4216832044437675</v>
      </c>
      <c r="G87" s="397">
        <v>5918</v>
      </c>
      <c r="H87" s="27">
        <v>2.2424141380460156</v>
      </c>
      <c r="I87" s="398">
        <v>7801</v>
      </c>
      <c r="J87" s="399">
        <v>2.4428202815772333</v>
      </c>
      <c r="K87" s="398">
        <v>6159</v>
      </c>
      <c r="L87" s="398">
        <v>4652</v>
      </c>
      <c r="M87" s="398">
        <v>6046</v>
      </c>
      <c r="N87" s="398">
        <v>8067</v>
      </c>
      <c r="O87" s="398">
        <v>9639</v>
      </c>
      <c r="P87" s="398">
        <v>10601</v>
      </c>
      <c r="Q87" s="398">
        <v>11194</v>
      </c>
      <c r="R87" s="398">
        <v>8901</v>
      </c>
      <c r="S87" s="398">
        <v>6624</v>
      </c>
      <c r="T87" s="398">
        <v>7542</v>
      </c>
      <c r="U87" s="398">
        <v>5632</v>
      </c>
      <c r="V87" s="376">
        <v>8562</v>
      </c>
      <c r="W87" s="354"/>
      <c r="Z87" s="372" t="str">
        <f>C87</f>
        <v>教養娯楽用品</v>
      </c>
    </row>
    <row r="88" spans="1:26" ht="17.100000000000001" customHeight="1">
      <c r="C88" s="372" t="s">
        <v>64</v>
      </c>
      <c r="D88" s="372"/>
      <c r="E88" s="373">
        <v>3203</v>
      </c>
      <c r="F88" s="27">
        <v>1.1346769022576635</v>
      </c>
      <c r="G88" s="397">
        <v>3304</v>
      </c>
      <c r="H88" s="27">
        <v>1.2519324623359303</v>
      </c>
      <c r="I88" s="398">
        <v>3059</v>
      </c>
      <c r="J88" s="399">
        <v>0.9579011974547823</v>
      </c>
      <c r="K88" s="398">
        <v>2656</v>
      </c>
      <c r="L88" s="398">
        <v>2231</v>
      </c>
      <c r="M88" s="398">
        <v>2617</v>
      </c>
      <c r="N88" s="398">
        <v>2581</v>
      </c>
      <c r="O88" s="398">
        <v>2862</v>
      </c>
      <c r="P88" s="398">
        <v>3417</v>
      </c>
      <c r="Q88" s="398">
        <v>3705</v>
      </c>
      <c r="R88" s="398">
        <v>3353</v>
      </c>
      <c r="S88" s="398">
        <v>3534</v>
      </c>
      <c r="T88" s="398">
        <v>3031</v>
      </c>
      <c r="U88" s="398">
        <v>3213</v>
      </c>
      <c r="V88" s="376">
        <v>3510</v>
      </c>
      <c r="W88" s="354"/>
      <c r="Z88" s="372" t="str">
        <f>C88</f>
        <v>書籍･他の印刷物</v>
      </c>
    </row>
    <row r="89" spans="1:26" ht="17.100000000000001" customHeight="1">
      <c r="C89" s="372" t="s">
        <v>65</v>
      </c>
      <c r="D89" s="372"/>
      <c r="E89" s="373">
        <v>14652</v>
      </c>
      <c r="F89" s="27">
        <v>5.1905357389570046</v>
      </c>
      <c r="G89" s="397">
        <v>15150</v>
      </c>
      <c r="H89" s="27">
        <v>5.7405498802631181</v>
      </c>
      <c r="I89" s="398">
        <v>17826</v>
      </c>
      <c r="J89" s="399">
        <v>5.582068239891778</v>
      </c>
      <c r="K89" s="398">
        <v>15181</v>
      </c>
      <c r="L89" s="398">
        <v>10475</v>
      </c>
      <c r="M89" s="398">
        <v>18810</v>
      </c>
      <c r="N89" s="398">
        <v>11308</v>
      </c>
      <c r="O89" s="398">
        <v>23572</v>
      </c>
      <c r="P89" s="398">
        <v>21678</v>
      </c>
      <c r="Q89" s="398">
        <v>21434</v>
      </c>
      <c r="R89" s="398">
        <v>16085</v>
      </c>
      <c r="S89" s="398">
        <v>18207</v>
      </c>
      <c r="T89" s="398">
        <v>15947</v>
      </c>
      <c r="U89" s="398">
        <v>19867</v>
      </c>
      <c r="V89" s="376">
        <v>21342</v>
      </c>
      <c r="W89" s="354"/>
      <c r="Z89" s="372" t="str">
        <f>C89</f>
        <v>教養娯楽サービス</v>
      </c>
    </row>
    <row r="90" spans="1:26" ht="24.95" customHeight="1">
      <c r="B90" s="440" t="s">
        <v>71</v>
      </c>
      <c r="C90" s="441"/>
      <c r="D90" s="346"/>
      <c r="E90" s="366">
        <v>45022</v>
      </c>
      <c r="F90" s="393">
        <v>15.949242426926169</v>
      </c>
      <c r="G90" s="394">
        <v>45674</v>
      </c>
      <c r="H90" s="393">
        <v>17.306526417896876</v>
      </c>
      <c r="I90" s="395">
        <v>57349</v>
      </c>
      <c r="J90" s="396">
        <v>17.958377173205069</v>
      </c>
      <c r="K90" s="395">
        <v>53500</v>
      </c>
      <c r="L90" s="395">
        <v>44887</v>
      </c>
      <c r="M90" s="395">
        <v>61038</v>
      </c>
      <c r="N90" s="395">
        <v>55325</v>
      </c>
      <c r="O90" s="395">
        <v>77328</v>
      </c>
      <c r="P90" s="395">
        <v>48426</v>
      </c>
      <c r="Q90" s="395">
        <v>46586</v>
      </c>
      <c r="R90" s="395">
        <v>54854</v>
      </c>
      <c r="S90" s="395">
        <v>58335</v>
      </c>
      <c r="T90" s="395">
        <v>67329</v>
      </c>
      <c r="U90" s="395">
        <v>52496</v>
      </c>
      <c r="V90" s="371">
        <v>68086</v>
      </c>
      <c r="W90" s="354"/>
      <c r="Y90" s="440" t="str">
        <f>B90</f>
        <v>その他の消費支出</v>
      </c>
      <c r="Z90" s="441"/>
    </row>
    <row r="91" spans="1:26" ht="17.100000000000001" customHeight="1">
      <c r="C91" s="372" t="s">
        <v>66</v>
      </c>
      <c r="D91" s="372"/>
      <c r="E91" s="373">
        <v>21396</v>
      </c>
      <c r="F91" s="27">
        <v>7.5796275369044537</v>
      </c>
      <c r="G91" s="397">
        <v>20544</v>
      </c>
      <c r="H91" s="27">
        <v>7.784412986146898</v>
      </c>
      <c r="I91" s="398">
        <v>28572</v>
      </c>
      <c r="J91" s="399">
        <v>8.9470915376521862</v>
      </c>
      <c r="K91" s="398">
        <v>22357</v>
      </c>
      <c r="L91" s="398">
        <v>18686</v>
      </c>
      <c r="M91" s="398">
        <v>31256</v>
      </c>
      <c r="N91" s="398">
        <v>26742</v>
      </c>
      <c r="O91" s="398">
        <v>43467</v>
      </c>
      <c r="P91" s="398">
        <v>27070</v>
      </c>
      <c r="Q91" s="398">
        <v>24973</v>
      </c>
      <c r="R91" s="398">
        <v>23068</v>
      </c>
      <c r="S91" s="398">
        <v>24547</v>
      </c>
      <c r="T91" s="398">
        <v>39389</v>
      </c>
      <c r="U91" s="398">
        <v>23536</v>
      </c>
      <c r="V91" s="376">
        <v>37776</v>
      </c>
      <c r="W91" s="354"/>
      <c r="Z91" s="372" t="str">
        <f>C91</f>
        <v>諸雑費</v>
      </c>
    </row>
    <row r="92" spans="1:26" ht="17.100000000000001" customHeight="1">
      <c r="C92" s="425" t="s">
        <v>67</v>
      </c>
      <c r="D92" s="425"/>
      <c r="E92" s="373">
        <v>7772</v>
      </c>
      <c r="F92" s="27">
        <v>2.7532653401019545</v>
      </c>
      <c r="G92" s="397">
        <v>7724</v>
      </c>
      <c r="H92" s="27">
        <v>2.9267331534754009</v>
      </c>
      <c r="I92" s="398">
        <v>9049</v>
      </c>
      <c r="J92" s="399">
        <v>2.833621423919034</v>
      </c>
      <c r="K92" s="398">
        <v>9797</v>
      </c>
      <c r="L92" s="398">
        <v>11049</v>
      </c>
      <c r="M92" s="398">
        <v>8941</v>
      </c>
      <c r="N92" s="398">
        <v>7873</v>
      </c>
      <c r="O92" s="398">
        <v>8623</v>
      </c>
      <c r="P92" s="398">
        <v>6717</v>
      </c>
      <c r="Q92" s="398">
        <v>7157</v>
      </c>
      <c r="R92" s="398">
        <v>7801</v>
      </c>
      <c r="S92" s="398">
        <v>8159</v>
      </c>
      <c r="T92" s="398">
        <v>10497</v>
      </c>
      <c r="U92" s="398">
        <v>9017</v>
      </c>
      <c r="V92" s="376">
        <v>12961</v>
      </c>
      <c r="W92" s="354"/>
      <c r="Z92" s="372" t="str">
        <f>C92</f>
        <v>こづかい(使途不明)</v>
      </c>
    </row>
    <row r="93" spans="1:26" ht="17.100000000000001" customHeight="1">
      <c r="C93" s="372" t="s">
        <v>68</v>
      </c>
      <c r="D93" s="372"/>
      <c r="E93" s="373">
        <v>12993</v>
      </c>
      <c r="F93" s="27">
        <v>4.602827658767974</v>
      </c>
      <c r="G93" s="397">
        <v>15178</v>
      </c>
      <c r="H93" s="27">
        <v>5.7511594774015578</v>
      </c>
      <c r="I93" s="398">
        <v>18343</v>
      </c>
      <c r="J93" s="399">
        <v>5.7439626233779251</v>
      </c>
      <c r="K93" s="398">
        <v>19431</v>
      </c>
      <c r="L93" s="398">
        <v>14185</v>
      </c>
      <c r="M93" s="398">
        <v>20342</v>
      </c>
      <c r="N93" s="398">
        <v>16949</v>
      </c>
      <c r="O93" s="398">
        <v>25162</v>
      </c>
      <c r="P93" s="398">
        <v>14617</v>
      </c>
      <c r="Q93" s="398">
        <v>14431</v>
      </c>
      <c r="R93" s="398">
        <v>22533</v>
      </c>
      <c r="S93" s="398">
        <v>21903</v>
      </c>
      <c r="T93" s="398">
        <v>15379</v>
      </c>
      <c r="U93" s="398">
        <v>19447</v>
      </c>
      <c r="V93" s="376">
        <v>15740</v>
      </c>
      <c r="W93" s="354"/>
      <c r="Z93" s="372" t="str">
        <f>C93</f>
        <v>交際費</v>
      </c>
    </row>
    <row r="94" spans="1:26" ht="17.100000000000001" customHeight="1">
      <c r="A94" s="332"/>
      <c r="B94" s="332"/>
      <c r="C94" s="400" t="s">
        <v>69</v>
      </c>
      <c r="D94" s="400"/>
      <c r="E94" s="373">
        <v>2859</v>
      </c>
      <c r="F94" s="363">
        <v>1.0128133823149108</v>
      </c>
      <c r="G94" s="374">
        <v>2229</v>
      </c>
      <c r="H94" s="363">
        <v>0.84459971505653397</v>
      </c>
      <c r="I94" s="375">
        <v>1384</v>
      </c>
      <c r="J94" s="364">
        <v>0.43338844631494566</v>
      </c>
      <c r="K94" s="375">
        <v>1915</v>
      </c>
      <c r="L94" s="375">
        <v>966</v>
      </c>
      <c r="M94" s="375">
        <v>499</v>
      </c>
      <c r="N94" s="375">
        <v>3761</v>
      </c>
      <c r="O94" s="375">
        <v>76</v>
      </c>
      <c r="P94" s="375">
        <v>21</v>
      </c>
      <c r="Q94" s="375">
        <v>26</v>
      </c>
      <c r="R94" s="375">
        <v>1451</v>
      </c>
      <c r="S94" s="375">
        <v>3725</v>
      </c>
      <c r="T94" s="375">
        <v>2063</v>
      </c>
      <c r="U94" s="375">
        <v>496</v>
      </c>
      <c r="V94" s="376">
        <v>1610</v>
      </c>
      <c r="W94" s="401"/>
      <c r="X94" s="332"/>
      <c r="Y94" s="332"/>
      <c r="Z94" s="400" t="str">
        <f>C94</f>
        <v>仕送り金</v>
      </c>
    </row>
    <row r="95" spans="1:26" s="409" customFormat="1" ht="24.95" customHeight="1">
      <c r="A95" s="442" t="s">
        <v>208</v>
      </c>
      <c r="B95" s="443"/>
      <c r="C95" s="443"/>
      <c r="D95" s="402"/>
      <c r="E95" s="403">
        <v>27.8</v>
      </c>
      <c r="F95" s="404" t="s">
        <v>16</v>
      </c>
      <c r="G95" s="405">
        <v>28.6</v>
      </c>
      <c r="H95" s="404" t="s">
        <v>16</v>
      </c>
      <c r="I95" s="406">
        <v>25</v>
      </c>
      <c r="J95" s="407" t="s">
        <v>16</v>
      </c>
      <c r="K95" s="406">
        <v>25.5</v>
      </c>
      <c r="L95" s="406">
        <v>30.5</v>
      </c>
      <c r="M95" s="406">
        <v>21.5</v>
      </c>
      <c r="N95" s="406">
        <v>23.8</v>
      </c>
      <c r="O95" s="406">
        <v>23.6</v>
      </c>
      <c r="P95" s="406">
        <v>25.5</v>
      </c>
      <c r="Q95" s="406">
        <v>25.6</v>
      </c>
      <c r="R95" s="406">
        <v>27.2</v>
      </c>
      <c r="S95" s="406">
        <v>24.3</v>
      </c>
      <c r="T95" s="406">
        <v>24.9</v>
      </c>
      <c r="U95" s="406">
        <v>21.3</v>
      </c>
      <c r="V95" s="406">
        <v>28.6</v>
      </c>
      <c r="W95" s="408"/>
      <c r="X95" s="444" t="str">
        <f>A95</f>
        <v>エンゲル係数</v>
      </c>
      <c r="Y95" s="445"/>
      <c r="Z95" s="445"/>
    </row>
    <row r="96" spans="1:26">
      <c r="A96" s="323" t="s">
        <v>192</v>
      </c>
    </row>
  </sheetData>
  <mergeCells count="55">
    <mergeCell ref="B85:C85"/>
    <mergeCell ref="Y85:Z85"/>
    <mergeCell ref="B90:C90"/>
    <mergeCell ref="Y90:Z90"/>
    <mergeCell ref="A95:C95"/>
    <mergeCell ref="X95:Z95"/>
    <mergeCell ref="B72:C72"/>
    <mergeCell ref="Y72:Z72"/>
    <mergeCell ref="B77:C77"/>
    <mergeCell ref="Y77:Z77"/>
    <mergeCell ref="B81:C81"/>
    <mergeCell ref="Y81:Z81"/>
    <mergeCell ref="A60:D61"/>
    <mergeCell ref="E60:F60"/>
    <mergeCell ref="G60:H60"/>
    <mergeCell ref="W60:Z61"/>
    <mergeCell ref="B63:C63"/>
    <mergeCell ref="Y63:Z63"/>
    <mergeCell ref="N54:S54"/>
    <mergeCell ref="A23:C23"/>
    <mergeCell ref="X23:Z23"/>
    <mergeCell ref="B24:C24"/>
    <mergeCell ref="Y24:Z24"/>
    <mergeCell ref="B37:C37"/>
    <mergeCell ref="Y37:Z37"/>
    <mergeCell ref="B40:C40"/>
    <mergeCell ref="Y40:Z40"/>
    <mergeCell ref="B45:C45"/>
    <mergeCell ref="Y45:Z45"/>
    <mergeCell ref="H53:M53"/>
    <mergeCell ref="B20:C20"/>
    <mergeCell ref="Y20:Z20"/>
    <mergeCell ref="B21:C21"/>
    <mergeCell ref="Y21:Z21"/>
    <mergeCell ref="B22:C22"/>
    <mergeCell ref="Y22:Z22"/>
    <mergeCell ref="A16:D17"/>
    <mergeCell ref="E16:F16"/>
    <mergeCell ref="G16:H16"/>
    <mergeCell ref="W16:Z17"/>
    <mergeCell ref="B19:C19"/>
    <mergeCell ref="Y19:Z19"/>
    <mergeCell ref="N12:Z12"/>
    <mergeCell ref="N3:S3"/>
    <mergeCell ref="B5:M5"/>
    <mergeCell ref="N5:Z5"/>
    <mergeCell ref="B6:M6"/>
    <mergeCell ref="N6:Z6"/>
    <mergeCell ref="B7:M7"/>
    <mergeCell ref="N7:Z7"/>
    <mergeCell ref="B8:M8"/>
    <mergeCell ref="B9:M9"/>
    <mergeCell ref="B10:M10"/>
    <mergeCell ref="B11:M11"/>
    <mergeCell ref="N11:Z11"/>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Z87"/>
  <sheetViews>
    <sheetView showGridLines="0" zoomScale="125" zoomScaleNormal="125" workbookViewId="0"/>
  </sheetViews>
  <sheetFormatPr defaultColWidth="9" defaultRowHeight="10.5"/>
  <cols>
    <col min="1" max="2" width="1.375" style="2" customWidth="1"/>
    <col min="3" max="3" width="16.875" style="2" customWidth="1"/>
    <col min="4" max="4" width="0.875" style="2" customWidth="1"/>
    <col min="5" max="5" width="8.125" style="2" customWidth="1"/>
    <col min="6" max="6" width="6.75" style="2" customWidth="1"/>
    <col min="7" max="7" width="8.125" style="2" customWidth="1"/>
    <col min="8" max="8" width="6.75" style="2" customWidth="1"/>
    <col min="9" max="9" width="8.125" style="2" customWidth="1"/>
    <col min="10" max="10" width="6.75" style="2" customWidth="1"/>
    <col min="11" max="22" width="7.25" style="2" customWidth="1"/>
    <col min="23" max="25" width="1.375" style="2" customWidth="1"/>
    <col min="26" max="26" width="17.625" style="2" customWidth="1"/>
    <col min="27" max="16384" width="9" style="2"/>
  </cols>
  <sheetData>
    <row r="1" spans="1:26" ht="15.75" customHeight="1">
      <c r="A1" s="1" t="s">
        <v>0</v>
      </c>
    </row>
    <row r="2" spans="1:26" ht="7.5" customHeight="1">
      <c r="A2" s="3"/>
    </row>
    <row r="3" spans="1:26" ht="15.75" customHeight="1">
      <c r="E3" s="4"/>
      <c r="N3" s="5"/>
    </row>
    <row r="4" spans="1:26" ht="20.100000000000001" customHeight="1"/>
    <row r="7" spans="1:26" ht="13.5" customHeight="1"/>
    <row r="8" spans="1:26" ht="9.9499999999999993" customHeight="1">
      <c r="A8" s="6" t="s">
        <v>1</v>
      </c>
      <c r="B8" s="7"/>
      <c r="C8" s="7"/>
      <c r="D8" s="7"/>
      <c r="E8" s="7"/>
      <c r="F8" s="7"/>
      <c r="G8" s="7"/>
      <c r="H8" s="7"/>
      <c r="I8" s="7"/>
      <c r="J8" s="7"/>
      <c r="K8" s="7"/>
      <c r="L8" s="7"/>
      <c r="M8" s="7"/>
      <c r="N8" s="7"/>
      <c r="O8" s="7"/>
      <c r="P8" s="7"/>
      <c r="Q8" s="7"/>
      <c r="R8" s="7"/>
      <c r="S8" s="7"/>
      <c r="T8" s="7"/>
      <c r="U8" s="7"/>
      <c r="V8" s="7"/>
      <c r="W8" s="7"/>
      <c r="X8" s="7"/>
      <c r="Y8" s="7"/>
      <c r="Z8" s="7"/>
    </row>
    <row r="9" spans="1:26" ht="1.5" customHeight="1">
      <c r="A9" s="8"/>
      <c r="B9" s="9"/>
      <c r="C9" s="9"/>
      <c r="D9" s="9"/>
      <c r="E9" s="9"/>
      <c r="F9" s="9"/>
      <c r="G9" s="9"/>
      <c r="H9" s="9"/>
      <c r="I9" s="9"/>
      <c r="J9" s="9"/>
      <c r="K9" s="9"/>
      <c r="L9" s="9"/>
      <c r="M9" s="9"/>
      <c r="N9" s="9"/>
      <c r="O9" s="9"/>
      <c r="P9" s="9"/>
      <c r="Q9" s="9"/>
      <c r="R9" s="9"/>
      <c r="S9" s="9"/>
      <c r="T9" s="9"/>
      <c r="U9" s="9"/>
      <c r="V9" s="9"/>
      <c r="W9" s="9"/>
      <c r="X9" s="9"/>
      <c r="Y9" s="9"/>
      <c r="Z9" s="9"/>
    </row>
    <row r="10" spans="1:26" ht="15.95" customHeight="1">
      <c r="E10" s="10"/>
      <c r="F10" s="11"/>
      <c r="G10" s="10"/>
      <c r="H10" s="11"/>
      <c r="I10" s="10"/>
      <c r="J10" s="11"/>
      <c r="K10" s="11"/>
      <c r="L10" s="11"/>
      <c r="M10" s="11"/>
      <c r="N10" s="11"/>
      <c r="O10" s="11"/>
      <c r="P10" s="11"/>
      <c r="Q10" s="11"/>
      <c r="R10" s="11"/>
      <c r="S10" s="11"/>
      <c r="T10" s="11"/>
      <c r="U10" s="11"/>
      <c r="V10" s="11"/>
      <c r="W10" s="12"/>
      <c r="X10" s="7"/>
    </row>
    <row r="11" spans="1:26" ht="15.95" customHeight="1">
      <c r="A11" s="11"/>
      <c r="B11" s="11"/>
      <c r="C11" s="13"/>
      <c r="D11" s="13"/>
      <c r="E11" s="14" t="s">
        <v>2</v>
      </c>
      <c r="F11" s="14" t="s">
        <v>3</v>
      </c>
      <c r="G11" s="14" t="s">
        <v>2</v>
      </c>
      <c r="H11" s="14" t="s">
        <v>3</v>
      </c>
      <c r="I11" s="14" t="s">
        <v>2</v>
      </c>
      <c r="J11" s="14" t="s">
        <v>3</v>
      </c>
      <c r="K11" s="14" t="s">
        <v>4</v>
      </c>
      <c r="L11" s="14" t="s">
        <v>5</v>
      </c>
      <c r="M11" s="15" t="s">
        <v>6</v>
      </c>
      <c r="N11" s="16" t="s">
        <v>7</v>
      </c>
      <c r="O11" s="14" t="s">
        <v>8</v>
      </c>
      <c r="P11" s="14" t="s">
        <v>9</v>
      </c>
      <c r="Q11" s="14" t="s">
        <v>10</v>
      </c>
      <c r="R11" s="14" t="s">
        <v>11</v>
      </c>
      <c r="S11" s="14" t="s">
        <v>12</v>
      </c>
      <c r="T11" s="14" t="s">
        <v>13</v>
      </c>
      <c r="U11" s="14" t="s">
        <v>14</v>
      </c>
      <c r="V11" s="14" t="s">
        <v>15</v>
      </c>
      <c r="W11" s="17"/>
      <c r="X11" s="13"/>
      <c r="Y11" s="13"/>
      <c r="Z11" s="13"/>
    </row>
    <row r="12" spans="1:26" ht="15.95" customHeight="1">
      <c r="C12" s="18"/>
      <c r="D12" s="18"/>
      <c r="E12" s="19">
        <v>131</v>
      </c>
      <c r="F12" s="20" t="s">
        <v>16</v>
      </c>
      <c r="G12" s="21">
        <v>130</v>
      </c>
      <c r="H12" s="20" t="s">
        <v>16</v>
      </c>
      <c r="I12" s="21">
        <v>131</v>
      </c>
      <c r="J12" s="20" t="s">
        <v>16</v>
      </c>
      <c r="K12" s="21">
        <v>130</v>
      </c>
      <c r="L12" s="21">
        <v>132</v>
      </c>
      <c r="M12" s="21">
        <v>129</v>
      </c>
      <c r="N12" s="21">
        <v>132</v>
      </c>
      <c r="O12" s="21">
        <v>130</v>
      </c>
      <c r="P12" s="21">
        <v>132</v>
      </c>
      <c r="Q12" s="21">
        <v>131</v>
      </c>
      <c r="R12" s="21">
        <v>131</v>
      </c>
      <c r="S12" s="21">
        <v>132</v>
      </c>
      <c r="T12" s="21">
        <v>131</v>
      </c>
      <c r="U12" s="21">
        <v>128</v>
      </c>
      <c r="V12" s="21">
        <v>132</v>
      </c>
      <c r="W12" s="12"/>
      <c r="X12" s="7"/>
      <c r="Z12" s="18"/>
    </row>
    <row r="13" spans="1:26" ht="15.95" customHeight="1">
      <c r="C13" s="22"/>
      <c r="D13" s="22"/>
      <c r="E13" s="23">
        <v>3.39</v>
      </c>
      <c r="F13" s="24" t="s">
        <v>16</v>
      </c>
      <c r="G13" s="25">
        <v>3.37</v>
      </c>
      <c r="H13" s="24" t="s">
        <v>16</v>
      </c>
      <c r="I13" s="25">
        <v>3.37</v>
      </c>
      <c r="J13" s="24" t="s">
        <v>16</v>
      </c>
      <c r="K13" s="26">
        <v>3.42</v>
      </c>
      <c r="L13" s="26">
        <v>3.51</v>
      </c>
      <c r="M13" s="26">
        <v>3.47</v>
      </c>
      <c r="N13" s="26">
        <v>3.42</v>
      </c>
      <c r="O13" s="26">
        <v>3.48</v>
      </c>
      <c r="P13" s="26">
        <v>3.46</v>
      </c>
      <c r="Q13" s="26">
        <v>3.4</v>
      </c>
      <c r="R13" s="26">
        <v>3.38</v>
      </c>
      <c r="S13" s="26">
        <v>3.35</v>
      </c>
      <c r="T13" s="26">
        <v>3.22</v>
      </c>
      <c r="U13" s="26">
        <v>3.13</v>
      </c>
      <c r="V13" s="26">
        <v>3.18</v>
      </c>
      <c r="W13" s="12"/>
      <c r="X13" s="7"/>
      <c r="Z13" s="22"/>
    </row>
    <row r="14" spans="1:26" ht="15.95" customHeight="1">
      <c r="C14" s="22"/>
      <c r="D14" s="22"/>
      <c r="E14" s="23">
        <v>1.64</v>
      </c>
      <c r="F14" s="24" t="s">
        <v>16</v>
      </c>
      <c r="G14" s="25">
        <v>1.57</v>
      </c>
      <c r="H14" s="24" t="s">
        <v>16</v>
      </c>
      <c r="I14" s="26">
        <v>1.6</v>
      </c>
      <c r="J14" s="24" t="s">
        <v>16</v>
      </c>
      <c r="K14" s="26">
        <v>1.61</v>
      </c>
      <c r="L14" s="26">
        <v>1.63</v>
      </c>
      <c r="M14" s="26">
        <v>1.62</v>
      </c>
      <c r="N14" s="26">
        <v>1.6</v>
      </c>
      <c r="O14" s="26">
        <v>1.68</v>
      </c>
      <c r="P14" s="26">
        <v>1.6</v>
      </c>
      <c r="Q14" s="26">
        <v>1.66</v>
      </c>
      <c r="R14" s="26">
        <v>1.66</v>
      </c>
      <c r="S14" s="26">
        <v>1.64</v>
      </c>
      <c r="T14" s="26">
        <v>1.56</v>
      </c>
      <c r="U14" s="26">
        <v>1.48</v>
      </c>
      <c r="V14" s="26">
        <v>1.5</v>
      </c>
      <c r="W14" s="12"/>
      <c r="X14" s="7"/>
      <c r="Z14" s="22"/>
    </row>
    <row r="15" spans="1:26" ht="15.95" customHeight="1">
      <c r="C15" s="22"/>
      <c r="D15" s="22"/>
      <c r="E15" s="23">
        <v>50.3</v>
      </c>
      <c r="F15" s="24" t="s">
        <v>16</v>
      </c>
      <c r="G15" s="25">
        <v>49.3</v>
      </c>
      <c r="H15" s="24" t="s">
        <v>16</v>
      </c>
      <c r="I15" s="25">
        <v>50.6</v>
      </c>
      <c r="J15" s="24" t="s">
        <v>16</v>
      </c>
      <c r="K15" s="27">
        <v>48.7</v>
      </c>
      <c r="L15" s="27">
        <v>47.9</v>
      </c>
      <c r="M15" s="27">
        <v>49</v>
      </c>
      <c r="N15" s="27">
        <v>50</v>
      </c>
      <c r="O15" s="27">
        <v>49.3</v>
      </c>
      <c r="P15" s="27">
        <v>50.6</v>
      </c>
      <c r="Q15" s="27">
        <v>50.8</v>
      </c>
      <c r="R15" s="27">
        <v>51.7</v>
      </c>
      <c r="S15" s="27">
        <v>51.9</v>
      </c>
      <c r="T15" s="27">
        <v>52.1</v>
      </c>
      <c r="U15" s="27">
        <v>53.2</v>
      </c>
      <c r="V15" s="27">
        <v>52.3</v>
      </c>
      <c r="W15" s="12"/>
      <c r="X15" s="7"/>
      <c r="Z15" s="22"/>
    </row>
    <row r="16" spans="1:26" ht="32.1" customHeight="1">
      <c r="C16" s="22"/>
      <c r="D16" s="22"/>
      <c r="E16" s="28">
        <v>330300</v>
      </c>
      <c r="F16" s="29">
        <f>E16/E$16*100</f>
        <v>100</v>
      </c>
      <c r="G16" s="30">
        <v>329129</v>
      </c>
      <c r="H16" s="29">
        <f>G16/G$16*100</f>
        <v>100</v>
      </c>
      <c r="I16" s="30">
        <v>328016</v>
      </c>
      <c r="J16" s="29">
        <f>I16/I$16*100</f>
        <v>100</v>
      </c>
      <c r="K16" s="30">
        <v>307034</v>
      </c>
      <c r="L16" s="30">
        <v>279675</v>
      </c>
      <c r="M16" s="30">
        <v>365545</v>
      </c>
      <c r="N16" s="30">
        <v>378603</v>
      </c>
      <c r="O16" s="30">
        <v>303924</v>
      </c>
      <c r="P16" s="30">
        <v>348610</v>
      </c>
      <c r="Q16" s="30">
        <v>365561</v>
      </c>
      <c r="R16" s="30">
        <v>312685</v>
      </c>
      <c r="S16" s="30">
        <v>278436</v>
      </c>
      <c r="T16" s="30">
        <v>302318</v>
      </c>
      <c r="U16" s="30">
        <v>294424</v>
      </c>
      <c r="V16" s="30">
        <v>399372</v>
      </c>
      <c r="W16" s="12"/>
      <c r="X16" s="7"/>
      <c r="Z16" s="22"/>
    </row>
    <row r="17" spans="3:26" ht="24" customHeight="1">
      <c r="C17" s="22"/>
      <c r="D17" s="22"/>
      <c r="E17" s="28">
        <v>82080</v>
      </c>
      <c r="F17" s="29">
        <f t="shared" ref="F17:J32" si="0">E17/E$16*100</f>
        <v>24.850136239782017</v>
      </c>
      <c r="G17" s="30">
        <v>83122</v>
      </c>
      <c r="H17" s="29">
        <f t="shared" si="0"/>
        <v>25.255143120174768</v>
      </c>
      <c r="I17" s="30">
        <v>80069</v>
      </c>
      <c r="J17" s="29">
        <f t="shared" si="0"/>
        <v>24.410089751719426</v>
      </c>
      <c r="K17" s="30">
        <v>69679</v>
      </c>
      <c r="L17" s="30">
        <v>72359</v>
      </c>
      <c r="M17" s="30">
        <v>79769</v>
      </c>
      <c r="N17" s="30">
        <v>77768</v>
      </c>
      <c r="O17" s="30">
        <v>82129</v>
      </c>
      <c r="P17" s="30">
        <v>76700</v>
      </c>
      <c r="Q17" s="30">
        <v>79057</v>
      </c>
      <c r="R17" s="30">
        <v>81667</v>
      </c>
      <c r="S17" s="30">
        <v>82875</v>
      </c>
      <c r="T17" s="30">
        <v>80858</v>
      </c>
      <c r="U17" s="30">
        <v>73889</v>
      </c>
      <c r="V17" s="30">
        <v>104084</v>
      </c>
      <c r="W17" s="12"/>
      <c r="X17" s="7"/>
      <c r="Z17" s="22"/>
    </row>
    <row r="18" spans="3:26" ht="21.95" customHeight="1">
      <c r="C18" s="31" t="s">
        <v>17</v>
      </c>
      <c r="D18" s="31"/>
      <c r="E18" s="32">
        <v>10246</v>
      </c>
      <c r="F18" s="27">
        <f t="shared" si="0"/>
        <v>3.102028458976688</v>
      </c>
      <c r="G18" s="33">
        <v>10200</v>
      </c>
      <c r="H18" s="27">
        <f t="shared" si="0"/>
        <v>3.0990888071242582</v>
      </c>
      <c r="I18" s="33">
        <v>9126</v>
      </c>
      <c r="J18" s="27">
        <f t="shared" si="0"/>
        <v>2.7821813570069751</v>
      </c>
      <c r="K18" s="33">
        <v>7511</v>
      </c>
      <c r="L18" s="33">
        <v>8328</v>
      </c>
      <c r="M18" s="33">
        <v>9223</v>
      </c>
      <c r="N18" s="33">
        <v>9157</v>
      </c>
      <c r="O18" s="33">
        <v>9379</v>
      </c>
      <c r="P18" s="33">
        <v>9120</v>
      </c>
      <c r="Q18" s="33">
        <v>8969</v>
      </c>
      <c r="R18" s="33">
        <v>8330</v>
      </c>
      <c r="S18" s="33">
        <v>9573</v>
      </c>
      <c r="T18" s="33">
        <v>8926</v>
      </c>
      <c r="U18" s="33">
        <v>8863</v>
      </c>
      <c r="V18" s="33">
        <v>12136</v>
      </c>
      <c r="W18" s="12"/>
      <c r="X18" s="7"/>
      <c r="Z18" s="31" t="s">
        <v>17</v>
      </c>
    </row>
    <row r="19" spans="3:26" ht="15.95" customHeight="1">
      <c r="C19" s="31" t="s">
        <v>18</v>
      </c>
      <c r="D19" s="31"/>
      <c r="E19" s="32">
        <v>9495</v>
      </c>
      <c r="F19" s="27">
        <f t="shared" si="0"/>
        <v>2.8746594005449593</v>
      </c>
      <c r="G19" s="33">
        <v>9414</v>
      </c>
      <c r="H19" s="27">
        <f t="shared" si="0"/>
        <v>2.8602766696340947</v>
      </c>
      <c r="I19" s="33">
        <v>8528</v>
      </c>
      <c r="J19" s="27">
        <f t="shared" si="0"/>
        <v>2.5998731769181989</v>
      </c>
      <c r="K19" s="33">
        <v>7147</v>
      </c>
      <c r="L19" s="33">
        <v>7563</v>
      </c>
      <c r="M19" s="33">
        <v>7784</v>
      </c>
      <c r="N19" s="33">
        <v>7900</v>
      </c>
      <c r="O19" s="33">
        <v>7342</v>
      </c>
      <c r="P19" s="33">
        <v>7881</v>
      </c>
      <c r="Q19" s="33">
        <v>7523</v>
      </c>
      <c r="R19" s="33">
        <v>7316</v>
      </c>
      <c r="S19" s="33">
        <v>8361</v>
      </c>
      <c r="T19" s="33">
        <v>9288</v>
      </c>
      <c r="U19" s="33">
        <v>8828</v>
      </c>
      <c r="V19" s="33">
        <v>15408</v>
      </c>
      <c r="W19" s="12"/>
      <c r="X19" s="7"/>
      <c r="Z19" s="31" t="s">
        <v>18</v>
      </c>
    </row>
    <row r="20" spans="3:26" ht="15.95" customHeight="1">
      <c r="C20" s="31" t="s">
        <v>19</v>
      </c>
      <c r="D20" s="31"/>
      <c r="E20" s="32">
        <v>7215</v>
      </c>
      <c r="F20" s="27">
        <f t="shared" si="0"/>
        <v>2.1843778383287922</v>
      </c>
      <c r="G20" s="33">
        <v>6878</v>
      </c>
      <c r="H20" s="27">
        <f t="shared" si="0"/>
        <v>2.0897581191569263</v>
      </c>
      <c r="I20" s="33">
        <v>6994</v>
      </c>
      <c r="J20" s="27">
        <f t="shared" si="0"/>
        <v>2.1322130627774256</v>
      </c>
      <c r="K20" s="33">
        <v>5674</v>
      </c>
      <c r="L20" s="33">
        <v>6343</v>
      </c>
      <c r="M20" s="33">
        <v>6951</v>
      </c>
      <c r="N20" s="33">
        <v>6868</v>
      </c>
      <c r="O20" s="33">
        <v>6973</v>
      </c>
      <c r="P20" s="33">
        <v>6984</v>
      </c>
      <c r="Q20" s="33">
        <v>6818</v>
      </c>
      <c r="R20" s="33">
        <v>6483</v>
      </c>
      <c r="S20" s="33">
        <v>7366</v>
      </c>
      <c r="T20" s="33">
        <v>7344</v>
      </c>
      <c r="U20" s="33">
        <v>6969</v>
      </c>
      <c r="V20" s="33">
        <v>9159</v>
      </c>
      <c r="W20" s="12"/>
      <c r="X20" s="7"/>
      <c r="Z20" s="31" t="s">
        <v>19</v>
      </c>
    </row>
    <row r="21" spans="3:26" ht="15.95" customHeight="1">
      <c r="C21" s="31" t="s">
        <v>20</v>
      </c>
      <c r="D21" s="31"/>
      <c r="E21" s="32">
        <v>3483</v>
      </c>
      <c r="F21" s="27">
        <f t="shared" si="0"/>
        <v>1.0544959128065394</v>
      </c>
      <c r="G21" s="33">
        <v>3718</v>
      </c>
      <c r="H21" s="27">
        <f t="shared" si="0"/>
        <v>1.1296482534203913</v>
      </c>
      <c r="I21" s="33">
        <v>3585</v>
      </c>
      <c r="J21" s="27">
        <f t="shared" si="0"/>
        <v>1.092934491000439</v>
      </c>
      <c r="K21" s="33">
        <v>3150</v>
      </c>
      <c r="L21" s="33">
        <v>3953</v>
      </c>
      <c r="M21" s="33">
        <v>3795</v>
      </c>
      <c r="N21" s="33">
        <v>3989</v>
      </c>
      <c r="O21" s="33">
        <v>3928</v>
      </c>
      <c r="P21" s="33">
        <v>3733</v>
      </c>
      <c r="Q21" s="33">
        <v>3566</v>
      </c>
      <c r="R21" s="33">
        <v>3506</v>
      </c>
      <c r="S21" s="33">
        <v>3517</v>
      </c>
      <c r="T21" s="33">
        <v>3459</v>
      </c>
      <c r="U21" s="33">
        <v>3089</v>
      </c>
      <c r="V21" s="33">
        <v>3338</v>
      </c>
      <c r="W21" s="12"/>
      <c r="X21" s="7"/>
      <c r="Z21" s="31" t="s">
        <v>20</v>
      </c>
    </row>
    <row r="22" spans="3:26" ht="15.95" customHeight="1">
      <c r="C22" s="31" t="s">
        <v>21</v>
      </c>
      <c r="D22" s="31"/>
      <c r="E22" s="32">
        <v>10304</v>
      </c>
      <c r="F22" s="27">
        <f t="shared" si="0"/>
        <v>3.1195882531032395</v>
      </c>
      <c r="G22" s="33">
        <v>10237</v>
      </c>
      <c r="H22" s="27">
        <f t="shared" si="0"/>
        <v>3.1103305998559838</v>
      </c>
      <c r="I22" s="33">
        <v>9988</v>
      </c>
      <c r="J22" s="27">
        <f t="shared" si="0"/>
        <v>3.0449734159309303</v>
      </c>
      <c r="K22" s="33">
        <v>8253</v>
      </c>
      <c r="L22" s="33">
        <v>9134</v>
      </c>
      <c r="M22" s="33">
        <v>8830</v>
      </c>
      <c r="N22" s="33">
        <v>9465</v>
      </c>
      <c r="O22" s="33">
        <v>10374</v>
      </c>
      <c r="P22" s="33">
        <v>10959</v>
      </c>
      <c r="Q22" s="33">
        <v>9592</v>
      </c>
      <c r="R22" s="33">
        <v>9699</v>
      </c>
      <c r="S22" s="33">
        <v>11106</v>
      </c>
      <c r="T22" s="33">
        <v>10696</v>
      </c>
      <c r="U22" s="33">
        <v>10415</v>
      </c>
      <c r="V22" s="33">
        <v>11326</v>
      </c>
      <c r="W22" s="12"/>
      <c r="X22" s="7"/>
      <c r="Z22" s="31" t="s">
        <v>21</v>
      </c>
    </row>
    <row r="23" spans="3:26" ht="15.95" customHeight="1">
      <c r="C23" s="31" t="s">
        <v>22</v>
      </c>
      <c r="D23" s="31"/>
      <c r="E23" s="32">
        <v>3334</v>
      </c>
      <c r="F23" s="27">
        <f t="shared" si="0"/>
        <v>1.0093854072055706</v>
      </c>
      <c r="G23" s="33">
        <v>3591</v>
      </c>
      <c r="H23" s="27">
        <f t="shared" si="0"/>
        <v>1.0910615594493345</v>
      </c>
      <c r="I23" s="33">
        <v>3436</v>
      </c>
      <c r="J23" s="27">
        <f t="shared" si="0"/>
        <v>1.0475098775669478</v>
      </c>
      <c r="K23" s="33">
        <v>2687</v>
      </c>
      <c r="L23" s="33">
        <v>2932</v>
      </c>
      <c r="M23" s="33">
        <v>2843</v>
      </c>
      <c r="N23" s="33">
        <v>2836</v>
      </c>
      <c r="O23" s="33">
        <v>2714</v>
      </c>
      <c r="P23" s="33">
        <v>3606</v>
      </c>
      <c r="Q23" s="33">
        <v>3611</v>
      </c>
      <c r="R23" s="33">
        <v>4679</v>
      </c>
      <c r="S23" s="33">
        <v>4503</v>
      </c>
      <c r="T23" s="33">
        <v>4228</v>
      </c>
      <c r="U23" s="33">
        <v>2868</v>
      </c>
      <c r="V23" s="33">
        <v>3723</v>
      </c>
      <c r="W23" s="12"/>
      <c r="X23" s="7"/>
      <c r="Z23" s="31" t="s">
        <v>22</v>
      </c>
    </row>
    <row r="24" spans="3:26" ht="15.95" customHeight="1">
      <c r="C24" s="31" t="s">
        <v>23</v>
      </c>
      <c r="D24" s="31"/>
      <c r="E24" s="32">
        <v>2978</v>
      </c>
      <c r="F24" s="27">
        <f t="shared" si="0"/>
        <v>0.90160460187708147</v>
      </c>
      <c r="G24" s="33">
        <v>3060</v>
      </c>
      <c r="H24" s="27">
        <f t="shared" si="0"/>
        <v>0.92972664213727751</v>
      </c>
      <c r="I24" s="33">
        <v>2860</v>
      </c>
      <c r="J24" s="27">
        <f t="shared" si="0"/>
        <v>0.87190868738110328</v>
      </c>
      <c r="K24" s="33">
        <v>2461</v>
      </c>
      <c r="L24" s="33">
        <v>2622</v>
      </c>
      <c r="M24" s="33">
        <v>2809</v>
      </c>
      <c r="N24" s="33">
        <v>2665</v>
      </c>
      <c r="O24" s="33">
        <v>3020</v>
      </c>
      <c r="P24" s="33">
        <v>3253</v>
      </c>
      <c r="Q24" s="33">
        <v>2908</v>
      </c>
      <c r="R24" s="33">
        <v>2510</v>
      </c>
      <c r="S24" s="33">
        <v>2992</v>
      </c>
      <c r="T24" s="33">
        <v>3104</v>
      </c>
      <c r="U24" s="33">
        <v>2786</v>
      </c>
      <c r="V24" s="33">
        <v>3184</v>
      </c>
      <c r="W24" s="12"/>
      <c r="X24" s="7"/>
      <c r="Z24" s="31" t="s">
        <v>23</v>
      </c>
    </row>
    <row r="25" spans="3:26" ht="15.95" customHeight="1">
      <c r="C25" s="31" t="s">
        <v>24</v>
      </c>
      <c r="D25" s="31"/>
      <c r="E25" s="32">
        <v>5551</v>
      </c>
      <c r="F25" s="27">
        <f t="shared" si="0"/>
        <v>1.6805933999394489</v>
      </c>
      <c r="G25" s="33">
        <v>5819</v>
      </c>
      <c r="H25" s="27">
        <f t="shared" si="0"/>
        <v>1.7679997812407902</v>
      </c>
      <c r="I25" s="33">
        <v>5098</v>
      </c>
      <c r="J25" s="27">
        <f t="shared" si="0"/>
        <v>1.5541924784156871</v>
      </c>
      <c r="K25" s="33">
        <v>4851</v>
      </c>
      <c r="L25" s="33">
        <v>5521</v>
      </c>
      <c r="M25" s="33">
        <v>5643</v>
      </c>
      <c r="N25" s="33">
        <v>4894</v>
      </c>
      <c r="O25" s="33">
        <v>5570</v>
      </c>
      <c r="P25" s="33">
        <v>4931</v>
      </c>
      <c r="Q25" s="33">
        <v>4957</v>
      </c>
      <c r="R25" s="33">
        <v>4965</v>
      </c>
      <c r="S25" s="33">
        <v>5082</v>
      </c>
      <c r="T25" s="33">
        <v>4545</v>
      </c>
      <c r="U25" s="33">
        <v>4301</v>
      </c>
      <c r="V25" s="33">
        <v>5920</v>
      </c>
      <c r="W25" s="12"/>
      <c r="X25" s="7"/>
      <c r="Z25" s="31" t="s">
        <v>24</v>
      </c>
    </row>
    <row r="26" spans="3:26" ht="15.95" customHeight="1">
      <c r="C26" s="31" t="s">
        <v>25</v>
      </c>
      <c r="D26" s="31"/>
      <c r="E26" s="32">
        <v>7410</v>
      </c>
      <c r="F26" s="27">
        <f t="shared" si="0"/>
        <v>2.2434150772025432</v>
      </c>
      <c r="G26" s="33">
        <v>7391</v>
      </c>
      <c r="H26" s="27">
        <f t="shared" si="0"/>
        <v>2.2456240562211169</v>
      </c>
      <c r="I26" s="33">
        <v>7874</v>
      </c>
      <c r="J26" s="27">
        <f t="shared" si="0"/>
        <v>2.400492658894688</v>
      </c>
      <c r="K26" s="33">
        <v>6399</v>
      </c>
      <c r="L26" s="33">
        <v>5955</v>
      </c>
      <c r="M26" s="33">
        <v>6582</v>
      </c>
      <c r="N26" s="33">
        <v>7114</v>
      </c>
      <c r="O26" s="33">
        <v>8505</v>
      </c>
      <c r="P26" s="33">
        <v>8020</v>
      </c>
      <c r="Q26" s="33">
        <v>9135</v>
      </c>
      <c r="R26" s="33">
        <v>8310</v>
      </c>
      <c r="S26" s="33">
        <v>8303</v>
      </c>
      <c r="T26" s="33">
        <v>8387</v>
      </c>
      <c r="U26" s="33">
        <v>6892</v>
      </c>
      <c r="V26" s="33">
        <v>10882</v>
      </c>
      <c r="W26" s="12"/>
      <c r="X26" s="7"/>
      <c r="Z26" s="31" t="s">
        <v>25</v>
      </c>
    </row>
    <row r="27" spans="3:26" ht="15.95" customHeight="1">
      <c r="C27" s="31" t="s">
        <v>26</v>
      </c>
      <c r="D27" s="31"/>
      <c r="E27" s="32">
        <v>2548</v>
      </c>
      <c r="F27" s="27">
        <f t="shared" si="0"/>
        <v>0.77141992128368142</v>
      </c>
      <c r="G27" s="33">
        <v>3211</v>
      </c>
      <c r="H27" s="27">
        <f t="shared" si="0"/>
        <v>0.9756053097721562</v>
      </c>
      <c r="I27" s="33">
        <v>3277</v>
      </c>
      <c r="J27" s="27">
        <f t="shared" si="0"/>
        <v>0.9990366323593971</v>
      </c>
      <c r="K27" s="33">
        <v>2772</v>
      </c>
      <c r="L27" s="33">
        <v>2311</v>
      </c>
      <c r="M27" s="33">
        <v>2935</v>
      </c>
      <c r="N27" s="33">
        <v>2709</v>
      </c>
      <c r="O27" s="33">
        <v>3978</v>
      </c>
      <c r="P27" s="33">
        <v>3478</v>
      </c>
      <c r="Q27" s="33">
        <v>3978</v>
      </c>
      <c r="R27" s="33">
        <v>4520</v>
      </c>
      <c r="S27" s="33">
        <v>3536</v>
      </c>
      <c r="T27" s="33">
        <v>3501</v>
      </c>
      <c r="U27" s="33">
        <v>2531</v>
      </c>
      <c r="V27" s="33">
        <v>3073</v>
      </c>
      <c r="W27" s="12"/>
      <c r="X27" s="7"/>
      <c r="Z27" s="31" t="s">
        <v>26</v>
      </c>
    </row>
    <row r="28" spans="3:26" ht="15.95" customHeight="1">
      <c r="C28" s="31" t="s">
        <v>27</v>
      </c>
      <c r="D28" s="31"/>
      <c r="E28" s="32">
        <v>3790</v>
      </c>
      <c r="F28" s="27">
        <f t="shared" si="0"/>
        <v>1.1474417196488043</v>
      </c>
      <c r="G28" s="33">
        <v>3940</v>
      </c>
      <c r="H28" s="27">
        <f t="shared" si="0"/>
        <v>1.197099009810743</v>
      </c>
      <c r="I28" s="33">
        <v>3357</v>
      </c>
      <c r="J28" s="27">
        <f t="shared" si="0"/>
        <v>1.0234256865518754</v>
      </c>
      <c r="K28" s="33">
        <v>2454</v>
      </c>
      <c r="L28" s="33">
        <v>2877</v>
      </c>
      <c r="M28" s="33">
        <v>3439</v>
      </c>
      <c r="N28" s="33">
        <v>3409</v>
      </c>
      <c r="O28" s="33">
        <v>3378</v>
      </c>
      <c r="P28" s="33">
        <v>3407</v>
      </c>
      <c r="Q28" s="33">
        <v>2676</v>
      </c>
      <c r="R28" s="33">
        <v>3577</v>
      </c>
      <c r="S28" s="33">
        <v>2822</v>
      </c>
      <c r="T28" s="33">
        <v>3415</v>
      </c>
      <c r="U28" s="33">
        <v>3467</v>
      </c>
      <c r="V28" s="33">
        <v>5365</v>
      </c>
      <c r="W28" s="12"/>
      <c r="X28" s="7"/>
      <c r="Z28" s="31" t="s">
        <v>27</v>
      </c>
    </row>
    <row r="29" spans="3:26" ht="15.95" customHeight="1">
      <c r="C29" s="31" t="s">
        <v>28</v>
      </c>
      <c r="D29" s="31"/>
      <c r="E29" s="32">
        <v>15726</v>
      </c>
      <c r="F29" s="27">
        <f t="shared" si="0"/>
        <v>4.7611262488646684</v>
      </c>
      <c r="G29" s="33">
        <v>15662</v>
      </c>
      <c r="H29" s="27">
        <f t="shared" si="0"/>
        <v>4.7586204801156997</v>
      </c>
      <c r="I29" s="33">
        <v>15946</v>
      </c>
      <c r="J29" s="27">
        <f t="shared" si="0"/>
        <v>4.8613482269157604</v>
      </c>
      <c r="K29" s="33">
        <v>16320</v>
      </c>
      <c r="L29" s="33">
        <v>14820</v>
      </c>
      <c r="M29" s="33">
        <v>18935</v>
      </c>
      <c r="N29" s="33">
        <v>16761</v>
      </c>
      <c r="O29" s="33">
        <v>16969</v>
      </c>
      <c r="P29" s="33">
        <v>11326</v>
      </c>
      <c r="Q29" s="33">
        <v>15322</v>
      </c>
      <c r="R29" s="33">
        <v>17774</v>
      </c>
      <c r="S29" s="33">
        <v>15714</v>
      </c>
      <c r="T29" s="33">
        <v>13965</v>
      </c>
      <c r="U29" s="33">
        <v>12880</v>
      </c>
      <c r="V29" s="33">
        <v>20568</v>
      </c>
      <c r="W29" s="12"/>
      <c r="X29" s="7"/>
      <c r="Z29" s="31" t="s">
        <v>28</v>
      </c>
    </row>
    <row r="30" spans="3:26" ht="32.1" customHeight="1">
      <c r="C30" s="22"/>
      <c r="D30" s="22"/>
      <c r="E30" s="28">
        <v>21550</v>
      </c>
      <c r="F30" s="29">
        <f t="shared" si="0"/>
        <v>6.5243717832273687</v>
      </c>
      <c r="G30" s="30">
        <v>21404</v>
      </c>
      <c r="H30" s="29">
        <f t="shared" si="0"/>
        <v>6.503225179185061</v>
      </c>
      <c r="I30" s="30">
        <v>21634</v>
      </c>
      <c r="J30" s="29">
        <f t="shared" si="0"/>
        <v>6.5954099800009756</v>
      </c>
      <c r="K30" s="30">
        <v>23929</v>
      </c>
      <c r="L30" s="30">
        <v>17938</v>
      </c>
      <c r="M30" s="30">
        <v>24810</v>
      </c>
      <c r="N30" s="30">
        <v>20635</v>
      </c>
      <c r="O30" s="30">
        <v>14687</v>
      </c>
      <c r="P30" s="30">
        <v>24598</v>
      </c>
      <c r="Q30" s="30">
        <v>21074</v>
      </c>
      <c r="R30" s="30">
        <v>21139</v>
      </c>
      <c r="S30" s="30">
        <v>19247</v>
      </c>
      <c r="T30" s="30">
        <v>22010</v>
      </c>
      <c r="U30" s="30">
        <v>26669</v>
      </c>
      <c r="V30" s="30">
        <v>22875</v>
      </c>
      <c r="W30" s="12"/>
      <c r="X30" s="7"/>
      <c r="Z30" s="22"/>
    </row>
    <row r="31" spans="3:26" ht="15.95" customHeight="1">
      <c r="C31" s="31" t="s">
        <v>29</v>
      </c>
      <c r="D31" s="31"/>
      <c r="E31" s="32">
        <v>14216</v>
      </c>
      <c r="F31" s="27">
        <f t="shared" si="0"/>
        <v>4.3039660914320317</v>
      </c>
      <c r="G31" s="33">
        <v>16026</v>
      </c>
      <c r="H31" s="27">
        <f t="shared" si="0"/>
        <v>4.8692154140169963</v>
      </c>
      <c r="I31" s="33">
        <v>16711</v>
      </c>
      <c r="J31" s="27">
        <f t="shared" si="0"/>
        <v>5.0945685576313346</v>
      </c>
      <c r="K31" s="33">
        <v>18826</v>
      </c>
      <c r="L31" s="33">
        <v>16279</v>
      </c>
      <c r="M31" s="33">
        <v>21400</v>
      </c>
      <c r="N31" s="33">
        <v>15040</v>
      </c>
      <c r="O31" s="33">
        <v>14105</v>
      </c>
      <c r="P31" s="33">
        <v>21843</v>
      </c>
      <c r="Q31" s="33">
        <v>14652</v>
      </c>
      <c r="R31" s="33">
        <v>13193</v>
      </c>
      <c r="S31" s="33">
        <v>13338</v>
      </c>
      <c r="T31" s="33">
        <v>16060</v>
      </c>
      <c r="U31" s="33">
        <v>17521</v>
      </c>
      <c r="V31" s="33">
        <v>18276</v>
      </c>
      <c r="W31" s="12"/>
      <c r="X31" s="7"/>
      <c r="Z31" s="31" t="s">
        <v>29</v>
      </c>
    </row>
    <row r="32" spans="3:26" ht="15.95" customHeight="1">
      <c r="C32" s="31" t="s">
        <v>30</v>
      </c>
      <c r="D32" s="31"/>
      <c r="E32" s="32">
        <v>7334</v>
      </c>
      <c r="F32" s="27">
        <f t="shared" si="0"/>
        <v>2.2204056917953374</v>
      </c>
      <c r="G32" s="33">
        <v>5379</v>
      </c>
      <c r="H32" s="27">
        <f t="shared" si="0"/>
        <v>1.6343135974040572</v>
      </c>
      <c r="I32" s="33">
        <v>4923</v>
      </c>
      <c r="J32" s="27">
        <f t="shared" si="0"/>
        <v>1.5008414223696405</v>
      </c>
      <c r="K32" s="33">
        <v>5103</v>
      </c>
      <c r="L32" s="33">
        <v>1659</v>
      </c>
      <c r="M32" s="33">
        <v>3410</v>
      </c>
      <c r="N32" s="33">
        <v>5595</v>
      </c>
      <c r="O32" s="33">
        <v>582</v>
      </c>
      <c r="P32" s="33">
        <v>2755</v>
      </c>
      <c r="Q32" s="33">
        <v>6422</v>
      </c>
      <c r="R32" s="33">
        <v>7946</v>
      </c>
      <c r="S32" s="33">
        <v>5909</v>
      </c>
      <c r="T32" s="33">
        <v>5950</v>
      </c>
      <c r="U32" s="33">
        <v>9149</v>
      </c>
      <c r="V32" s="33">
        <v>4599</v>
      </c>
      <c r="W32" s="12"/>
      <c r="X32" s="7"/>
      <c r="Z32" s="31" t="s">
        <v>30</v>
      </c>
    </row>
    <row r="33" spans="1:26" ht="32.1" customHeight="1">
      <c r="C33" s="22"/>
      <c r="D33" s="22"/>
      <c r="E33" s="28">
        <v>17337</v>
      </c>
      <c r="F33" s="29">
        <f t="shared" ref="F33:J44" si="1">E33/E$16*100</f>
        <v>5.248864668483197</v>
      </c>
      <c r="G33" s="30">
        <v>18029</v>
      </c>
      <c r="H33" s="29">
        <f t="shared" si="1"/>
        <v>5.4777913827101221</v>
      </c>
      <c r="I33" s="30">
        <v>17986</v>
      </c>
      <c r="J33" s="29">
        <f t="shared" si="1"/>
        <v>5.4832691088239596</v>
      </c>
      <c r="K33" s="30">
        <v>19065</v>
      </c>
      <c r="L33" s="30">
        <v>19857</v>
      </c>
      <c r="M33" s="30">
        <v>21189</v>
      </c>
      <c r="N33" s="30">
        <v>18862</v>
      </c>
      <c r="O33" s="30">
        <v>16769</v>
      </c>
      <c r="P33" s="30">
        <v>17322</v>
      </c>
      <c r="Q33" s="30">
        <v>14887</v>
      </c>
      <c r="R33" s="30">
        <v>18470</v>
      </c>
      <c r="S33" s="30">
        <v>18603</v>
      </c>
      <c r="T33" s="30">
        <v>16121</v>
      </c>
      <c r="U33" s="30">
        <v>14298</v>
      </c>
      <c r="V33" s="30">
        <v>20395</v>
      </c>
      <c r="W33" s="34"/>
      <c r="X33" s="35"/>
      <c r="Y33" s="36"/>
      <c r="Z33" s="37"/>
    </row>
    <row r="34" spans="1:26" ht="15.95" customHeight="1">
      <c r="C34" s="31" t="s">
        <v>31</v>
      </c>
      <c r="D34" s="31"/>
      <c r="E34" s="32">
        <v>6473</v>
      </c>
      <c r="F34" s="27">
        <f t="shared" si="1"/>
        <v>1.9597335755373904</v>
      </c>
      <c r="G34" s="33">
        <v>7612</v>
      </c>
      <c r="H34" s="27">
        <f t="shared" si="1"/>
        <v>2.3127709803754759</v>
      </c>
      <c r="I34" s="33">
        <v>7651</v>
      </c>
      <c r="J34" s="27">
        <f t="shared" si="1"/>
        <v>2.3325081703331545</v>
      </c>
      <c r="K34" s="33">
        <v>7023</v>
      </c>
      <c r="L34" s="33">
        <v>7616</v>
      </c>
      <c r="M34" s="33">
        <v>8266</v>
      </c>
      <c r="N34" s="33">
        <v>7652</v>
      </c>
      <c r="O34" s="33">
        <v>7190</v>
      </c>
      <c r="P34" s="33">
        <v>6634</v>
      </c>
      <c r="Q34" s="33">
        <v>6029</v>
      </c>
      <c r="R34" s="33">
        <v>9552</v>
      </c>
      <c r="S34" s="33">
        <v>11064</v>
      </c>
      <c r="T34" s="33">
        <v>7322</v>
      </c>
      <c r="U34" s="33">
        <v>5752</v>
      </c>
      <c r="V34" s="33">
        <v>7710</v>
      </c>
      <c r="W34" s="12"/>
      <c r="X34" s="7"/>
      <c r="Z34" s="31" t="s">
        <v>31</v>
      </c>
    </row>
    <row r="35" spans="1:26" ht="15.95" customHeight="1">
      <c r="C35" s="31" t="s">
        <v>32</v>
      </c>
      <c r="D35" s="31"/>
      <c r="E35" s="32">
        <v>6307</v>
      </c>
      <c r="F35" s="27">
        <f t="shared" si="1"/>
        <v>1.9094762337269149</v>
      </c>
      <c r="G35" s="33">
        <v>6017</v>
      </c>
      <c r="H35" s="27">
        <f t="shared" si="1"/>
        <v>1.8281585639673199</v>
      </c>
      <c r="I35" s="33">
        <v>6135</v>
      </c>
      <c r="J35" s="27">
        <f t="shared" si="1"/>
        <v>1.8703355933856884</v>
      </c>
      <c r="K35" s="33">
        <v>7347</v>
      </c>
      <c r="L35" s="33">
        <v>7839</v>
      </c>
      <c r="M35" s="33">
        <v>8464</v>
      </c>
      <c r="N35" s="33">
        <v>7280</v>
      </c>
      <c r="O35" s="33">
        <v>6669</v>
      </c>
      <c r="P35" s="33">
        <v>6489</v>
      </c>
      <c r="Q35" s="33">
        <v>5264</v>
      </c>
      <c r="R35" s="33">
        <v>4394</v>
      </c>
      <c r="S35" s="33">
        <v>4238</v>
      </c>
      <c r="T35" s="33">
        <v>4330</v>
      </c>
      <c r="U35" s="33">
        <v>5058</v>
      </c>
      <c r="V35" s="33">
        <v>6245</v>
      </c>
      <c r="W35" s="12"/>
      <c r="X35" s="7"/>
      <c r="Z35" s="31" t="s">
        <v>32</v>
      </c>
    </row>
    <row r="36" spans="1:26" ht="15.95" customHeight="1">
      <c r="C36" s="31" t="s">
        <v>33</v>
      </c>
      <c r="D36" s="31"/>
      <c r="E36" s="32">
        <v>642</v>
      </c>
      <c r="F36" s="27">
        <f t="shared" si="1"/>
        <v>0.1943687556766576</v>
      </c>
      <c r="G36" s="33">
        <v>507</v>
      </c>
      <c r="H36" s="27">
        <f t="shared" si="1"/>
        <v>0.15404294364823518</v>
      </c>
      <c r="I36" s="33">
        <v>520</v>
      </c>
      <c r="J36" s="27">
        <f t="shared" si="1"/>
        <v>0.15852885225110971</v>
      </c>
      <c r="K36" s="33">
        <v>1173</v>
      </c>
      <c r="L36" s="33">
        <v>1036</v>
      </c>
      <c r="M36" s="33">
        <v>741</v>
      </c>
      <c r="N36" s="33">
        <v>228</v>
      </c>
      <c r="O36" s="33">
        <v>65</v>
      </c>
      <c r="P36" s="33">
        <v>104</v>
      </c>
      <c r="Q36" s="33">
        <v>46</v>
      </c>
      <c r="R36" s="33">
        <v>36</v>
      </c>
      <c r="S36" s="33">
        <v>39</v>
      </c>
      <c r="T36" s="33">
        <v>33</v>
      </c>
      <c r="U36" s="33">
        <v>916</v>
      </c>
      <c r="V36" s="33">
        <v>1819</v>
      </c>
      <c r="W36" s="12"/>
      <c r="X36" s="7"/>
      <c r="Z36" s="31" t="s">
        <v>33</v>
      </c>
    </row>
    <row r="37" spans="1:26" ht="15.95" customHeight="1">
      <c r="C37" s="31" t="s">
        <v>34</v>
      </c>
      <c r="D37" s="31"/>
      <c r="E37" s="32">
        <v>3915</v>
      </c>
      <c r="F37" s="27">
        <f t="shared" si="1"/>
        <v>1.1852861035422344</v>
      </c>
      <c r="G37" s="33">
        <v>3893</v>
      </c>
      <c r="H37" s="27">
        <f t="shared" si="1"/>
        <v>1.1828188947190919</v>
      </c>
      <c r="I37" s="33">
        <v>3681</v>
      </c>
      <c r="J37" s="27">
        <f t="shared" si="1"/>
        <v>1.1222013560314132</v>
      </c>
      <c r="K37" s="33">
        <v>3522</v>
      </c>
      <c r="L37" s="33">
        <v>3368</v>
      </c>
      <c r="M37" s="33">
        <v>3718</v>
      </c>
      <c r="N37" s="33">
        <v>3702</v>
      </c>
      <c r="O37" s="33">
        <v>2845</v>
      </c>
      <c r="P37" s="33">
        <v>4095</v>
      </c>
      <c r="Q37" s="33">
        <v>3548</v>
      </c>
      <c r="R37" s="33">
        <v>4488</v>
      </c>
      <c r="S37" s="33">
        <v>3262</v>
      </c>
      <c r="T37" s="33">
        <v>4436</v>
      </c>
      <c r="U37" s="33">
        <v>2571</v>
      </c>
      <c r="V37" s="33">
        <v>4622</v>
      </c>
      <c r="W37" s="12"/>
      <c r="X37" s="7"/>
      <c r="Z37" s="31" t="s">
        <v>34</v>
      </c>
    </row>
    <row r="38" spans="1:26" ht="32.1" customHeight="1">
      <c r="C38" s="22"/>
      <c r="D38" s="22"/>
      <c r="E38" s="28">
        <v>11832</v>
      </c>
      <c r="F38" s="29">
        <f t="shared" si="1"/>
        <v>3.5821980018165305</v>
      </c>
      <c r="G38" s="30">
        <v>11224</v>
      </c>
      <c r="H38" s="29">
        <f t="shared" si="1"/>
        <v>3.4102130167806539</v>
      </c>
      <c r="I38" s="30">
        <v>11883</v>
      </c>
      <c r="J38" s="29">
        <f t="shared" si="1"/>
        <v>3.6226891371152625</v>
      </c>
      <c r="K38" s="30">
        <v>8916</v>
      </c>
      <c r="L38" s="30">
        <v>5619</v>
      </c>
      <c r="M38" s="30">
        <v>9371</v>
      </c>
      <c r="N38" s="30">
        <v>13195</v>
      </c>
      <c r="O38" s="30">
        <v>7464</v>
      </c>
      <c r="P38" s="30">
        <v>12420</v>
      </c>
      <c r="Q38" s="30">
        <v>17311</v>
      </c>
      <c r="R38" s="30">
        <v>12977</v>
      </c>
      <c r="S38" s="30">
        <v>8740</v>
      </c>
      <c r="T38" s="30">
        <v>12977</v>
      </c>
      <c r="U38" s="30">
        <v>10407</v>
      </c>
      <c r="V38" s="30">
        <v>23205</v>
      </c>
      <c r="W38" s="12"/>
      <c r="X38" s="7"/>
      <c r="Z38" s="22"/>
    </row>
    <row r="39" spans="1:26" ht="15.95" customHeight="1">
      <c r="C39" s="31" t="s">
        <v>35</v>
      </c>
      <c r="D39" s="31"/>
      <c r="E39" s="32">
        <v>4904</v>
      </c>
      <c r="F39" s="27">
        <f t="shared" si="1"/>
        <v>1.4847108689070541</v>
      </c>
      <c r="G39" s="33">
        <v>3934</v>
      </c>
      <c r="H39" s="27">
        <f t="shared" si="1"/>
        <v>1.1952760163947873</v>
      </c>
      <c r="I39" s="33">
        <v>4541</v>
      </c>
      <c r="J39" s="27">
        <f t="shared" si="1"/>
        <v>1.3843836886005561</v>
      </c>
      <c r="K39" s="33">
        <v>1940</v>
      </c>
      <c r="L39" s="33">
        <v>563</v>
      </c>
      <c r="M39" s="33">
        <v>2854</v>
      </c>
      <c r="N39" s="33">
        <v>8553</v>
      </c>
      <c r="O39" s="33">
        <v>1836</v>
      </c>
      <c r="P39" s="33">
        <v>5350</v>
      </c>
      <c r="Q39" s="33">
        <v>7454</v>
      </c>
      <c r="R39" s="33">
        <v>5933</v>
      </c>
      <c r="S39" s="33">
        <v>1269</v>
      </c>
      <c r="T39" s="33">
        <v>3193</v>
      </c>
      <c r="U39" s="33">
        <v>3213</v>
      </c>
      <c r="V39" s="33">
        <v>12336</v>
      </c>
      <c r="W39" s="12"/>
      <c r="X39" s="7"/>
      <c r="Z39" s="31" t="s">
        <v>35</v>
      </c>
    </row>
    <row r="40" spans="1:26" ht="15.95" customHeight="1">
      <c r="C40" s="31" t="s">
        <v>36</v>
      </c>
      <c r="D40" s="31"/>
      <c r="E40" s="32">
        <v>1150</v>
      </c>
      <c r="F40" s="27">
        <f t="shared" si="1"/>
        <v>0.34816833181955797</v>
      </c>
      <c r="G40" s="33">
        <v>1107</v>
      </c>
      <c r="H40" s="27">
        <f t="shared" si="1"/>
        <v>0.33634228524377979</v>
      </c>
      <c r="I40" s="33">
        <v>1473</v>
      </c>
      <c r="J40" s="27">
        <f t="shared" si="1"/>
        <v>0.44906346031900884</v>
      </c>
      <c r="K40" s="33">
        <v>2278</v>
      </c>
      <c r="L40" s="33">
        <v>639</v>
      </c>
      <c r="M40" s="33">
        <v>552</v>
      </c>
      <c r="N40" s="33">
        <v>480</v>
      </c>
      <c r="O40" s="33">
        <v>752</v>
      </c>
      <c r="P40" s="33">
        <v>669</v>
      </c>
      <c r="Q40" s="33">
        <v>4110</v>
      </c>
      <c r="R40" s="33">
        <v>1853</v>
      </c>
      <c r="S40" s="33">
        <v>1164</v>
      </c>
      <c r="T40" s="33">
        <v>1208</v>
      </c>
      <c r="U40" s="33">
        <v>1381</v>
      </c>
      <c r="V40" s="33">
        <v>2592</v>
      </c>
      <c r="W40" s="12"/>
      <c r="X40" s="7"/>
      <c r="Z40" s="31" t="s">
        <v>36</v>
      </c>
    </row>
    <row r="41" spans="1:26" ht="15.95" customHeight="1">
      <c r="C41" s="31" t="s">
        <v>37</v>
      </c>
      <c r="D41" s="31"/>
      <c r="E41" s="32">
        <v>927</v>
      </c>
      <c r="F41" s="27">
        <f t="shared" si="1"/>
        <v>0.28065395095367845</v>
      </c>
      <c r="G41" s="33">
        <v>1180</v>
      </c>
      <c r="H41" s="27">
        <f t="shared" si="1"/>
        <v>0.3585220384712377</v>
      </c>
      <c r="I41" s="33">
        <v>888</v>
      </c>
      <c r="J41" s="27">
        <f t="shared" si="1"/>
        <v>0.27071850153651039</v>
      </c>
      <c r="K41" s="33">
        <v>383</v>
      </c>
      <c r="L41" s="33">
        <v>419</v>
      </c>
      <c r="M41" s="33">
        <v>702</v>
      </c>
      <c r="N41" s="33">
        <v>145</v>
      </c>
      <c r="O41" s="33">
        <v>757</v>
      </c>
      <c r="P41" s="33">
        <v>897</v>
      </c>
      <c r="Q41" s="33">
        <v>877</v>
      </c>
      <c r="R41" s="33">
        <v>539</v>
      </c>
      <c r="S41" s="33">
        <v>1434</v>
      </c>
      <c r="T41" s="33">
        <v>3081</v>
      </c>
      <c r="U41" s="33">
        <v>207</v>
      </c>
      <c r="V41" s="33">
        <v>1214</v>
      </c>
      <c r="W41" s="12"/>
      <c r="X41" s="7"/>
      <c r="Z41" s="31" t="s">
        <v>37</v>
      </c>
    </row>
    <row r="42" spans="1:26" ht="15.95" customHeight="1">
      <c r="C42" s="31" t="s">
        <v>38</v>
      </c>
      <c r="D42" s="31"/>
      <c r="E42" s="32">
        <v>2322</v>
      </c>
      <c r="F42" s="27">
        <f t="shared" si="1"/>
        <v>0.70299727520435962</v>
      </c>
      <c r="G42" s="33">
        <v>2423</v>
      </c>
      <c r="H42" s="27">
        <f t="shared" si="1"/>
        <v>0.73618550781000769</v>
      </c>
      <c r="I42" s="33">
        <v>2343</v>
      </c>
      <c r="J42" s="27">
        <f t="shared" si="1"/>
        <v>0.7142944246622116</v>
      </c>
      <c r="K42" s="33">
        <v>2058</v>
      </c>
      <c r="L42" s="33">
        <v>1784</v>
      </c>
      <c r="M42" s="33">
        <v>2893</v>
      </c>
      <c r="N42" s="33">
        <v>1750</v>
      </c>
      <c r="O42" s="33">
        <v>1629</v>
      </c>
      <c r="P42" s="33">
        <v>2482</v>
      </c>
      <c r="Q42" s="33">
        <v>2166</v>
      </c>
      <c r="R42" s="33">
        <v>2164</v>
      </c>
      <c r="S42" s="33">
        <v>2355</v>
      </c>
      <c r="T42" s="33">
        <v>2723</v>
      </c>
      <c r="U42" s="33">
        <v>1975</v>
      </c>
      <c r="V42" s="33">
        <v>4140</v>
      </c>
      <c r="W42" s="12"/>
      <c r="X42" s="7"/>
      <c r="Z42" s="31" t="s">
        <v>38</v>
      </c>
    </row>
    <row r="43" spans="1:26" ht="15.95" customHeight="1">
      <c r="C43" s="31" t="s">
        <v>39</v>
      </c>
      <c r="D43" s="31"/>
      <c r="E43" s="32">
        <v>2106</v>
      </c>
      <c r="F43" s="27">
        <f t="shared" si="1"/>
        <v>0.63760217983651224</v>
      </c>
      <c r="G43" s="33">
        <v>2057</v>
      </c>
      <c r="H43" s="27">
        <f t="shared" si="1"/>
        <v>0.62498290943672541</v>
      </c>
      <c r="I43" s="33">
        <v>2039</v>
      </c>
      <c r="J43" s="27">
        <f t="shared" si="1"/>
        <v>0.62161601873079364</v>
      </c>
      <c r="K43" s="33">
        <v>1611</v>
      </c>
      <c r="L43" s="33">
        <v>1689</v>
      </c>
      <c r="M43" s="33">
        <v>2069</v>
      </c>
      <c r="N43" s="33">
        <v>1622</v>
      </c>
      <c r="O43" s="33">
        <v>2101</v>
      </c>
      <c r="P43" s="33">
        <v>2464</v>
      </c>
      <c r="Q43" s="33">
        <v>2297</v>
      </c>
      <c r="R43" s="33">
        <v>2065</v>
      </c>
      <c r="S43" s="33">
        <v>2024</v>
      </c>
      <c r="T43" s="33">
        <v>2331</v>
      </c>
      <c r="U43" s="33">
        <v>1710</v>
      </c>
      <c r="V43" s="33">
        <v>2486</v>
      </c>
      <c r="W43" s="12"/>
      <c r="X43" s="7"/>
      <c r="Z43" s="31" t="s">
        <v>39</v>
      </c>
    </row>
    <row r="44" spans="1:26" ht="30.95" customHeight="1">
      <c r="A44" s="11"/>
      <c r="B44" s="11"/>
      <c r="C44" s="38" t="s">
        <v>40</v>
      </c>
      <c r="D44" s="38"/>
      <c r="E44" s="39">
        <v>423</v>
      </c>
      <c r="F44" s="40">
        <f t="shared" si="1"/>
        <v>0.12806539509536785</v>
      </c>
      <c r="G44" s="41">
        <v>522</v>
      </c>
      <c r="H44" s="40">
        <f t="shared" si="1"/>
        <v>0.15860042718812381</v>
      </c>
      <c r="I44" s="41">
        <v>599</v>
      </c>
      <c r="J44" s="40">
        <f t="shared" si="1"/>
        <v>0.18261304326618213</v>
      </c>
      <c r="K44" s="41">
        <v>647</v>
      </c>
      <c r="L44" s="41">
        <v>525</v>
      </c>
      <c r="M44" s="41">
        <v>301</v>
      </c>
      <c r="N44" s="41">
        <v>645</v>
      </c>
      <c r="O44" s="41">
        <v>389</v>
      </c>
      <c r="P44" s="41">
        <v>558</v>
      </c>
      <c r="Q44" s="41">
        <v>407</v>
      </c>
      <c r="R44" s="41">
        <v>423</v>
      </c>
      <c r="S44" s="41">
        <v>494</v>
      </c>
      <c r="T44" s="41">
        <v>441</v>
      </c>
      <c r="U44" s="41">
        <v>1922</v>
      </c>
      <c r="V44" s="41">
        <v>436</v>
      </c>
      <c r="W44" s="10"/>
      <c r="X44" s="11"/>
      <c r="Y44" s="11"/>
      <c r="Z44" s="38" t="s">
        <v>40</v>
      </c>
    </row>
    <row r="45" spans="1:26">
      <c r="A45" s="42" t="s">
        <v>41</v>
      </c>
      <c r="E45" s="42"/>
      <c r="F45" s="42"/>
      <c r="G45" s="42"/>
      <c r="H45" s="42"/>
      <c r="I45" s="42"/>
      <c r="J45" s="42"/>
      <c r="K45" s="42"/>
      <c r="L45" s="42"/>
      <c r="M45" s="42"/>
      <c r="N45" s="42"/>
      <c r="O45" s="42"/>
      <c r="P45" s="42"/>
      <c r="Q45" s="42"/>
      <c r="R45" s="42"/>
      <c r="S45" s="42"/>
      <c r="T45" s="42"/>
      <c r="U45" s="42"/>
      <c r="V45" s="42"/>
      <c r="W45" s="42"/>
      <c r="X45" s="42"/>
      <c r="Y45" s="42"/>
      <c r="Z45" s="42"/>
    </row>
    <row r="46" spans="1:26" ht="15.75" customHeight="1">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7.5" customHeight="1">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2" customHeight="1">
      <c r="A48" s="43" t="s">
        <v>42</v>
      </c>
      <c r="C48" s="42"/>
      <c r="D48" s="42"/>
      <c r="E48" s="4"/>
      <c r="F48" s="42"/>
      <c r="G48" s="42"/>
      <c r="H48" s="42"/>
      <c r="I48" s="42"/>
      <c r="J48" s="42"/>
      <c r="K48" s="42"/>
      <c r="L48" s="42"/>
      <c r="M48" s="42"/>
      <c r="N48" s="5"/>
      <c r="O48" s="42"/>
      <c r="P48" s="42"/>
      <c r="Q48" s="42"/>
      <c r="R48" s="44"/>
      <c r="S48" s="42"/>
      <c r="T48" s="42"/>
      <c r="U48" s="42"/>
      <c r="V48" s="42"/>
      <c r="W48" s="42"/>
      <c r="X48" s="42"/>
      <c r="Y48" s="42"/>
      <c r="Z48" s="42"/>
    </row>
    <row r="49" spans="1:26" ht="7.5" customHeight="1">
      <c r="A49" s="45"/>
      <c r="B49" s="42"/>
      <c r="C49" s="42"/>
      <c r="D49" s="42"/>
      <c r="E49" s="42"/>
      <c r="F49" s="42"/>
      <c r="G49" s="42"/>
      <c r="H49" s="42"/>
      <c r="I49" s="42"/>
      <c r="J49" s="42"/>
      <c r="K49" s="42"/>
      <c r="L49" s="42"/>
      <c r="M49" s="42"/>
      <c r="N49" s="42" t="s">
        <v>43</v>
      </c>
      <c r="O49" s="42"/>
      <c r="P49" s="42"/>
      <c r="Q49" s="42"/>
      <c r="R49" s="42"/>
      <c r="S49" s="42"/>
      <c r="T49" s="42"/>
      <c r="U49" s="42"/>
      <c r="V49" s="42"/>
      <c r="W49" s="42"/>
      <c r="X49" s="42"/>
    </row>
    <row r="50" spans="1:26" ht="10.5" customHeight="1">
      <c r="A50" s="6" t="s">
        <v>1</v>
      </c>
      <c r="B50" s="7"/>
      <c r="C50" s="7"/>
      <c r="D50" s="7"/>
      <c r="E50" s="7"/>
      <c r="F50" s="7"/>
      <c r="G50" s="7"/>
      <c r="H50" s="7"/>
      <c r="I50" s="7"/>
      <c r="J50" s="7"/>
      <c r="K50" s="7"/>
      <c r="L50" s="7"/>
      <c r="M50" s="7"/>
      <c r="N50" s="7"/>
      <c r="O50" s="7"/>
      <c r="P50" s="7"/>
      <c r="Q50" s="7"/>
      <c r="R50" s="7"/>
      <c r="S50" s="7"/>
      <c r="T50" s="7"/>
      <c r="U50" s="7"/>
      <c r="V50" s="7"/>
      <c r="W50" s="7"/>
      <c r="X50" s="7"/>
      <c r="Y50" s="7"/>
      <c r="Z50" s="7"/>
    </row>
    <row r="51" spans="1:26" ht="1.5" customHeight="1">
      <c r="A51" s="8"/>
      <c r="B51" s="9"/>
      <c r="C51" s="9"/>
      <c r="D51" s="9"/>
      <c r="E51" s="9"/>
      <c r="F51" s="9"/>
      <c r="G51" s="9"/>
      <c r="H51" s="9"/>
      <c r="I51" s="9"/>
      <c r="J51" s="9"/>
      <c r="K51" s="9"/>
      <c r="L51" s="9"/>
      <c r="M51" s="9"/>
      <c r="N51" s="9"/>
      <c r="O51" s="9"/>
      <c r="P51" s="9"/>
      <c r="Q51" s="9"/>
      <c r="R51" s="9"/>
      <c r="S51" s="9"/>
      <c r="T51" s="9"/>
      <c r="U51" s="9"/>
      <c r="V51" s="9"/>
      <c r="W51" s="9"/>
      <c r="X51" s="9"/>
      <c r="Y51" s="9"/>
      <c r="Z51" s="9"/>
    </row>
    <row r="52" spans="1:26" ht="15.95" customHeight="1">
      <c r="E52" s="10"/>
      <c r="F52" s="11"/>
      <c r="G52" s="10"/>
      <c r="H52" s="11"/>
      <c r="I52" s="10"/>
      <c r="J52" s="11"/>
      <c r="K52" s="11"/>
      <c r="L52" s="11"/>
      <c r="M52" s="11"/>
      <c r="N52" s="11"/>
      <c r="O52" s="11"/>
      <c r="P52" s="11"/>
      <c r="Q52" s="11"/>
      <c r="R52" s="11"/>
      <c r="S52" s="11"/>
      <c r="T52" s="11"/>
      <c r="U52" s="11"/>
      <c r="V52" s="11"/>
      <c r="W52" s="12"/>
      <c r="X52" s="7"/>
    </row>
    <row r="53" spans="1:26" ht="15.95" customHeight="1">
      <c r="A53" s="11"/>
      <c r="B53" s="11"/>
      <c r="C53" s="13"/>
      <c r="D53" s="13"/>
      <c r="E53" s="14" t="s">
        <v>2</v>
      </c>
      <c r="F53" s="14" t="s">
        <v>3</v>
      </c>
      <c r="G53" s="14" t="s">
        <v>2</v>
      </c>
      <c r="H53" s="14" t="s">
        <v>3</v>
      </c>
      <c r="I53" s="14" t="s">
        <v>2</v>
      </c>
      <c r="J53" s="14" t="s">
        <v>3</v>
      </c>
      <c r="K53" s="14" t="s">
        <v>4</v>
      </c>
      <c r="L53" s="14" t="s">
        <v>5</v>
      </c>
      <c r="M53" s="15" t="s">
        <v>6</v>
      </c>
      <c r="N53" s="16" t="s">
        <v>7</v>
      </c>
      <c r="O53" s="14" t="s">
        <v>8</v>
      </c>
      <c r="P53" s="14" t="s">
        <v>9</v>
      </c>
      <c r="Q53" s="14" t="s">
        <v>10</v>
      </c>
      <c r="R53" s="14" t="s">
        <v>11</v>
      </c>
      <c r="S53" s="14" t="s">
        <v>12</v>
      </c>
      <c r="T53" s="14" t="s">
        <v>13</v>
      </c>
      <c r="U53" s="14" t="s">
        <v>14</v>
      </c>
      <c r="V53" s="14" t="s">
        <v>15</v>
      </c>
      <c r="W53" s="17"/>
      <c r="X53" s="13"/>
      <c r="Y53" s="13"/>
      <c r="Z53" s="13"/>
    </row>
    <row r="54" spans="1:26" ht="32.1" customHeight="1">
      <c r="C54" s="22"/>
      <c r="D54" s="22"/>
      <c r="E54" s="28">
        <v>23921</v>
      </c>
      <c r="F54" s="29">
        <f t="shared" ref="F54:J70" si="2">E54/E$16*100</f>
        <v>7.2422040569179531</v>
      </c>
      <c r="G54" s="30">
        <v>22738</v>
      </c>
      <c r="H54" s="29">
        <f t="shared" si="2"/>
        <v>6.9085373819991549</v>
      </c>
      <c r="I54" s="30">
        <v>20387</v>
      </c>
      <c r="J54" s="29">
        <f t="shared" si="2"/>
        <v>6.2152455977757182</v>
      </c>
      <c r="K54" s="30">
        <v>20362</v>
      </c>
      <c r="L54" s="30">
        <v>13619</v>
      </c>
      <c r="M54" s="30">
        <v>18622</v>
      </c>
      <c r="N54" s="30">
        <v>23348</v>
      </c>
      <c r="O54" s="30">
        <v>21851</v>
      </c>
      <c r="P54" s="30">
        <v>20931</v>
      </c>
      <c r="Q54" s="30">
        <v>24247</v>
      </c>
      <c r="R54" s="30">
        <v>22879</v>
      </c>
      <c r="S54" s="30">
        <v>16614</v>
      </c>
      <c r="T54" s="30">
        <v>17984</v>
      </c>
      <c r="U54" s="30">
        <v>18558</v>
      </c>
      <c r="V54" s="30">
        <v>25624</v>
      </c>
      <c r="W54" s="12"/>
      <c r="X54" s="7"/>
      <c r="Z54" s="22"/>
    </row>
    <row r="55" spans="1:26" ht="15.95" customHeight="1">
      <c r="C55" s="31" t="s">
        <v>44</v>
      </c>
      <c r="D55" s="31"/>
      <c r="E55" s="32">
        <v>385</v>
      </c>
      <c r="F55" s="27">
        <f t="shared" si="2"/>
        <v>0.11656070239176505</v>
      </c>
      <c r="G55" s="33">
        <v>1627</v>
      </c>
      <c r="H55" s="27">
        <f t="shared" si="2"/>
        <v>0.49433504795991839</v>
      </c>
      <c r="I55" s="33">
        <v>851</v>
      </c>
      <c r="J55" s="27">
        <f t="shared" si="2"/>
        <v>0.25943856397248916</v>
      </c>
      <c r="K55" s="33">
        <v>115</v>
      </c>
      <c r="L55" s="33">
        <v>0</v>
      </c>
      <c r="M55" s="33">
        <v>22</v>
      </c>
      <c r="N55" s="33">
        <v>0</v>
      </c>
      <c r="O55" s="33">
        <v>154</v>
      </c>
      <c r="P55" s="33">
        <v>808</v>
      </c>
      <c r="Q55" s="33">
        <v>122</v>
      </c>
      <c r="R55" s="33">
        <v>8911</v>
      </c>
      <c r="S55" s="33">
        <v>0</v>
      </c>
      <c r="T55" s="33">
        <v>9</v>
      </c>
      <c r="U55" s="33">
        <v>0</v>
      </c>
      <c r="V55" s="33">
        <v>74</v>
      </c>
      <c r="W55" s="12"/>
      <c r="X55" s="7"/>
      <c r="Z55" s="31" t="s">
        <v>44</v>
      </c>
    </row>
    <row r="56" spans="1:26" ht="15.95" customHeight="1">
      <c r="C56" s="31" t="s">
        <v>45</v>
      </c>
      <c r="D56" s="31"/>
      <c r="E56" s="32">
        <v>10197</v>
      </c>
      <c r="F56" s="27">
        <f t="shared" si="2"/>
        <v>3.0871934604904632</v>
      </c>
      <c r="G56" s="33">
        <v>8505</v>
      </c>
      <c r="H56" s="27">
        <f t="shared" si="2"/>
        <v>2.584093167116845</v>
      </c>
      <c r="I56" s="33">
        <v>7602</v>
      </c>
      <c r="J56" s="27">
        <f t="shared" si="2"/>
        <v>2.3175698746402613</v>
      </c>
      <c r="K56" s="33">
        <v>9429</v>
      </c>
      <c r="L56" s="33">
        <v>4599</v>
      </c>
      <c r="M56" s="33">
        <v>6351</v>
      </c>
      <c r="N56" s="33">
        <v>10792</v>
      </c>
      <c r="O56" s="33">
        <v>8366</v>
      </c>
      <c r="P56" s="33">
        <v>6138</v>
      </c>
      <c r="Q56" s="33">
        <v>8979</v>
      </c>
      <c r="R56" s="33">
        <v>5403</v>
      </c>
      <c r="S56" s="33">
        <v>7423</v>
      </c>
      <c r="T56" s="33">
        <v>6188</v>
      </c>
      <c r="U56" s="33">
        <v>7009</v>
      </c>
      <c r="V56" s="33">
        <v>10549</v>
      </c>
      <c r="W56" s="12"/>
      <c r="X56" s="7"/>
      <c r="Z56" s="31" t="s">
        <v>45</v>
      </c>
    </row>
    <row r="57" spans="1:26" ht="15.95" customHeight="1">
      <c r="C57" s="31" t="s">
        <v>46</v>
      </c>
      <c r="D57" s="31"/>
      <c r="E57" s="32">
        <v>4933</v>
      </c>
      <c r="F57" s="27">
        <f t="shared" si="2"/>
        <v>1.49349076597033</v>
      </c>
      <c r="G57" s="33">
        <v>4830</v>
      </c>
      <c r="H57" s="27">
        <f t="shared" si="2"/>
        <v>1.4675096998441339</v>
      </c>
      <c r="I57" s="33">
        <v>4344</v>
      </c>
      <c r="J57" s="27">
        <f t="shared" si="2"/>
        <v>1.3243256426515779</v>
      </c>
      <c r="K57" s="33">
        <v>4431</v>
      </c>
      <c r="L57" s="33">
        <v>3814</v>
      </c>
      <c r="M57" s="33">
        <v>4207</v>
      </c>
      <c r="N57" s="33">
        <v>5058</v>
      </c>
      <c r="O57" s="33">
        <v>4566</v>
      </c>
      <c r="P57" s="33">
        <v>4841</v>
      </c>
      <c r="Q57" s="33">
        <v>6096</v>
      </c>
      <c r="R57" s="33">
        <v>3086</v>
      </c>
      <c r="S57" s="33">
        <v>3589</v>
      </c>
      <c r="T57" s="33">
        <v>4063</v>
      </c>
      <c r="U57" s="33">
        <v>3416</v>
      </c>
      <c r="V57" s="33">
        <v>4964</v>
      </c>
      <c r="W57" s="12"/>
      <c r="X57" s="7"/>
      <c r="Z57" s="31" t="s">
        <v>46</v>
      </c>
    </row>
    <row r="58" spans="1:26" ht="15.95" customHeight="1">
      <c r="C58" s="31" t="s">
        <v>47</v>
      </c>
      <c r="D58" s="31"/>
      <c r="E58" s="32">
        <v>1828</v>
      </c>
      <c r="F58" s="27">
        <f t="shared" si="2"/>
        <v>0.55343627005752338</v>
      </c>
      <c r="G58" s="33">
        <v>1658</v>
      </c>
      <c r="H58" s="27">
        <f t="shared" si="2"/>
        <v>0.50375384727568828</v>
      </c>
      <c r="I58" s="33">
        <v>1712</v>
      </c>
      <c r="J58" s="27">
        <f t="shared" si="2"/>
        <v>0.5219257597190381</v>
      </c>
      <c r="K58" s="33">
        <v>1379</v>
      </c>
      <c r="L58" s="33">
        <v>1213</v>
      </c>
      <c r="M58" s="33">
        <v>1752</v>
      </c>
      <c r="N58" s="33">
        <v>1222</v>
      </c>
      <c r="O58" s="33">
        <v>1221</v>
      </c>
      <c r="P58" s="33">
        <v>2864</v>
      </c>
      <c r="Q58" s="33">
        <v>2157</v>
      </c>
      <c r="R58" s="33">
        <v>1408</v>
      </c>
      <c r="S58" s="33">
        <v>1186</v>
      </c>
      <c r="T58" s="33">
        <v>1784</v>
      </c>
      <c r="U58" s="33">
        <v>1849</v>
      </c>
      <c r="V58" s="33">
        <v>2515</v>
      </c>
      <c r="W58" s="12"/>
      <c r="X58" s="7"/>
      <c r="Z58" s="31" t="s">
        <v>47</v>
      </c>
    </row>
    <row r="59" spans="1:26" ht="15.95" customHeight="1">
      <c r="C59" s="31" t="s">
        <v>48</v>
      </c>
      <c r="D59" s="31"/>
      <c r="E59" s="32">
        <v>354</v>
      </c>
      <c r="F59" s="27">
        <f t="shared" si="2"/>
        <v>0.10717529518619437</v>
      </c>
      <c r="G59" s="33">
        <v>542</v>
      </c>
      <c r="H59" s="27">
        <f t="shared" si="2"/>
        <v>0.16467707190797529</v>
      </c>
      <c r="I59" s="33">
        <v>470</v>
      </c>
      <c r="J59" s="27">
        <f t="shared" si="2"/>
        <v>0.14328569338081071</v>
      </c>
      <c r="K59" s="33">
        <v>229</v>
      </c>
      <c r="L59" s="33">
        <v>150</v>
      </c>
      <c r="M59" s="33">
        <v>907</v>
      </c>
      <c r="N59" s="33">
        <v>524</v>
      </c>
      <c r="O59" s="33">
        <v>340</v>
      </c>
      <c r="P59" s="33">
        <v>679</v>
      </c>
      <c r="Q59" s="33">
        <v>352</v>
      </c>
      <c r="R59" s="33">
        <v>123</v>
      </c>
      <c r="S59" s="33">
        <v>278</v>
      </c>
      <c r="T59" s="33">
        <v>835</v>
      </c>
      <c r="U59" s="33">
        <v>782</v>
      </c>
      <c r="V59" s="33">
        <v>436</v>
      </c>
      <c r="W59" s="12"/>
      <c r="X59" s="7"/>
      <c r="Z59" s="31" t="s">
        <v>48</v>
      </c>
    </row>
    <row r="60" spans="1:26" ht="15.95" customHeight="1">
      <c r="C60" s="31" t="s">
        <v>49</v>
      </c>
      <c r="D60" s="31"/>
      <c r="E60" s="32">
        <v>1615</v>
      </c>
      <c r="F60" s="27">
        <f t="shared" si="2"/>
        <v>0.48894943990311834</v>
      </c>
      <c r="G60" s="33">
        <v>1517</v>
      </c>
      <c r="H60" s="27">
        <f t="shared" si="2"/>
        <v>0.46091350200073528</v>
      </c>
      <c r="I60" s="33">
        <v>1405</v>
      </c>
      <c r="J60" s="27">
        <f t="shared" si="2"/>
        <v>0.42833276425540223</v>
      </c>
      <c r="K60" s="33">
        <v>1321</v>
      </c>
      <c r="L60" s="33">
        <v>1444</v>
      </c>
      <c r="M60" s="33">
        <v>1401</v>
      </c>
      <c r="N60" s="33">
        <v>1423</v>
      </c>
      <c r="O60" s="33">
        <v>1216</v>
      </c>
      <c r="P60" s="33">
        <v>1258</v>
      </c>
      <c r="Q60" s="33">
        <v>1410</v>
      </c>
      <c r="R60" s="33">
        <v>837</v>
      </c>
      <c r="S60" s="33">
        <v>875</v>
      </c>
      <c r="T60" s="33">
        <v>1341</v>
      </c>
      <c r="U60" s="33">
        <v>1488</v>
      </c>
      <c r="V60" s="33">
        <v>2842</v>
      </c>
      <c r="W60" s="12"/>
      <c r="X60" s="7"/>
      <c r="Z60" s="31" t="s">
        <v>49</v>
      </c>
    </row>
    <row r="61" spans="1:26" ht="15.95" customHeight="1">
      <c r="C61" s="31" t="s">
        <v>50</v>
      </c>
      <c r="D61" s="31"/>
      <c r="E61" s="32">
        <v>2222</v>
      </c>
      <c r="F61" s="27">
        <f t="shared" si="2"/>
        <v>0.67272176808961548</v>
      </c>
      <c r="G61" s="33">
        <v>2110</v>
      </c>
      <c r="H61" s="27">
        <f t="shared" si="2"/>
        <v>0.64108601794433184</v>
      </c>
      <c r="I61" s="33">
        <v>1974</v>
      </c>
      <c r="J61" s="27">
        <f t="shared" si="2"/>
        <v>0.60179991219940487</v>
      </c>
      <c r="K61" s="33">
        <v>2043</v>
      </c>
      <c r="L61" s="33">
        <v>977</v>
      </c>
      <c r="M61" s="33">
        <v>1912</v>
      </c>
      <c r="N61" s="33">
        <v>1434</v>
      </c>
      <c r="O61" s="33">
        <v>2147</v>
      </c>
      <c r="P61" s="33">
        <v>2270</v>
      </c>
      <c r="Q61" s="33">
        <v>2925</v>
      </c>
      <c r="R61" s="33">
        <v>1833</v>
      </c>
      <c r="S61" s="33">
        <v>1920</v>
      </c>
      <c r="T61" s="33">
        <v>1730</v>
      </c>
      <c r="U61" s="33">
        <v>2463</v>
      </c>
      <c r="V61" s="33">
        <v>2036</v>
      </c>
      <c r="W61" s="12"/>
      <c r="X61" s="7"/>
      <c r="Z61" s="31" t="s">
        <v>50</v>
      </c>
    </row>
    <row r="62" spans="1:26" ht="15.95" customHeight="1">
      <c r="C62" s="31" t="s">
        <v>51</v>
      </c>
      <c r="D62" s="31"/>
      <c r="E62" s="32">
        <v>2387</v>
      </c>
      <c r="F62" s="27">
        <f t="shared" si="2"/>
        <v>0.72267635482894332</v>
      </c>
      <c r="G62" s="33">
        <v>1948</v>
      </c>
      <c r="H62" s="27">
        <f t="shared" si="2"/>
        <v>0.5918651957135348</v>
      </c>
      <c r="I62" s="33">
        <v>2028</v>
      </c>
      <c r="J62" s="27">
        <f t="shared" si="2"/>
        <v>0.61826252377932789</v>
      </c>
      <c r="K62" s="33">
        <v>1415</v>
      </c>
      <c r="L62" s="33">
        <v>1423</v>
      </c>
      <c r="M62" s="33">
        <v>2070</v>
      </c>
      <c r="N62" s="33">
        <v>2895</v>
      </c>
      <c r="O62" s="33">
        <v>3842</v>
      </c>
      <c r="P62" s="33">
        <v>2072</v>
      </c>
      <c r="Q62" s="33">
        <v>2206</v>
      </c>
      <c r="R62" s="33">
        <v>1277</v>
      </c>
      <c r="S62" s="33">
        <v>1343</v>
      </c>
      <c r="T62" s="33">
        <v>2035</v>
      </c>
      <c r="U62" s="33">
        <v>1551</v>
      </c>
      <c r="V62" s="33">
        <v>2208</v>
      </c>
      <c r="W62" s="12"/>
      <c r="X62" s="7"/>
      <c r="Z62" s="31" t="s">
        <v>51</v>
      </c>
    </row>
    <row r="63" spans="1:26" ht="32.1" customHeight="1">
      <c r="C63" s="22"/>
      <c r="D63" s="22"/>
      <c r="E63" s="28">
        <v>9205</v>
      </c>
      <c r="F63" s="29">
        <f t="shared" si="2"/>
        <v>2.7868604299122008</v>
      </c>
      <c r="G63" s="30">
        <v>8865</v>
      </c>
      <c r="H63" s="29">
        <f t="shared" si="2"/>
        <v>2.6934727720741716</v>
      </c>
      <c r="I63" s="30">
        <v>9140</v>
      </c>
      <c r="J63" s="29">
        <f t="shared" si="2"/>
        <v>2.7864494414906589</v>
      </c>
      <c r="K63" s="30">
        <v>7380</v>
      </c>
      <c r="L63" s="30">
        <v>6324</v>
      </c>
      <c r="M63" s="30">
        <v>8790</v>
      </c>
      <c r="N63" s="30">
        <v>7345</v>
      </c>
      <c r="O63" s="30">
        <v>6706</v>
      </c>
      <c r="P63" s="30">
        <v>15402</v>
      </c>
      <c r="Q63" s="30">
        <v>8326</v>
      </c>
      <c r="R63" s="30">
        <v>12432</v>
      </c>
      <c r="S63" s="30">
        <v>8569</v>
      </c>
      <c r="T63" s="30">
        <v>10664</v>
      </c>
      <c r="U63" s="30">
        <v>10222</v>
      </c>
      <c r="V63" s="30">
        <v>7523</v>
      </c>
      <c r="W63" s="12"/>
      <c r="X63" s="7"/>
      <c r="Z63" s="22"/>
    </row>
    <row r="64" spans="1:26" ht="22.15" customHeight="1">
      <c r="C64" s="31" t="s">
        <v>52</v>
      </c>
      <c r="D64" s="31"/>
      <c r="E64" s="32">
        <v>1936</v>
      </c>
      <c r="F64" s="27">
        <f t="shared" si="2"/>
        <v>0.58613381774144713</v>
      </c>
      <c r="G64" s="33">
        <v>2288</v>
      </c>
      <c r="H64" s="27">
        <f t="shared" si="2"/>
        <v>0.69516815595101011</v>
      </c>
      <c r="I64" s="33">
        <v>1600</v>
      </c>
      <c r="J64" s="27">
        <f t="shared" si="2"/>
        <v>0.48778108384956831</v>
      </c>
      <c r="K64" s="33">
        <v>1846</v>
      </c>
      <c r="L64" s="33">
        <v>1708</v>
      </c>
      <c r="M64" s="33">
        <v>2091</v>
      </c>
      <c r="N64" s="33">
        <v>1215</v>
      </c>
      <c r="O64" s="33">
        <v>1392</v>
      </c>
      <c r="P64" s="33">
        <v>1363</v>
      </c>
      <c r="Q64" s="33">
        <v>2088</v>
      </c>
      <c r="R64" s="33">
        <v>1881</v>
      </c>
      <c r="S64" s="33">
        <v>1055</v>
      </c>
      <c r="T64" s="33">
        <v>1499</v>
      </c>
      <c r="U64" s="33">
        <v>1221</v>
      </c>
      <c r="V64" s="33">
        <v>1838</v>
      </c>
      <c r="W64" s="12"/>
      <c r="X64" s="7"/>
      <c r="Z64" s="31" t="s">
        <v>52</v>
      </c>
    </row>
    <row r="65" spans="3:26" ht="15.95" customHeight="1">
      <c r="C65" s="46" t="s">
        <v>53</v>
      </c>
      <c r="D65" s="46"/>
      <c r="E65" s="47" t="s">
        <v>16</v>
      </c>
      <c r="F65" s="48" t="s">
        <v>16</v>
      </c>
      <c r="G65" s="24" t="s">
        <v>16</v>
      </c>
      <c r="H65" s="48" t="s">
        <v>16</v>
      </c>
      <c r="I65" s="33">
        <v>348</v>
      </c>
      <c r="J65" s="27">
        <f t="shared" si="2"/>
        <v>0.10609238573728111</v>
      </c>
      <c r="K65" s="33">
        <v>447</v>
      </c>
      <c r="L65" s="33">
        <v>375</v>
      </c>
      <c r="M65" s="33">
        <v>483</v>
      </c>
      <c r="N65" s="33">
        <v>326</v>
      </c>
      <c r="O65" s="33">
        <v>197</v>
      </c>
      <c r="P65" s="33">
        <v>1083</v>
      </c>
      <c r="Q65" s="33">
        <v>28</v>
      </c>
      <c r="R65" s="33">
        <v>112</v>
      </c>
      <c r="S65" s="33">
        <v>736</v>
      </c>
      <c r="T65" s="33">
        <v>136</v>
      </c>
      <c r="U65" s="33">
        <v>122</v>
      </c>
      <c r="V65" s="33">
        <v>132</v>
      </c>
      <c r="W65" s="12"/>
      <c r="X65" s="7"/>
      <c r="Z65" s="46" t="s">
        <v>53</v>
      </c>
    </row>
    <row r="66" spans="3:26" ht="15.95" customHeight="1">
      <c r="C66" s="31" t="s">
        <v>54</v>
      </c>
      <c r="D66" s="31"/>
      <c r="E66" s="32">
        <v>1797</v>
      </c>
      <c r="F66" s="27">
        <f t="shared" si="2"/>
        <v>0.5440508628519527</v>
      </c>
      <c r="G66" s="33">
        <v>1870</v>
      </c>
      <c r="H66" s="27">
        <f t="shared" si="2"/>
        <v>0.56816628130611402</v>
      </c>
      <c r="I66" s="33">
        <v>1689</v>
      </c>
      <c r="J66" s="27">
        <f t="shared" si="2"/>
        <v>0.51491390663870062</v>
      </c>
      <c r="K66" s="33">
        <v>1379</v>
      </c>
      <c r="L66" s="33">
        <v>933</v>
      </c>
      <c r="M66" s="33">
        <v>1091</v>
      </c>
      <c r="N66" s="33">
        <v>2294</v>
      </c>
      <c r="O66" s="33">
        <v>1531</v>
      </c>
      <c r="P66" s="33">
        <v>2339</v>
      </c>
      <c r="Q66" s="33">
        <v>2986</v>
      </c>
      <c r="R66" s="33">
        <v>2223</v>
      </c>
      <c r="S66" s="33">
        <v>1617</v>
      </c>
      <c r="T66" s="33">
        <v>849</v>
      </c>
      <c r="U66" s="33">
        <v>1582</v>
      </c>
      <c r="V66" s="33">
        <v>1439</v>
      </c>
      <c r="W66" s="12"/>
      <c r="X66" s="7"/>
      <c r="Z66" s="31" t="s">
        <v>54</v>
      </c>
    </row>
    <row r="67" spans="3:26" ht="15.95" customHeight="1">
      <c r="C67" s="31" t="s">
        <v>55</v>
      </c>
      <c r="D67" s="31"/>
      <c r="E67" s="32">
        <v>5473</v>
      </c>
      <c r="F67" s="27">
        <f t="shared" si="2"/>
        <v>1.6569785043899485</v>
      </c>
      <c r="G67" s="33">
        <v>4707</v>
      </c>
      <c r="H67" s="27">
        <f t="shared" si="2"/>
        <v>1.4301383348170473</v>
      </c>
      <c r="I67" s="33">
        <v>5504</v>
      </c>
      <c r="J67" s="27">
        <f t="shared" si="2"/>
        <v>1.6779669284425152</v>
      </c>
      <c r="K67" s="33">
        <v>3708</v>
      </c>
      <c r="L67" s="33">
        <v>3309</v>
      </c>
      <c r="M67" s="33">
        <v>5126</v>
      </c>
      <c r="N67" s="33">
        <v>3509</v>
      </c>
      <c r="O67" s="33">
        <v>3586</v>
      </c>
      <c r="P67" s="33">
        <v>10618</v>
      </c>
      <c r="Q67" s="33">
        <v>3224</v>
      </c>
      <c r="R67" s="33">
        <v>8215</v>
      </c>
      <c r="S67" s="33">
        <v>5160</v>
      </c>
      <c r="T67" s="33">
        <v>8180</v>
      </c>
      <c r="U67" s="33">
        <v>7296</v>
      </c>
      <c r="V67" s="33">
        <v>4114</v>
      </c>
      <c r="W67" s="12"/>
      <c r="X67" s="7"/>
      <c r="Z67" s="31" t="s">
        <v>55</v>
      </c>
    </row>
    <row r="68" spans="3:26" ht="36" customHeight="1">
      <c r="C68" s="22"/>
      <c r="D68" s="22"/>
      <c r="E68" s="28">
        <v>32232</v>
      </c>
      <c r="F68" s="29">
        <f t="shared" si="2"/>
        <v>9.7584014532243408</v>
      </c>
      <c r="G68" s="30">
        <v>33795</v>
      </c>
      <c r="H68" s="29">
        <f t="shared" si="2"/>
        <v>10.26801041536905</v>
      </c>
      <c r="I68" s="30">
        <v>33822</v>
      </c>
      <c r="J68" s="29">
        <f t="shared" si="2"/>
        <v>10.311082386225062</v>
      </c>
      <c r="K68" s="30">
        <v>25069</v>
      </c>
      <c r="L68" s="30">
        <v>24978</v>
      </c>
      <c r="M68" s="30">
        <v>48532</v>
      </c>
      <c r="N68" s="30">
        <v>29139</v>
      </c>
      <c r="O68" s="30">
        <v>22948</v>
      </c>
      <c r="P68" s="30">
        <v>40272</v>
      </c>
      <c r="Q68" s="30">
        <v>63476</v>
      </c>
      <c r="R68" s="30">
        <v>24883</v>
      </c>
      <c r="S68" s="30">
        <v>20188</v>
      </c>
      <c r="T68" s="30">
        <v>28109</v>
      </c>
      <c r="U68" s="30">
        <v>40965</v>
      </c>
      <c r="V68" s="30">
        <v>37303</v>
      </c>
      <c r="W68" s="12"/>
      <c r="X68" s="7"/>
      <c r="Z68" s="22"/>
    </row>
    <row r="69" spans="3:26" ht="15.95" customHeight="1">
      <c r="C69" s="31" t="s">
        <v>56</v>
      </c>
      <c r="D69" s="31"/>
      <c r="E69" s="32">
        <v>6154</v>
      </c>
      <c r="F69" s="27">
        <f t="shared" si="2"/>
        <v>1.8631547078413562</v>
      </c>
      <c r="G69" s="33">
        <v>7583</v>
      </c>
      <c r="H69" s="27">
        <f t="shared" si="2"/>
        <v>2.3039598455316912</v>
      </c>
      <c r="I69" s="33">
        <v>6529</v>
      </c>
      <c r="J69" s="27">
        <f t="shared" si="2"/>
        <v>1.9904516852836447</v>
      </c>
      <c r="K69" s="33">
        <v>6547</v>
      </c>
      <c r="L69" s="33">
        <v>4911</v>
      </c>
      <c r="M69" s="33">
        <v>5413</v>
      </c>
      <c r="N69" s="33">
        <v>9028</v>
      </c>
      <c r="O69" s="33">
        <v>6456</v>
      </c>
      <c r="P69" s="33">
        <v>5292</v>
      </c>
      <c r="Q69" s="33">
        <v>7600</v>
      </c>
      <c r="R69" s="33">
        <v>8111</v>
      </c>
      <c r="S69" s="33">
        <v>5109</v>
      </c>
      <c r="T69" s="33">
        <v>6280</v>
      </c>
      <c r="U69" s="33">
        <v>7380</v>
      </c>
      <c r="V69" s="33">
        <v>6220</v>
      </c>
      <c r="W69" s="12"/>
      <c r="X69" s="7"/>
      <c r="Z69" s="31" t="s">
        <v>56</v>
      </c>
    </row>
    <row r="70" spans="3:26" ht="15.95" customHeight="1">
      <c r="C70" s="31" t="s">
        <v>57</v>
      </c>
      <c r="D70" s="31"/>
      <c r="E70" s="32">
        <v>20447</v>
      </c>
      <c r="F70" s="27">
        <f t="shared" si="2"/>
        <v>6.1904329397517408</v>
      </c>
      <c r="G70" s="33">
        <v>20412</v>
      </c>
      <c r="H70" s="27">
        <f t="shared" si="2"/>
        <v>6.2018236010804273</v>
      </c>
      <c r="I70" s="33">
        <v>20499</v>
      </c>
      <c r="J70" s="27">
        <f t="shared" si="2"/>
        <v>6.2493902736451883</v>
      </c>
      <c r="K70" s="33">
        <v>12509</v>
      </c>
      <c r="L70" s="33">
        <v>12120</v>
      </c>
      <c r="M70" s="33">
        <v>36529</v>
      </c>
      <c r="N70" s="33">
        <v>13516</v>
      </c>
      <c r="O70" s="33">
        <v>10557</v>
      </c>
      <c r="P70" s="33">
        <v>28743</v>
      </c>
      <c r="Q70" s="33">
        <v>48334</v>
      </c>
      <c r="R70" s="33">
        <v>11244</v>
      </c>
      <c r="S70" s="33">
        <v>8768</v>
      </c>
      <c r="T70" s="33">
        <v>14521</v>
      </c>
      <c r="U70" s="33">
        <v>25125</v>
      </c>
      <c r="V70" s="33">
        <v>24026</v>
      </c>
      <c r="W70" s="12"/>
      <c r="X70" s="7"/>
      <c r="Z70" s="31" t="s">
        <v>57</v>
      </c>
    </row>
    <row r="71" spans="3:26" ht="15.95" customHeight="1">
      <c r="C71" s="31" t="s">
        <v>58</v>
      </c>
      <c r="D71" s="31"/>
      <c r="E71" s="32">
        <v>5631</v>
      </c>
      <c r="F71" s="27">
        <f t="shared" ref="F71:J86" si="3">E71/E$16*100</f>
        <v>1.7048138056312441</v>
      </c>
      <c r="G71" s="33">
        <v>5801</v>
      </c>
      <c r="H71" s="27">
        <f t="shared" si="3"/>
        <v>1.7625308009929237</v>
      </c>
      <c r="I71" s="33">
        <v>6793</v>
      </c>
      <c r="J71" s="27">
        <f t="shared" si="3"/>
        <v>2.0709355641188232</v>
      </c>
      <c r="K71" s="33">
        <v>6013</v>
      </c>
      <c r="L71" s="33">
        <v>7946</v>
      </c>
      <c r="M71" s="33">
        <v>6590</v>
      </c>
      <c r="N71" s="33">
        <v>6595</v>
      </c>
      <c r="O71" s="33">
        <v>5935</v>
      </c>
      <c r="P71" s="33">
        <v>6237</v>
      </c>
      <c r="Q71" s="33">
        <v>7541</v>
      </c>
      <c r="R71" s="33">
        <v>5527</v>
      </c>
      <c r="S71" s="33">
        <v>6311</v>
      </c>
      <c r="T71" s="33">
        <v>7307</v>
      </c>
      <c r="U71" s="33">
        <v>8461</v>
      </c>
      <c r="V71" s="33">
        <v>7056</v>
      </c>
      <c r="W71" s="12"/>
      <c r="X71" s="7"/>
      <c r="Z71" s="31" t="s">
        <v>58</v>
      </c>
    </row>
    <row r="72" spans="3:26" ht="36" customHeight="1">
      <c r="C72" s="22"/>
      <c r="D72" s="22"/>
      <c r="E72" s="28">
        <v>14285</v>
      </c>
      <c r="F72" s="29">
        <f t="shared" si="3"/>
        <v>4.3248561913412056</v>
      </c>
      <c r="G72" s="30">
        <v>17085</v>
      </c>
      <c r="H72" s="29">
        <f t="shared" si="3"/>
        <v>5.1909737519331323</v>
      </c>
      <c r="I72" s="30">
        <v>17510</v>
      </c>
      <c r="J72" s="29">
        <f t="shared" si="3"/>
        <v>5.3381542363787133</v>
      </c>
      <c r="K72" s="30">
        <v>16711</v>
      </c>
      <c r="L72" s="30">
        <v>14519</v>
      </c>
      <c r="M72" s="30">
        <v>32902</v>
      </c>
      <c r="N72" s="30">
        <v>34639</v>
      </c>
      <c r="O72" s="30">
        <v>9045</v>
      </c>
      <c r="P72" s="30">
        <v>14793</v>
      </c>
      <c r="Q72" s="30">
        <v>13170</v>
      </c>
      <c r="R72" s="30">
        <v>4730</v>
      </c>
      <c r="S72" s="30">
        <v>15222</v>
      </c>
      <c r="T72" s="30">
        <v>26931</v>
      </c>
      <c r="U72" s="30">
        <v>16756</v>
      </c>
      <c r="V72" s="30">
        <v>10701</v>
      </c>
      <c r="W72" s="12"/>
      <c r="X72" s="7"/>
      <c r="Z72" s="22"/>
    </row>
    <row r="73" spans="3:26" ht="15.95" customHeight="1">
      <c r="C73" s="31" t="s">
        <v>59</v>
      </c>
      <c r="D73" s="31"/>
      <c r="E73" s="32">
        <v>9627</v>
      </c>
      <c r="F73" s="27">
        <f t="shared" si="3"/>
        <v>2.9146230699364213</v>
      </c>
      <c r="G73" s="33">
        <v>12504</v>
      </c>
      <c r="H73" s="27">
        <f t="shared" si="3"/>
        <v>3.7991182788511497</v>
      </c>
      <c r="I73" s="33">
        <v>12585</v>
      </c>
      <c r="J73" s="27">
        <f t="shared" si="3"/>
        <v>3.8367030876542607</v>
      </c>
      <c r="K73" s="33">
        <v>13883</v>
      </c>
      <c r="L73" s="33">
        <v>8052</v>
      </c>
      <c r="M73" s="33">
        <v>25125</v>
      </c>
      <c r="N73" s="33">
        <v>22939</v>
      </c>
      <c r="O73" s="33">
        <v>6305</v>
      </c>
      <c r="P73" s="33">
        <v>9635</v>
      </c>
      <c r="Q73" s="33">
        <v>8011</v>
      </c>
      <c r="R73" s="33">
        <v>2829</v>
      </c>
      <c r="S73" s="33">
        <v>12317</v>
      </c>
      <c r="T73" s="33">
        <v>22667</v>
      </c>
      <c r="U73" s="33">
        <v>13365</v>
      </c>
      <c r="V73" s="33">
        <v>5889</v>
      </c>
      <c r="W73" s="12"/>
      <c r="X73" s="7"/>
      <c r="Z73" s="31" t="s">
        <v>59</v>
      </c>
    </row>
    <row r="74" spans="3:26" ht="15.95" customHeight="1">
      <c r="C74" s="31" t="s">
        <v>60</v>
      </c>
      <c r="D74" s="31"/>
      <c r="E74" s="32">
        <v>635</v>
      </c>
      <c r="F74" s="27">
        <f t="shared" si="3"/>
        <v>0.19224947017862548</v>
      </c>
      <c r="G74" s="33">
        <v>411</v>
      </c>
      <c r="H74" s="27">
        <f t="shared" si="3"/>
        <v>0.12487504899294805</v>
      </c>
      <c r="I74" s="33">
        <v>565</v>
      </c>
      <c r="J74" s="27">
        <f t="shared" si="3"/>
        <v>0.17224769523437883</v>
      </c>
      <c r="K74" s="33">
        <v>214</v>
      </c>
      <c r="L74" s="33">
        <v>696</v>
      </c>
      <c r="M74" s="33">
        <v>1120</v>
      </c>
      <c r="N74" s="33">
        <v>1501</v>
      </c>
      <c r="O74" s="33">
        <v>330</v>
      </c>
      <c r="P74" s="33">
        <v>258</v>
      </c>
      <c r="Q74" s="33">
        <v>1030</v>
      </c>
      <c r="R74" s="33">
        <v>235</v>
      </c>
      <c r="S74" s="33">
        <v>308</v>
      </c>
      <c r="T74" s="33">
        <v>347</v>
      </c>
      <c r="U74" s="33">
        <v>237</v>
      </c>
      <c r="V74" s="33">
        <v>498</v>
      </c>
      <c r="W74" s="12"/>
      <c r="X74" s="7"/>
      <c r="Z74" s="31" t="s">
        <v>60</v>
      </c>
    </row>
    <row r="75" spans="3:26" ht="15.95" customHeight="1">
      <c r="C75" s="31" t="s">
        <v>61</v>
      </c>
      <c r="D75" s="31"/>
      <c r="E75" s="32">
        <v>4022</v>
      </c>
      <c r="F75" s="27">
        <f t="shared" si="3"/>
        <v>1.2176808961550105</v>
      </c>
      <c r="G75" s="33">
        <v>4169</v>
      </c>
      <c r="H75" s="27">
        <f t="shared" si="3"/>
        <v>1.2666765918530423</v>
      </c>
      <c r="I75" s="33">
        <v>4361</v>
      </c>
      <c r="J75" s="27">
        <f t="shared" si="3"/>
        <v>1.3295083166674797</v>
      </c>
      <c r="K75" s="33">
        <v>2613</v>
      </c>
      <c r="L75" s="33">
        <v>5771</v>
      </c>
      <c r="M75" s="33">
        <v>6658</v>
      </c>
      <c r="N75" s="33">
        <v>10199</v>
      </c>
      <c r="O75" s="33">
        <v>2410</v>
      </c>
      <c r="P75" s="33">
        <v>4900</v>
      </c>
      <c r="Q75" s="33">
        <v>4129</v>
      </c>
      <c r="R75" s="33">
        <v>1666</v>
      </c>
      <c r="S75" s="33">
        <v>2597</v>
      </c>
      <c r="T75" s="33">
        <v>3917</v>
      </c>
      <c r="U75" s="33">
        <v>3154</v>
      </c>
      <c r="V75" s="33">
        <v>4314</v>
      </c>
      <c r="W75" s="12"/>
      <c r="X75" s="7"/>
      <c r="Z75" s="31" t="s">
        <v>61</v>
      </c>
    </row>
    <row r="76" spans="3:26" ht="36" customHeight="1">
      <c r="C76" s="22"/>
      <c r="D76" s="22"/>
      <c r="E76" s="28">
        <v>34748</v>
      </c>
      <c r="F76" s="29">
        <f t="shared" si="3"/>
        <v>10.520133212231304</v>
      </c>
      <c r="G76" s="30">
        <v>32450</v>
      </c>
      <c r="H76" s="29">
        <f t="shared" si="3"/>
        <v>9.8593560579590367</v>
      </c>
      <c r="I76" s="30">
        <v>35676</v>
      </c>
      <c r="J76" s="29">
        <f t="shared" si="3"/>
        <v>10.876298717135748</v>
      </c>
      <c r="K76" s="30">
        <v>25445</v>
      </c>
      <c r="L76" s="30">
        <v>30439</v>
      </c>
      <c r="M76" s="30">
        <v>35002</v>
      </c>
      <c r="N76" s="30">
        <v>44190</v>
      </c>
      <c r="O76" s="30">
        <v>42591</v>
      </c>
      <c r="P76" s="30">
        <v>38249</v>
      </c>
      <c r="Q76" s="30">
        <v>38978</v>
      </c>
      <c r="R76" s="30">
        <v>39771</v>
      </c>
      <c r="S76" s="30">
        <v>24816</v>
      </c>
      <c r="T76" s="30">
        <v>27715</v>
      </c>
      <c r="U76" s="30">
        <v>30452</v>
      </c>
      <c r="V76" s="30">
        <v>50458</v>
      </c>
      <c r="W76" s="12"/>
      <c r="X76" s="7"/>
      <c r="Z76" s="22"/>
    </row>
    <row r="77" spans="3:26" ht="15.95" customHeight="1">
      <c r="C77" s="31" t="s">
        <v>62</v>
      </c>
      <c r="D77" s="31"/>
      <c r="E77" s="32">
        <v>2540</v>
      </c>
      <c r="F77" s="27">
        <f t="shared" si="3"/>
        <v>0.76899788071450192</v>
      </c>
      <c r="G77" s="33">
        <v>2090</v>
      </c>
      <c r="H77" s="27">
        <f t="shared" si="3"/>
        <v>0.63500937322448037</v>
      </c>
      <c r="I77" s="33">
        <v>3828</v>
      </c>
      <c r="J77" s="27">
        <f t="shared" si="3"/>
        <v>1.1670162431100921</v>
      </c>
      <c r="K77" s="33">
        <v>2192</v>
      </c>
      <c r="L77" s="33">
        <v>2298</v>
      </c>
      <c r="M77" s="33">
        <v>4268</v>
      </c>
      <c r="N77" s="33">
        <v>853</v>
      </c>
      <c r="O77" s="33">
        <v>6485</v>
      </c>
      <c r="P77" s="33">
        <v>2034</v>
      </c>
      <c r="Q77" s="33">
        <v>3905</v>
      </c>
      <c r="R77" s="33">
        <v>5417</v>
      </c>
      <c r="S77" s="33">
        <v>3622</v>
      </c>
      <c r="T77" s="33">
        <v>1386</v>
      </c>
      <c r="U77" s="33">
        <v>2539</v>
      </c>
      <c r="V77" s="33">
        <v>10931</v>
      </c>
      <c r="W77" s="12"/>
      <c r="X77" s="7"/>
      <c r="Z77" s="31" t="s">
        <v>62</v>
      </c>
    </row>
    <row r="78" spans="3:26" ht="15.95" customHeight="1">
      <c r="C78" s="31" t="s">
        <v>63</v>
      </c>
      <c r="D78" s="31"/>
      <c r="E78" s="32">
        <v>6727</v>
      </c>
      <c r="F78" s="27">
        <f t="shared" si="3"/>
        <v>2.0366333636088405</v>
      </c>
      <c r="G78" s="33">
        <v>7234</v>
      </c>
      <c r="H78" s="27">
        <f t="shared" si="3"/>
        <v>2.1979223951702829</v>
      </c>
      <c r="I78" s="33">
        <v>7136</v>
      </c>
      <c r="J78" s="27">
        <f t="shared" si="3"/>
        <v>2.1755036339690745</v>
      </c>
      <c r="K78" s="33">
        <v>5119</v>
      </c>
      <c r="L78" s="33">
        <v>6032</v>
      </c>
      <c r="M78" s="33">
        <v>8417</v>
      </c>
      <c r="N78" s="33">
        <v>6579</v>
      </c>
      <c r="O78" s="33">
        <v>8235</v>
      </c>
      <c r="P78" s="33">
        <v>6865</v>
      </c>
      <c r="Q78" s="33">
        <v>6836</v>
      </c>
      <c r="R78" s="33">
        <v>5760</v>
      </c>
      <c r="S78" s="33">
        <v>5255</v>
      </c>
      <c r="T78" s="33">
        <v>5926</v>
      </c>
      <c r="U78" s="33">
        <v>6584</v>
      </c>
      <c r="V78" s="33">
        <v>14026</v>
      </c>
      <c r="W78" s="12"/>
      <c r="X78" s="7"/>
      <c r="Z78" s="31" t="s">
        <v>63</v>
      </c>
    </row>
    <row r="79" spans="3:26" ht="15.95" customHeight="1">
      <c r="C79" s="31" t="s">
        <v>64</v>
      </c>
      <c r="D79" s="31"/>
      <c r="E79" s="32">
        <v>4832</v>
      </c>
      <c r="F79" s="27">
        <f t="shared" si="3"/>
        <v>1.4629125037844384</v>
      </c>
      <c r="G79" s="33">
        <v>4485</v>
      </c>
      <c r="H79" s="27">
        <f t="shared" si="3"/>
        <v>1.3626875784266959</v>
      </c>
      <c r="I79" s="33">
        <v>4887</v>
      </c>
      <c r="J79" s="27">
        <f t="shared" si="3"/>
        <v>1.4898663479830252</v>
      </c>
      <c r="K79" s="33">
        <v>3777</v>
      </c>
      <c r="L79" s="33">
        <v>4333</v>
      </c>
      <c r="M79" s="33">
        <v>4500</v>
      </c>
      <c r="N79" s="33">
        <v>5530</v>
      </c>
      <c r="O79" s="33">
        <v>5686</v>
      </c>
      <c r="P79" s="33">
        <v>4572</v>
      </c>
      <c r="Q79" s="33">
        <v>4960</v>
      </c>
      <c r="R79" s="33">
        <v>4681</v>
      </c>
      <c r="S79" s="33">
        <v>5028</v>
      </c>
      <c r="T79" s="33">
        <v>5157</v>
      </c>
      <c r="U79" s="33">
        <v>4590</v>
      </c>
      <c r="V79" s="33">
        <v>5833</v>
      </c>
      <c r="W79" s="12"/>
      <c r="X79" s="7"/>
      <c r="Z79" s="31" t="s">
        <v>64</v>
      </c>
    </row>
    <row r="80" spans="3:26" ht="15.95" customHeight="1">
      <c r="C80" s="31" t="s">
        <v>65</v>
      </c>
      <c r="D80" s="31"/>
      <c r="E80" s="32">
        <v>20648</v>
      </c>
      <c r="F80" s="27">
        <f t="shared" si="3"/>
        <v>6.2512867090523772</v>
      </c>
      <c r="G80" s="33">
        <v>18641</v>
      </c>
      <c r="H80" s="27">
        <f t="shared" si="3"/>
        <v>5.6637367111375783</v>
      </c>
      <c r="I80" s="33">
        <v>19824</v>
      </c>
      <c r="J80" s="27">
        <f t="shared" si="3"/>
        <v>6.0436076288961509</v>
      </c>
      <c r="K80" s="33">
        <v>14356</v>
      </c>
      <c r="L80" s="33">
        <v>17776</v>
      </c>
      <c r="M80" s="33">
        <v>17817</v>
      </c>
      <c r="N80" s="33">
        <v>31228</v>
      </c>
      <c r="O80" s="33">
        <v>22185</v>
      </c>
      <c r="P80" s="33">
        <v>24777</v>
      </c>
      <c r="Q80" s="33">
        <v>23277</v>
      </c>
      <c r="R80" s="33">
        <v>23913</v>
      </c>
      <c r="S80" s="33">
        <v>10911</v>
      </c>
      <c r="T80" s="33">
        <v>15247</v>
      </c>
      <c r="U80" s="33">
        <v>16739</v>
      </c>
      <c r="V80" s="33">
        <v>19668</v>
      </c>
      <c r="W80" s="12"/>
      <c r="X80" s="7"/>
      <c r="Z80" s="31" t="s">
        <v>65</v>
      </c>
    </row>
    <row r="81" spans="1:26" ht="36" customHeight="1">
      <c r="C81" s="22"/>
      <c r="D81" s="22"/>
      <c r="E81" s="28">
        <v>83110</v>
      </c>
      <c r="F81" s="29">
        <f t="shared" si="3"/>
        <v>25.161973963063883</v>
      </c>
      <c r="G81" s="30">
        <v>80416</v>
      </c>
      <c r="H81" s="29">
        <f t="shared" si="3"/>
        <v>24.432973089578859</v>
      </c>
      <c r="I81" s="30">
        <v>79908</v>
      </c>
      <c r="J81" s="29">
        <f t="shared" si="3"/>
        <v>24.361006780157066</v>
      </c>
      <c r="K81" s="30">
        <v>90479</v>
      </c>
      <c r="L81" s="30">
        <v>74023</v>
      </c>
      <c r="M81" s="30">
        <v>86558</v>
      </c>
      <c r="N81" s="30">
        <v>109481</v>
      </c>
      <c r="O81" s="30">
        <v>79735</v>
      </c>
      <c r="P81" s="30">
        <v>87923</v>
      </c>
      <c r="Q81" s="30">
        <v>85036</v>
      </c>
      <c r="R81" s="30">
        <v>73736</v>
      </c>
      <c r="S81" s="30">
        <v>63564</v>
      </c>
      <c r="T81" s="30">
        <v>58949</v>
      </c>
      <c r="U81" s="30">
        <v>52209</v>
      </c>
      <c r="V81" s="30">
        <v>97202</v>
      </c>
      <c r="W81" s="12"/>
      <c r="X81" s="7"/>
      <c r="Z81" s="22"/>
    </row>
    <row r="82" spans="1:26" ht="15.95" customHeight="1">
      <c r="C82" s="31" t="s">
        <v>66</v>
      </c>
      <c r="D82" s="31"/>
      <c r="E82" s="32">
        <v>17406</v>
      </c>
      <c r="F82" s="27">
        <f t="shared" si="3"/>
        <v>5.2697547683923709</v>
      </c>
      <c r="G82" s="33">
        <v>17758</v>
      </c>
      <c r="H82" s="27">
        <f t="shared" si="3"/>
        <v>5.3954528467561351</v>
      </c>
      <c r="I82" s="33">
        <v>17162</v>
      </c>
      <c r="J82" s="27">
        <f t="shared" si="3"/>
        <v>5.2320618506414318</v>
      </c>
      <c r="K82" s="33">
        <v>16514</v>
      </c>
      <c r="L82" s="33">
        <v>22618</v>
      </c>
      <c r="M82" s="33">
        <v>14100</v>
      </c>
      <c r="N82" s="33">
        <v>13560</v>
      </c>
      <c r="O82" s="33">
        <v>14458</v>
      </c>
      <c r="P82" s="33">
        <v>24658</v>
      </c>
      <c r="Q82" s="33">
        <v>22389</v>
      </c>
      <c r="R82" s="33">
        <v>16785</v>
      </c>
      <c r="S82" s="33">
        <v>15892</v>
      </c>
      <c r="T82" s="33">
        <v>13931</v>
      </c>
      <c r="U82" s="33">
        <v>12001</v>
      </c>
      <c r="V82" s="33">
        <v>19043</v>
      </c>
      <c r="W82" s="12"/>
      <c r="X82" s="7"/>
      <c r="Z82" s="31" t="s">
        <v>66</v>
      </c>
    </row>
    <row r="83" spans="1:26" ht="15.95" customHeight="1">
      <c r="C83" s="46" t="s">
        <v>67</v>
      </c>
      <c r="D83" s="46"/>
      <c r="E83" s="32">
        <v>30548</v>
      </c>
      <c r="F83" s="27">
        <f t="shared" si="3"/>
        <v>9.2485619134120505</v>
      </c>
      <c r="G83" s="33">
        <v>30504</v>
      </c>
      <c r="H83" s="27">
        <f t="shared" si="3"/>
        <v>9.2680985267174876</v>
      </c>
      <c r="I83" s="33">
        <v>29447</v>
      </c>
      <c r="J83" s="27">
        <f t="shared" si="3"/>
        <v>8.9773059850738974</v>
      </c>
      <c r="K83" s="33">
        <v>30820</v>
      </c>
      <c r="L83" s="33">
        <v>24806</v>
      </c>
      <c r="M83" s="33">
        <v>38325</v>
      </c>
      <c r="N83" s="33">
        <v>34310</v>
      </c>
      <c r="O83" s="33">
        <v>37725</v>
      </c>
      <c r="P83" s="33">
        <v>40475</v>
      </c>
      <c r="Q83" s="33">
        <v>33099</v>
      </c>
      <c r="R83" s="33">
        <v>18949</v>
      </c>
      <c r="S83" s="33">
        <v>20049</v>
      </c>
      <c r="T83" s="33">
        <v>21583</v>
      </c>
      <c r="U83" s="33">
        <v>18695</v>
      </c>
      <c r="V83" s="33">
        <v>34533</v>
      </c>
      <c r="W83" s="12"/>
      <c r="X83" s="7"/>
      <c r="Z83" s="46" t="s">
        <v>67</v>
      </c>
    </row>
    <row r="84" spans="1:26" ht="15.95" customHeight="1">
      <c r="C84" s="31" t="s">
        <v>68</v>
      </c>
      <c r="D84" s="31"/>
      <c r="E84" s="32">
        <v>27893</v>
      </c>
      <c r="F84" s="27">
        <f t="shared" si="3"/>
        <v>8.4447471995155912</v>
      </c>
      <c r="G84" s="33">
        <v>26188</v>
      </c>
      <c r="H84" s="27">
        <f t="shared" si="3"/>
        <v>7.956758596173537</v>
      </c>
      <c r="I84" s="33">
        <v>28044</v>
      </c>
      <c r="J84" s="27">
        <f t="shared" si="3"/>
        <v>8.5495829471733096</v>
      </c>
      <c r="K84" s="33">
        <v>40530</v>
      </c>
      <c r="L84" s="33">
        <v>23265</v>
      </c>
      <c r="M84" s="33">
        <v>28790</v>
      </c>
      <c r="N84" s="33">
        <v>51885</v>
      </c>
      <c r="O84" s="33">
        <v>24227</v>
      </c>
      <c r="P84" s="33">
        <v>19269</v>
      </c>
      <c r="Q84" s="33">
        <v>23710</v>
      </c>
      <c r="R84" s="33">
        <v>27860</v>
      </c>
      <c r="S84" s="33">
        <v>17479</v>
      </c>
      <c r="T84" s="33">
        <v>20830</v>
      </c>
      <c r="U84" s="33">
        <v>18841</v>
      </c>
      <c r="V84" s="33">
        <v>39839</v>
      </c>
      <c r="W84" s="12"/>
      <c r="X84" s="7"/>
      <c r="Z84" s="31" t="s">
        <v>68</v>
      </c>
    </row>
    <row r="85" spans="1:26" ht="15.95" customHeight="1">
      <c r="C85" s="31" t="s">
        <v>69</v>
      </c>
      <c r="D85" s="31"/>
      <c r="E85" s="32">
        <v>7263</v>
      </c>
      <c r="F85" s="27">
        <f t="shared" si="3"/>
        <v>2.1989100817438691</v>
      </c>
      <c r="G85" s="33">
        <v>5965</v>
      </c>
      <c r="H85" s="27">
        <f t="shared" si="3"/>
        <v>1.812359287695706</v>
      </c>
      <c r="I85" s="33">
        <v>5254</v>
      </c>
      <c r="J85" s="27">
        <f t="shared" si="3"/>
        <v>1.6017511340910202</v>
      </c>
      <c r="K85" s="33">
        <v>2615</v>
      </c>
      <c r="L85" s="33">
        <v>3333</v>
      </c>
      <c r="M85" s="33">
        <v>5343</v>
      </c>
      <c r="N85" s="33">
        <v>9726</v>
      </c>
      <c r="O85" s="33">
        <v>3325</v>
      </c>
      <c r="P85" s="33">
        <v>3521</v>
      </c>
      <c r="Q85" s="33">
        <v>5839</v>
      </c>
      <c r="R85" s="33">
        <v>10142</v>
      </c>
      <c r="S85" s="33">
        <v>10144</v>
      </c>
      <c r="T85" s="33">
        <v>2606</v>
      </c>
      <c r="U85" s="33">
        <v>2672</v>
      </c>
      <c r="V85" s="33">
        <v>3788</v>
      </c>
      <c r="W85" s="49"/>
      <c r="X85" s="50"/>
      <c r="Z85" s="31" t="s">
        <v>69</v>
      </c>
    </row>
    <row r="86" spans="1:26" ht="36" customHeight="1">
      <c r="A86" s="11"/>
      <c r="B86" s="11"/>
      <c r="C86" s="51"/>
      <c r="D86" s="51"/>
      <c r="E86" s="52">
        <v>17092</v>
      </c>
      <c r="F86" s="53">
        <f t="shared" si="3"/>
        <v>5.1746896760520738</v>
      </c>
      <c r="G86" s="54">
        <v>15374</v>
      </c>
      <c r="H86" s="53">
        <f t="shared" si="3"/>
        <v>4.6711167961498381</v>
      </c>
      <c r="I86" s="54">
        <v>15012</v>
      </c>
      <c r="J86" s="53">
        <f t="shared" si="3"/>
        <v>4.5766060192185742</v>
      </c>
      <c r="K86" s="54">
        <v>13785</v>
      </c>
      <c r="L86" s="54">
        <v>9407</v>
      </c>
      <c r="M86" s="54">
        <v>11543</v>
      </c>
      <c r="N86" s="54">
        <v>12546</v>
      </c>
      <c r="O86" s="54">
        <v>12048</v>
      </c>
      <c r="P86" s="54">
        <v>11084</v>
      </c>
      <c r="Q86" s="54">
        <v>23073</v>
      </c>
      <c r="R86" s="54">
        <v>18837</v>
      </c>
      <c r="S86" s="54">
        <v>11846</v>
      </c>
      <c r="T86" s="54">
        <v>12040</v>
      </c>
      <c r="U86" s="54">
        <v>11776</v>
      </c>
      <c r="V86" s="54">
        <v>32159</v>
      </c>
      <c r="W86" s="10"/>
      <c r="X86" s="11"/>
      <c r="Y86" s="11"/>
      <c r="Z86" s="51"/>
    </row>
    <row r="87" spans="1:26">
      <c r="A87" s="2" t="s">
        <v>41</v>
      </c>
    </row>
  </sheetData>
  <phoneticPr fontId="1"/>
  <printOptions gridLinesSet="0"/>
  <pageMargins left="0.78740157480314965" right="0.78740157480314965" top="0.98425196850393704" bottom="0.78740157480314965" header="0.51181102362204722" footer="0.11811023622047245"/>
  <pageSetup paperSize="9" pageOrder="overThenDown" orientation="portrait" horizontalDpi="360" verticalDpi="360" r:id="rId1"/>
  <headerFooter alignWithMargins="0"/>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
  <sheetViews>
    <sheetView showGridLines="0" view="pageBreakPreview" zoomScale="125" zoomScaleNormal="100" zoomScaleSheetLayoutView="125" workbookViewId="0"/>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c r="O5" s="470"/>
      <c r="P5" s="470"/>
      <c r="Q5" s="470"/>
      <c r="R5" s="470"/>
      <c r="S5" s="470"/>
      <c r="T5" s="470"/>
      <c r="U5" s="470"/>
      <c r="V5" s="470"/>
      <c r="W5" s="470"/>
      <c r="X5" s="470"/>
      <c r="Y5" s="470"/>
      <c r="Z5" s="470"/>
    </row>
    <row r="6" spans="1:26" ht="9.75" customHeight="1">
      <c r="B6" s="467" t="s">
        <v>217</v>
      </c>
      <c r="C6" s="467"/>
      <c r="D6" s="467"/>
      <c r="E6" s="467"/>
      <c r="F6" s="467"/>
      <c r="G6" s="467"/>
      <c r="H6" s="467"/>
      <c r="I6" s="467"/>
      <c r="J6" s="467"/>
      <c r="K6" s="467"/>
      <c r="L6" s="467"/>
      <c r="M6" s="467"/>
      <c r="N6" s="466"/>
      <c r="O6" s="466"/>
      <c r="P6" s="466"/>
      <c r="Q6" s="466"/>
      <c r="R6" s="466"/>
      <c r="S6" s="466"/>
      <c r="T6" s="466"/>
      <c r="U6" s="466"/>
      <c r="V6" s="466"/>
      <c r="W6" s="466"/>
      <c r="X6" s="466"/>
      <c r="Y6" s="466"/>
      <c r="Z6" s="466"/>
    </row>
    <row r="7" spans="1:26" ht="9.75" customHeight="1">
      <c r="B7" s="467" t="s">
        <v>218</v>
      </c>
      <c r="C7" s="467"/>
      <c r="D7" s="467"/>
      <c r="E7" s="467"/>
      <c r="F7" s="467"/>
      <c r="G7" s="467"/>
      <c r="H7" s="467"/>
      <c r="I7" s="467"/>
      <c r="J7" s="467"/>
      <c r="K7" s="467"/>
      <c r="L7" s="467"/>
      <c r="M7" s="467"/>
      <c r="N7" s="466"/>
      <c r="O7" s="466"/>
      <c r="P7" s="466"/>
      <c r="Q7" s="466"/>
      <c r="R7" s="466"/>
      <c r="S7" s="466"/>
      <c r="T7" s="466"/>
      <c r="U7" s="466"/>
      <c r="V7" s="466"/>
      <c r="W7" s="466"/>
      <c r="X7" s="466"/>
      <c r="Y7" s="466"/>
      <c r="Z7" s="466"/>
    </row>
    <row r="8" spans="1:26" ht="9.75" customHeight="1">
      <c r="B8" s="466" t="s">
        <v>219</v>
      </c>
      <c r="C8" s="466"/>
      <c r="D8" s="466"/>
      <c r="E8" s="466"/>
      <c r="F8" s="466"/>
      <c r="G8" s="466"/>
      <c r="H8" s="466"/>
      <c r="I8" s="466"/>
      <c r="J8" s="466"/>
      <c r="K8" s="466"/>
      <c r="L8" s="466"/>
      <c r="M8" s="466"/>
      <c r="N8" s="420"/>
      <c r="O8" s="423"/>
      <c r="P8" s="423"/>
      <c r="Q8" s="423"/>
      <c r="R8" s="423"/>
      <c r="S8" s="423"/>
      <c r="T8" s="423"/>
      <c r="U8" s="423"/>
      <c r="V8" s="423"/>
      <c r="W8" s="423"/>
      <c r="X8" s="423"/>
      <c r="Y8" s="423"/>
      <c r="Z8" s="423"/>
    </row>
    <row r="9" spans="1:26" ht="9.75" customHeight="1">
      <c r="B9" s="466" t="s">
        <v>221</v>
      </c>
      <c r="C9" s="466"/>
      <c r="D9" s="466"/>
      <c r="E9" s="466"/>
      <c r="F9" s="466"/>
      <c r="G9" s="466"/>
      <c r="H9" s="466"/>
      <c r="I9" s="466"/>
      <c r="J9" s="466"/>
      <c r="K9" s="466"/>
      <c r="L9" s="466"/>
      <c r="M9" s="466"/>
      <c r="N9" s="420"/>
      <c r="O9" s="423"/>
      <c r="P9" s="423"/>
      <c r="Q9" s="423"/>
      <c r="R9" s="423"/>
      <c r="S9" s="423"/>
      <c r="T9" s="423"/>
      <c r="U9" s="423"/>
      <c r="V9" s="423"/>
      <c r="W9" s="423"/>
      <c r="X9" s="423"/>
      <c r="Y9" s="423"/>
      <c r="Z9" s="423"/>
    </row>
    <row r="10" spans="1:26" ht="9.75" customHeight="1">
      <c r="B10" s="466" t="s">
        <v>220</v>
      </c>
      <c r="C10" s="466"/>
      <c r="D10" s="466"/>
      <c r="E10" s="466"/>
      <c r="F10" s="466"/>
      <c r="G10" s="466"/>
      <c r="H10" s="466"/>
      <c r="I10" s="466"/>
      <c r="J10" s="466"/>
      <c r="K10" s="466"/>
      <c r="L10" s="466"/>
      <c r="M10" s="466"/>
      <c r="N10" s="420"/>
      <c r="O10" s="423"/>
      <c r="P10" s="423"/>
      <c r="Q10" s="423"/>
      <c r="R10" s="423"/>
      <c r="S10" s="423"/>
      <c r="T10" s="423"/>
      <c r="U10" s="423"/>
      <c r="V10" s="423"/>
      <c r="W10" s="423"/>
      <c r="X10" s="423"/>
      <c r="Y10" s="423"/>
      <c r="Z10" s="423"/>
    </row>
    <row r="11" spans="1:26" ht="9.75" customHeight="1">
      <c r="B11" s="467" t="s">
        <v>216</v>
      </c>
      <c r="C11" s="467"/>
      <c r="D11" s="467"/>
      <c r="E11" s="467"/>
      <c r="F11" s="467"/>
      <c r="G11" s="467"/>
      <c r="H11" s="467"/>
      <c r="I11" s="467"/>
      <c r="J11" s="467"/>
      <c r="K11" s="467"/>
      <c r="L11" s="467"/>
      <c r="M11" s="467"/>
      <c r="N11" s="466"/>
      <c r="O11" s="466"/>
      <c r="P11" s="466"/>
      <c r="Q11" s="466"/>
      <c r="R11" s="466"/>
      <c r="S11" s="466"/>
      <c r="T11" s="466"/>
      <c r="U11" s="466"/>
      <c r="V11" s="466"/>
      <c r="W11" s="466"/>
      <c r="X11" s="466"/>
      <c r="Y11" s="466"/>
      <c r="Z11" s="466"/>
    </row>
    <row r="12" spans="1:26" ht="9.75" customHeight="1">
      <c r="B12" s="422"/>
      <c r="C12" s="422"/>
      <c r="D12" s="422"/>
      <c r="E12" s="422"/>
      <c r="F12" s="422"/>
      <c r="G12" s="422"/>
      <c r="H12" s="422"/>
      <c r="I12" s="422"/>
      <c r="J12" s="422"/>
      <c r="K12" s="422"/>
      <c r="L12" s="422"/>
      <c r="M12" s="422"/>
      <c r="N12" s="466"/>
      <c r="O12" s="466"/>
      <c r="P12" s="466"/>
      <c r="Q12" s="466"/>
      <c r="R12" s="466"/>
      <c r="S12" s="466"/>
      <c r="T12" s="466"/>
      <c r="U12" s="466"/>
      <c r="V12" s="466"/>
      <c r="W12" s="466"/>
      <c r="X12" s="466"/>
      <c r="Y12" s="466"/>
      <c r="Z12" s="466"/>
    </row>
    <row r="13" spans="1:26" ht="4.5" customHeight="1">
      <c r="W13" s="330"/>
      <c r="X13" s="330"/>
      <c r="Y13" s="330"/>
      <c r="Z13" s="330"/>
    </row>
    <row r="14" spans="1:26" ht="9" customHeight="1">
      <c r="A14" s="331" t="s">
        <v>119</v>
      </c>
      <c r="B14" s="332"/>
      <c r="C14" s="332"/>
      <c r="D14" s="332"/>
      <c r="E14" s="332"/>
      <c r="F14" s="332"/>
      <c r="G14" s="332"/>
      <c r="H14" s="332"/>
      <c r="I14" s="332"/>
      <c r="J14" s="332"/>
      <c r="K14" s="332"/>
      <c r="L14" s="332"/>
      <c r="M14" s="332"/>
      <c r="N14" s="333"/>
      <c r="O14" s="330"/>
      <c r="P14" s="330"/>
      <c r="Q14" s="330"/>
      <c r="R14" s="330"/>
      <c r="S14" s="330"/>
      <c r="T14" s="330"/>
      <c r="U14" s="330"/>
      <c r="V14" s="330"/>
      <c r="W14" s="330"/>
      <c r="X14" s="330"/>
      <c r="Y14" s="330"/>
      <c r="Z14" s="330"/>
    </row>
    <row r="15" spans="1:26" ht="1.5" customHeight="1">
      <c r="A15" s="334"/>
      <c r="B15" s="335"/>
      <c r="C15" s="335"/>
      <c r="D15" s="335"/>
      <c r="E15" s="335"/>
      <c r="F15" s="335"/>
      <c r="G15" s="335"/>
      <c r="H15" s="335"/>
      <c r="I15" s="335"/>
      <c r="J15" s="335"/>
      <c r="K15" s="335"/>
      <c r="L15" s="335"/>
      <c r="M15" s="335"/>
      <c r="N15" s="336"/>
      <c r="O15" s="336"/>
      <c r="P15" s="336"/>
      <c r="Q15" s="336"/>
      <c r="R15" s="336"/>
      <c r="S15" s="336"/>
      <c r="T15" s="336"/>
      <c r="U15" s="336"/>
      <c r="V15" s="336"/>
      <c r="W15" s="336"/>
      <c r="X15" s="336"/>
      <c r="Y15" s="336"/>
      <c r="Z15" s="336"/>
    </row>
    <row r="16" spans="1:26" ht="15" customHeight="1">
      <c r="A16" s="446" t="s">
        <v>77</v>
      </c>
      <c r="B16" s="463"/>
      <c r="C16" s="463"/>
      <c r="D16" s="463"/>
      <c r="E16" s="471" t="s">
        <v>204</v>
      </c>
      <c r="F16" s="472"/>
      <c r="G16" s="450" t="s">
        <v>215</v>
      </c>
      <c r="H16" s="451"/>
      <c r="I16" s="417"/>
      <c r="J16" s="418"/>
      <c r="K16" s="415" t="s">
        <v>211</v>
      </c>
      <c r="L16" s="415"/>
      <c r="M16" s="415"/>
      <c r="N16" s="415" t="s">
        <v>213</v>
      </c>
      <c r="O16" s="415"/>
      <c r="P16" s="415"/>
      <c r="Q16" s="415">
        <v>3</v>
      </c>
      <c r="R16" s="415"/>
      <c r="S16" s="415"/>
      <c r="T16" s="415" t="s">
        <v>214</v>
      </c>
      <c r="U16" s="418"/>
      <c r="V16" s="419"/>
      <c r="W16" s="452" t="s">
        <v>77</v>
      </c>
      <c r="X16" s="463"/>
      <c r="Y16" s="463"/>
      <c r="Z16" s="463"/>
    </row>
    <row r="17" spans="1:26" ht="15" customHeight="1">
      <c r="A17" s="464"/>
      <c r="B17" s="464"/>
      <c r="C17" s="464"/>
      <c r="D17" s="464"/>
      <c r="E17" s="339" t="s">
        <v>2</v>
      </c>
      <c r="F17" s="339" t="s">
        <v>3</v>
      </c>
      <c r="G17" s="339" t="s">
        <v>2</v>
      </c>
      <c r="H17" s="339" t="s">
        <v>3</v>
      </c>
      <c r="I17" s="339" t="s">
        <v>209</v>
      </c>
      <c r="J17" s="339" t="s">
        <v>3</v>
      </c>
      <c r="K17" s="339" t="s">
        <v>4</v>
      </c>
      <c r="L17" s="339" t="s">
        <v>5</v>
      </c>
      <c r="M17" s="339" t="s">
        <v>6</v>
      </c>
      <c r="N17" s="421" t="s">
        <v>7</v>
      </c>
      <c r="O17" s="339" t="s">
        <v>8</v>
      </c>
      <c r="P17" s="339" t="s">
        <v>9</v>
      </c>
      <c r="Q17" s="339" t="s">
        <v>10</v>
      </c>
      <c r="R17" s="339" t="s">
        <v>11</v>
      </c>
      <c r="S17" s="339" t="s">
        <v>12</v>
      </c>
      <c r="T17" s="339" t="s">
        <v>13</v>
      </c>
      <c r="U17" s="339" t="s">
        <v>14</v>
      </c>
      <c r="V17" s="340" t="s">
        <v>15</v>
      </c>
      <c r="W17" s="465"/>
      <c r="X17" s="464"/>
      <c r="Y17" s="464"/>
      <c r="Z17" s="464"/>
    </row>
    <row r="18" spans="1:26" ht="1.5" customHeight="1">
      <c r="A18" s="341"/>
      <c r="B18" s="341"/>
      <c r="C18" s="341"/>
      <c r="D18" s="341"/>
      <c r="E18" s="342"/>
      <c r="F18" s="343"/>
      <c r="G18" s="343"/>
      <c r="H18" s="343"/>
      <c r="I18" s="343"/>
      <c r="J18" s="343"/>
      <c r="K18" s="343"/>
      <c r="L18" s="343"/>
      <c r="M18" s="343"/>
      <c r="N18" s="343"/>
      <c r="O18" s="343"/>
      <c r="P18" s="343"/>
      <c r="Q18" s="343"/>
      <c r="R18" s="343"/>
      <c r="S18" s="343"/>
      <c r="T18" s="343"/>
      <c r="U18" s="343"/>
      <c r="V18" s="344"/>
      <c r="W18" s="345"/>
      <c r="X18" s="341"/>
      <c r="Y18" s="341"/>
      <c r="Z18" s="341"/>
    </row>
    <row r="19" spans="1:26" ht="17.100000000000001" customHeight="1">
      <c r="B19" s="461" t="s">
        <v>94</v>
      </c>
      <c r="C19" s="461"/>
      <c r="D19" s="346"/>
      <c r="E19" s="347">
        <v>102</v>
      </c>
      <c r="F19" s="348" t="s">
        <v>16</v>
      </c>
      <c r="G19" s="349">
        <v>103</v>
      </c>
      <c r="H19" s="350" t="s">
        <v>16</v>
      </c>
      <c r="I19" s="351">
        <v>102</v>
      </c>
      <c r="J19" s="352" t="s">
        <v>16</v>
      </c>
      <c r="K19" s="351">
        <v>103</v>
      </c>
      <c r="L19" s="351">
        <v>105</v>
      </c>
      <c r="M19" s="351">
        <v>106</v>
      </c>
      <c r="N19" s="351">
        <v>105</v>
      </c>
      <c r="O19" s="351">
        <v>102</v>
      </c>
      <c r="P19" s="351">
        <v>101</v>
      </c>
      <c r="Q19" s="351">
        <v>101</v>
      </c>
      <c r="R19" s="351">
        <v>99</v>
      </c>
      <c r="S19" s="351">
        <v>102</v>
      </c>
      <c r="T19" s="351">
        <v>100</v>
      </c>
      <c r="U19" s="351">
        <v>105</v>
      </c>
      <c r="V19" s="353">
        <v>99</v>
      </c>
      <c r="W19" s="354"/>
      <c r="X19" s="332"/>
      <c r="Y19" s="461" t="str">
        <f>B19</f>
        <v>集計世帯数</v>
      </c>
      <c r="Z19" s="462"/>
    </row>
    <row r="20" spans="1:26" ht="17.100000000000001" customHeight="1">
      <c r="A20" s="413"/>
      <c r="B20" s="460" t="s">
        <v>93</v>
      </c>
      <c r="C20" s="460"/>
      <c r="D20" s="346"/>
      <c r="E20" s="357">
        <v>2.86</v>
      </c>
      <c r="F20" s="358" t="s">
        <v>16</v>
      </c>
      <c r="G20" s="359">
        <v>3.05</v>
      </c>
      <c r="H20" s="350" t="s">
        <v>16</v>
      </c>
      <c r="I20" s="360">
        <v>2.85</v>
      </c>
      <c r="J20" s="352" t="s">
        <v>16</v>
      </c>
      <c r="K20" s="360">
        <v>2.95</v>
      </c>
      <c r="L20" s="360">
        <v>2.95</v>
      </c>
      <c r="M20" s="360">
        <v>2.92</v>
      </c>
      <c r="N20" s="360">
        <v>2.92</v>
      </c>
      <c r="O20" s="360">
        <v>2.83</v>
      </c>
      <c r="P20" s="360">
        <v>2.82</v>
      </c>
      <c r="Q20" s="360">
        <v>2.74</v>
      </c>
      <c r="R20" s="360">
        <v>2.75</v>
      </c>
      <c r="S20" s="360">
        <v>2.79</v>
      </c>
      <c r="T20" s="360">
        <v>2.82</v>
      </c>
      <c r="U20" s="360">
        <v>2.77</v>
      </c>
      <c r="V20" s="361">
        <v>2.89</v>
      </c>
      <c r="W20" s="354"/>
      <c r="X20" s="332"/>
      <c r="Y20" s="461" t="str">
        <f>B20</f>
        <v>世帯人員（人）</v>
      </c>
      <c r="Z20" s="462"/>
    </row>
    <row r="21" spans="1:26" ht="17.100000000000001" customHeight="1">
      <c r="A21" s="413"/>
      <c r="B21" s="460" t="s">
        <v>91</v>
      </c>
      <c r="C21" s="459"/>
      <c r="D21" s="346"/>
      <c r="E21" s="357">
        <v>1.29</v>
      </c>
      <c r="F21" s="358" t="s">
        <v>16</v>
      </c>
      <c r="G21" s="359">
        <v>1.4</v>
      </c>
      <c r="H21" s="350" t="s">
        <v>16</v>
      </c>
      <c r="I21" s="360">
        <v>1.42</v>
      </c>
      <c r="J21" s="352" t="s">
        <v>16</v>
      </c>
      <c r="K21" s="360">
        <v>1.5</v>
      </c>
      <c r="L21" s="360">
        <v>1.49</v>
      </c>
      <c r="M21" s="360">
        <v>1.44</v>
      </c>
      <c r="N21" s="360">
        <v>1.42</v>
      </c>
      <c r="O21" s="360">
        <v>1.42</v>
      </c>
      <c r="P21" s="360">
        <v>1.46</v>
      </c>
      <c r="Q21" s="360">
        <v>1.35</v>
      </c>
      <c r="R21" s="360">
        <v>1.42</v>
      </c>
      <c r="S21" s="360">
        <v>1.31</v>
      </c>
      <c r="T21" s="360">
        <v>1.39</v>
      </c>
      <c r="U21" s="360">
        <v>1.37</v>
      </c>
      <c r="V21" s="361">
        <v>1.42</v>
      </c>
      <c r="W21" s="354"/>
      <c r="X21" s="332"/>
      <c r="Y21" s="461" t="str">
        <f>B21</f>
        <v>有業人員（人）</v>
      </c>
      <c r="Z21" s="462"/>
    </row>
    <row r="22" spans="1:26" ht="17.100000000000001" customHeight="1">
      <c r="A22" s="413"/>
      <c r="B22" s="460" t="s">
        <v>89</v>
      </c>
      <c r="C22" s="459"/>
      <c r="D22" s="346"/>
      <c r="E22" s="362">
        <v>59.8</v>
      </c>
      <c r="F22" s="350" t="s">
        <v>16</v>
      </c>
      <c r="G22" s="363">
        <v>59.1</v>
      </c>
      <c r="H22" s="350" t="s">
        <v>16</v>
      </c>
      <c r="I22" s="364">
        <v>61.6</v>
      </c>
      <c r="J22" s="352" t="s">
        <v>16</v>
      </c>
      <c r="K22" s="364">
        <v>61.4</v>
      </c>
      <c r="L22" s="364">
        <v>61</v>
      </c>
      <c r="M22" s="364">
        <v>61</v>
      </c>
      <c r="N22" s="364">
        <v>61.5</v>
      </c>
      <c r="O22" s="364">
        <v>62.5</v>
      </c>
      <c r="P22" s="364">
        <v>62.1</v>
      </c>
      <c r="Q22" s="364">
        <v>62.5</v>
      </c>
      <c r="R22" s="364">
        <v>61</v>
      </c>
      <c r="S22" s="364">
        <v>61.8</v>
      </c>
      <c r="T22" s="364">
        <v>62</v>
      </c>
      <c r="U22" s="364">
        <v>61.6</v>
      </c>
      <c r="V22" s="365">
        <v>60.9</v>
      </c>
      <c r="W22" s="354"/>
      <c r="X22" s="332"/>
      <c r="Y22" s="461" t="str">
        <f>B22</f>
        <v>世帯主の年齢（歳）</v>
      </c>
      <c r="Z22" s="462"/>
    </row>
    <row r="23" spans="1:26" ht="24.95" customHeight="1">
      <c r="A23" s="454" t="s">
        <v>87</v>
      </c>
      <c r="B23" s="454"/>
      <c r="C23" s="454"/>
      <c r="D23" s="346"/>
      <c r="E23" s="366">
        <v>287547</v>
      </c>
      <c r="F23" s="367">
        <v>100</v>
      </c>
      <c r="G23" s="368">
        <v>282283</v>
      </c>
      <c r="H23" s="367">
        <v>100</v>
      </c>
      <c r="I23" s="369">
        <v>263912</v>
      </c>
      <c r="J23" s="370">
        <v>100</v>
      </c>
      <c r="K23" s="369">
        <v>279469</v>
      </c>
      <c r="L23" s="369">
        <v>260602</v>
      </c>
      <c r="M23" s="369">
        <v>290721</v>
      </c>
      <c r="N23" s="369">
        <v>307421</v>
      </c>
      <c r="O23" s="369">
        <v>247985</v>
      </c>
      <c r="P23" s="369">
        <v>260398</v>
      </c>
      <c r="Q23" s="369">
        <v>268721</v>
      </c>
      <c r="R23" s="369">
        <v>233009</v>
      </c>
      <c r="S23" s="369">
        <v>226159</v>
      </c>
      <c r="T23" s="369">
        <v>260105</v>
      </c>
      <c r="U23" s="369">
        <v>249271</v>
      </c>
      <c r="V23" s="371">
        <v>283077</v>
      </c>
      <c r="W23" s="354"/>
      <c r="X23" s="440" t="str">
        <f>A23</f>
        <v>消費支出</v>
      </c>
      <c r="Y23" s="455"/>
      <c r="Z23" s="455"/>
    </row>
    <row r="24" spans="1:26" ht="24.95" customHeight="1">
      <c r="B24" s="454" t="s">
        <v>86</v>
      </c>
      <c r="C24" s="454"/>
      <c r="D24" s="346"/>
      <c r="E24" s="366">
        <v>75820</v>
      </c>
      <c r="F24" s="367">
        <v>26.367863340601712</v>
      </c>
      <c r="G24" s="368">
        <v>78351</v>
      </c>
      <c r="H24" s="367">
        <v>27.756187939054072</v>
      </c>
      <c r="I24" s="369">
        <v>75450</v>
      </c>
      <c r="J24" s="370">
        <v>28.589075146260871</v>
      </c>
      <c r="K24" s="369">
        <v>71075</v>
      </c>
      <c r="L24" s="369">
        <v>70012</v>
      </c>
      <c r="M24" s="369">
        <v>74646</v>
      </c>
      <c r="N24" s="369">
        <v>74983</v>
      </c>
      <c r="O24" s="369">
        <v>76239</v>
      </c>
      <c r="P24" s="369">
        <v>71981</v>
      </c>
      <c r="Q24" s="369">
        <v>77685</v>
      </c>
      <c r="R24" s="369">
        <v>77217</v>
      </c>
      <c r="S24" s="369">
        <v>70045</v>
      </c>
      <c r="T24" s="369">
        <v>76999</v>
      </c>
      <c r="U24" s="369">
        <v>69388</v>
      </c>
      <c r="V24" s="371">
        <v>95123</v>
      </c>
      <c r="W24" s="354"/>
      <c r="X24" s="332"/>
      <c r="Y24" s="440" t="str">
        <f>B24</f>
        <v>食料</v>
      </c>
      <c r="Z24" s="459"/>
    </row>
    <row r="25" spans="1:26" ht="23.1" customHeight="1">
      <c r="C25" s="372" t="s">
        <v>17</v>
      </c>
      <c r="D25" s="372"/>
      <c r="E25" s="373">
        <v>6349</v>
      </c>
      <c r="F25" s="363">
        <v>2.2079868682337147</v>
      </c>
      <c r="G25" s="374">
        <v>7060</v>
      </c>
      <c r="H25" s="363">
        <v>2.5010361941739316</v>
      </c>
      <c r="I25" s="375">
        <v>6315</v>
      </c>
      <c r="J25" s="363">
        <v>2.392843068901755</v>
      </c>
      <c r="K25" s="375">
        <v>5709</v>
      </c>
      <c r="L25" s="375">
        <v>6082</v>
      </c>
      <c r="M25" s="375">
        <v>6840</v>
      </c>
      <c r="N25" s="375">
        <v>6884</v>
      </c>
      <c r="O25" s="375">
        <v>6983</v>
      </c>
      <c r="P25" s="375">
        <v>6330</v>
      </c>
      <c r="Q25" s="375">
        <v>5704</v>
      </c>
      <c r="R25" s="375">
        <v>5857</v>
      </c>
      <c r="S25" s="375">
        <v>5869</v>
      </c>
      <c r="T25" s="375">
        <v>6360</v>
      </c>
      <c r="U25" s="375">
        <v>5911</v>
      </c>
      <c r="V25" s="376">
        <v>7250</v>
      </c>
      <c r="W25" s="354"/>
      <c r="X25" s="332"/>
      <c r="Z25" s="372" t="str">
        <f t="shared" ref="Z25:Z36" si="0">C25</f>
        <v>穀類</v>
      </c>
    </row>
    <row r="26" spans="1:26" ht="18" customHeight="1">
      <c r="C26" s="372" t="s">
        <v>18</v>
      </c>
      <c r="D26" s="372"/>
      <c r="E26" s="373">
        <v>5702</v>
      </c>
      <c r="F26" s="363">
        <v>1.9829801736759558</v>
      </c>
      <c r="G26" s="374">
        <v>5606</v>
      </c>
      <c r="H26" s="363">
        <v>1.9859502697647395</v>
      </c>
      <c r="I26" s="375">
        <v>5565</v>
      </c>
      <c r="J26" s="363">
        <v>2.1086574312649669</v>
      </c>
      <c r="K26" s="375">
        <v>5142</v>
      </c>
      <c r="L26" s="375">
        <v>5090</v>
      </c>
      <c r="M26" s="375">
        <v>5479</v>
      </c>
      <c r="N26" s="375">
        <v>5917</v>
      </c>
      <c r="O26" s="375">
        <v>6239</v>
      </c>
      <c r="P26" s="375">
        <v>5745</v>
      </c>
      <c r="Q26" s="375">
        <v>5104</v>
      </c>
      <c r="R26" s="375">
        <v>5146</v>
      </c>
      <c r="S26" s="375">
        <v>4954</v>
      </c>
      <c r="T26" s="375">
        <v>4965</v>
      </c>
      <c r="U26" s="375">
        <v>5052</v>
      </c>
      <c r="V26" s="376">
        <v>7945</v>
      </c>
      <c r="W26" s="354"/>
      <c r="X26" s="332"/>
      <c r="Z26" s="372" t="str">
        <f t="shared" si="0"/>
        <v>魚介類</v>
      </c>
    </row>
    <row r="27" spans="1:26" ht="18" customHeight="1">
      <c r="C27" s="372" t="s">
        <v>19</v>
      </c>
      <c r="D27" s="372"/>
      <c r="E27" s="373">
        <v>6743</v>
      </c>
      <c r="F27" s="363">
        <v>2.3450079465270024</v>
      </c>
      <c r="G27" s="374">
        <v>8262</v>
      </c>
      <c r="H27" s="363">
        <v>2.9268500051366888</v>
      </c>
      <c r="I27" s="375">
        <v>7222</v>
      </c>
      <c r="J27" s="363">
        <v>2.7365182333505107</v>
      </c>
      <c r="K27" s="375">
        <v>8105</v>
      </c>
      <c r="L27" s="375">
        <v>6710</v>
      </c>
      <c r="M27" s="375">
        <v>7266</v>
      </c>
      <c r="N27" s="375">
        <v>7186</v>
      </c>
      <c r="O27" s="375">
        <v>7655</v>
      </c>
      <c r="P27" s="375">
        <v>6321</v>
      </c>
      <c r="Q27" s="375">
        <v>6175</v>
      </c>
      <c r="R27" s="375">
        <v>6805</v>
      </c>
      <c r="S27" s="375">
        <v>6571</v>
      </c>
      <c r="T27" s="375">
        <v>6733</v>
      </c>
      <c r="U27" s="375">
        <v>7271</v>
      </c>
      <c r="V27" s="376">
        <v>9870</v>
      </c>
      <c r="W27" s="354"/>
      <c r="X27" s="332"/>
      <c r="Z27" s="372" t="str">
        <f t="shared" si="0"/>
        <v>肉類</v>
      </c>
    </row>
    <row r="28" spans="1:26" ht="18" customHeight="1">
      <c r="C28" s="372" t="s">
        <v>20</v>
      </c>
      <c r="D28" s="372"/>
      <c r="E28" s="373">
        <v>3775</v>
      </c>
      <c r="F28" s="363">
        <v>1.3128288592821347</v>
      </c>
      <c r="G28" s="374">
        <v>4182</v>
      </c>
      <c r="H28" s="363">
        <v>1.4814919779086946</v>
      </c>
      <c r="I28" s="375">
        <v>4006</v>
      </c>
      <c r="J28" s="363">
        <v>1.5179302191639636</v>
      </c>
      <c r="K28" s="375">
        <v>3848</v>
      </c>
      <c r="L28" s="375">
        <v>4148</v>
      </c>
      <c r="M28" s="375">
        <v>4092</v>
      </c>
      <c r="N28" s="375">
        <v>3956</v>
      </c>
      <c r="O28" s="375">
        <v>4011</v>
      </c>
      <c r="P28" s="375">
        <v>3770</v>
      </c>
      <c r="Q28" s="375">
        <v>3912</v>
      </c>
      <c r="R28" s="375">
        <v>4258</v>
      </c>
      <c r="S28" s="375">
        <v>3936</v>
      </c>
      <c r="T28" s="375">
        <v>4220</v>
      </c>
      <c r="U28" s="375">
        <v>3799</v>
      </c>
      <c r="V28" s="376">
        <v>4126</v>
      </c>
      <c r="W28" s="354"/>
      <c r="X28" s="332"/>
      <c r="Z28" s="372" t="str">
        <f t="shared" si="0"/>
        <v>乳卵類</v>
      </c>
    </row>
    <row r="29" spans="1:26" ht="18" customHeight="1">
      <c r="C29" s="372" t="s">
        <v>21</v>
      </c>
      <c r="D29" s="372"/>
      <c r="E29" s="373">
        <v>8417</v>
      </c>
      <c r="F29" s="363">
        <v>2.9271736446563517</v>
      </c>
      <c r="G29" s="374">
        <v>9183</v>
      </c>
      <c r="H29" s="363">
        <v>3.2531183245183026</v>
      </c>
      <c r="I29" s="375">
        <v>8580</v>
      </c>
      <c r="J29" s="363">
        <v>3.2510836945648549</v>
      </c>
      <c r="K29" s="375">
        <v>8888</v>
      </c>
      <c r="L29" s="375">
        <v>8426</v>
      </c>
      <c r="M29" s="375">
        <v>8687</v>
      </c>
      <c r="N29" s="375">
        <v>9174</v>
      </c>
      <c r="O29" s="375">
        <v>9225</v>
      </c>
      <c r="P29" s="375">
        <v>8523</v>
      </c>
      <c r="Q29" s="375">
        <v>7851</v>
      </c>
      <c r="R29" s="375">
        <v>8175</v>
      </c>
      <c r="S29" s="375">
        <v>8691</v>
      </c>
      <c r="T29" s="375">
        <v>8529</v>
      </c>
      <c r="U29" s="375">
        <v>7858</v>
      </c>
      <c r="V29" s="376">
        <v>8933</v>
      </c>
      <c r="W29" s="354"/>
      <c r="X29" s="332"/>
      <c r="Z29" s="372" t="str">
        <f t="shared" si="0"/>
        <v>野菜･海藻</v>
      </c>
    </row>
    <row r="30" spans="1:26" ht="18" customHeight="1">
      <c r="C30" s="372" t="s">
        <v>22</v>
      </c>
      <c r="D30" s="372"/>
      <c r="E30" s="373">
        <v>2833</v>
      </c>
      <c r="F30" s="363">
        <v>0.98523024062153319</v>
      </c>
      <c r="G30" s="374">
        <v>3429</v>
      </c>
      <c r="H30" s="363">
        <v>1.2147384008247042</v>
      </c>
      <c r="I30" s="375">
        <v>3054</v>
      </c>
      <c r="J30" s="363">
        <v>1.1572039164570007</v>
      </c>
      <c r="K30" s="375">
        <v>3364</v>
      </c>
      <c r="L30" s="375">
        <v>2874</v>
      </c>
      <c r="M30" s="375">
        <v>2729</v>
      </c>
      <c r="N30" s="375">
        <v>2838</v>
      </c>
      <c r="O30" s="375">
        <v>2809</v>
      </c>
      <c r="P30" s="375">
        <v>2621</v>
      </c>
      <c r="Q30" s="375">
        <v>3506</v>
      </c>
      <c r="R30" s="375">
        <v>3555</v>
      </c>
      <c r="S30" s="375">
        <v>3173</v>
      </c>
      <c r="T30" s="375">
        <v>3171</v>
      </c>
      <c r="U30" s="375">
        <v>2723</v>
      </c>
      <c r="V30" s="376">
        <v>3284</v>
      </c>
      <c r="W30" s="354"/>
      <c r="X30" s="332"/>
      <c r="Z30" s="372" t="str">
        <f t="shared" si="0"/>
        <v>果物</v>
      </c>
    </row>
    <row r="31" spans="1:26" ht="18" customHeight="1">
      <c r="C31" s="372" t="s">
        <v>23</v>
      </c>
      <c r="D31" s="372"/>
      <c r="E31" s="373">
        <v>3279</v>
      </c>
      <c r="F31" s="363">
        <v>1.1403353190956609</v>
      </c>
      <c r="G31" s="374">
        <v>3770</v>
      </c>
      <c r="H31" s="363">
        <v>1.335539157512142</v>
      </c>
      <c r="I31" s="375">
        <v>3514</v>
      </c>
      <c r="J31" s="363">
        <v>1.3315044408742307</v>
      </c>
      <c r="K31" s="375">
        <v>3477</v>
      </c>
      <c r="L31" s="375">
        <v>3492</v>
      </c>
      <c r="M31" s="375">
        <v>3603</v>
      </c>
      <c r="N31" s="375">
        <v>3325</v>
      </c>
      <c r="O31" s="375">
        <v>3553</v>
      </c>
      <c r="P31" s="375">
        <v>3595</v>
      </c>
      <c r="Q31" s="375">
        <v>3100</v>
      </c>
      <c r="R31" s="375">
        <v>3309</v>
      </c>
      <c r="S31" s="375">
        <v>3137</v>
      </c>
      <c r="T31" s="375">
        <v>3633</v>
      </c>
      <c r="U31" s="375">
        <v>3611</v>
      </c>
      <c r="V31" s="376">
        <v>4331</v>
      </c>
      <c r="W31" s="354"/>
      <c r="X31" s="332"/>
      <c r="Z31" s="372" t="str">
        <f t="shared" si="0"/>
        <v>油脂･調味料</v>
      </c>
    </row>
    <row r="32" spans="1:26" ht="18" customHeight="1">
      <c r="C32" s="372" t="s">
        <v>24</v>
      </c>
      <c r="D32" s="372"/>
      <c r="E32" s="373">
        <v>5917</v>
      </c>
      <c r="F32" s="363">
        <v>2.0577505590390439</v>
      </c>
      <c r="G32" s="374">
        <v>6572</v>
      </c>
      <c r="H32" s="363">
        <v>2.3281600379760734</v>
      </c>
      <c r="I32" s="375">
        <v>6486</v>
      </c>
      <c r="J32" s="363">
        <v>2.4576373942829428</v>
      </c>
      <c r="K32" s="375">
        <v>5877</v>
      </c>
      <c r="L32" s="375">
        <v>6693</v>
      </c>
      <c r="M32" s="375">
        <v>6747</v>
      </c>
      <c r="N32" s="375">
        <v>6239</v>
      </c>
      <c r="O32" s="375">
        <v>6886</v>
      </c>
      <c r="P32" s="375">
        <v>6230</v>
      </c>
      <c r="Q32" s="375">
        <v>7114</v>
      </c>
      <c r="R32" s="375">
        <v>7724</v>
      </c>
      <c r="S32" s="375">
        <v>5707</v>
      </c>
      <c r="T32" s="375">
        <v>5850</v>
      </c>
      <c r="U32" s="375">
        <v>4814</v>
      </c>
      <c r="V32" s="376">
        <v>7952</v>
      </c>
      <c r="W32" s="354"/>
      <c r="X32" s="332"/>
      <c r="Z32" s="372" t="str">
        <f t="shared" si="0"/>
        <v>菓子類</v>
      </c>
    </row>
    <row r="33" spans="2:26" ht="18" customHeight="1">
      <c r="C33" s="372" t="s">
        <v>25</v>
      </c>
      <c r="D33" s="372"/>
      <c r="E33" s="373">
        <v>9797</v>
      </c>
      <c r="F33" s="363">
        <v>3.4070951879171059</v>
      </c>
      <c r="G33" s="374">
        <v>10142</v>
      </c>
      <c r="H33" s="363">
        <v>3.5928483118005694</v>
      </c>
      <c r="I33" s="375">
        <v>10262</v>
      </c>
      <c r="J33" s="363">
        <v>3.8884173512382914</v>
      </c>
      <c r="K33" s="375">
        <v>10608</v>
      </c>
      <c r="L33" s="375">
        <v>10056</v>
      </c>
      <c r="M33" s="375">
        <v>10415</v>
      </c>
      <c r="N33" s="375">
        <v>9770</v>
      </c>
      <c r="O33" s="375">
        <v>8965</v>
      </c>
      <c r="P33" s="375">
        <v>9406</v>
      </c>
      <c r="Q33" s="375">
        <v>11314</v>
      </c>
      <c r="R33" s="375">
        <v>10714</v>
      </c>
      <c r="S33" s="375">
        <v>9736</v>
      </c>
      <c r="T33" s="375">
        <v>9810</v>
      </c>
      <c r="U33" s="375">
        <v>9096</v>
      </c>
      <c r="V33" s="376">
        <v>13248</v>
      </c>
      <c r="W33" s="354"/>
      <c r="X33" s="332"/>
      <c r="Z33" s="372" t="str">
        <f t="shared" si="0"/>
        <v>調理食品</v>
      </c>
    </row>
    <row r="34" spans="2:26" ht="18" customHeight="1">
      <c r="C34" s="372" t="s">
        <v>26</v>
      </c>
      <c r="D34" s="372"/>
      <c r="E34" s="373">
        <v>4343</v>
      </c>
      <c r="F34" s="363">
        <v>1.5103617843343871</v>
      </c>
      <c r="G34" s="374">
        <v>4783</v>
      </c>
      <c r="H34" s="363">
        <v>1.6943988833900729</v>
      </c>
      <c r="I34" s="375">
        <v>4691</v>
      </c>
      <c r="J34" s="363">
        <v>1.7774864348722303</v>
      </c>
      <c r="K34" s="375">
        <v>4230</v>
      </c>
      <c r="L34" s="375">
        <v>4332</v>
      </c>
      <c r="M34" s="375">
        <v>4703</v>
      </c>
      <c r="N34" s="375">
        <v>4129</v>
      </c>
      <c r="O34" s="375">
        <v>4751</v>
      </c>
      <c r="P34" s="375">
        <v>4561</v>
      </c>
      <c r="Q34" s="375">
        <v>5662</v>
      </c>
      <c r="R34" s="375">
        <v>5001</v>
      </c>
      <c r="S34" s="375">
        <v>4726</v>
      </c>
      <c r="T34" s="375">
        <v>5005</v>
      </c>
      <c r="U34" s="375">
        <v>4153</v>
      </c>
      <c r="V34" s="376">
        <v>5034</v>
      </c>
      <c r="W34" s="354"/>
      <c r="X34" s="332"/>
      <c r="Z34" s="372" t="str">
        <f t="shared" si="0"/>
        <v>飲料</v>
      </c>
    </row>
    <row r="35" spans="2:26" ht="18" customHeight="1">
      <c r="C35" s="372" t="s">
        <v>27</v>
      </c>
      <c r="D35" s="372"/>
      <c r="E35" s="373">
        <v>3159</v>
      </c>
      <c r="F35" s="363">
        <v>1.0986030109860301</v>
      </c>
      <c r="G35" s="374">
        <v>3054</v>
      </c>
      <c r="H35" s="363">
        <v>1.0818929939103665</v>
      </c>
      <c r="I35" s="375">
        <v>3369</v>
      </c>
      <c r="J35" s="363">
        <v>1.2765618842644517</v>
      </c>
      <c r="K35" s="375">
        <v>2758</v>
      </c>
      <c r="L35" s="375">
        <v>2817</v>
      </c>
      <c r="M35" s="375">
        <v>2768</v>
      </c>
      <c r="N35" s="375">
        <v>3320</v>
      </c>
      <c r="O35" s="375">
        <v>3303</v>
      </c>
      <c r="P35" s="375">
        <v>3580</v>
      </c>
      <c r="Q35" s="375">
        <v>4087</v>
      </c>
      <c r="R35" s="375">
        <v>3455</v>
      </c>
      <c r="S35" s="375">
        <v>3529</v>
      </c>
      <c r="T35" s="375">
        <v>3462</v>
      </c>
      <c r="U35" s="375">
        <v>2667</v>
      </c>
      <c r="V35" s="376">
        <v>4689</v>
      </c>
      <c r="W35" s="354"/>
      <c r="X35" s="332"/>
      <c r="Z35" s="372" t="str">
        <f t="shared" si="0"/>
        <v>酒類</v>
      </c>
    </row>
    <row r="36" spans="2:26" ht="18" customHeight="1">
      <c r="C36" s="372" t="s">
        <v>28</v>
      </c>
      <c r="D36" s="372"/>
      <c r="E36" s="373">
        <v>15506</v>
      </c>
      <c r="F36" s="363">
        <v>5.3925097462327898</v>
      </c>
      <c r="G36" s="374">
        <v>12307</v>
      </c>
      <c r="H36" s="363">
        <v>4.3598091277193456</v>
      </c>
      <c r="I36" s="375">
        <v>12386</v>
      </c>
      <c r="J36" s="363">
        <v>4.6932310770256755</v>
      </c>
      <c r="K36" s="375">
        <v>9070</v>
      </c>
      <c r="L36" s="375">
        <v>9292</v>
      </c>
      <c r="M36" s="375">
        <v>11318</v>
      </c>
      <c r="N36" s="375">
        <v>12245</v>
      </c>
      <c r="O36" s="375">
        <v>11859</v>
      </c>
      <c r="P36" s="375">
        <v>11299</v>
      </c>
      <c r="Q36" s="375">
        <v>14157</v>
      </c>
      <c r="R36" s="375">
        <v>13217</v>
      </c>
      <c r="S36" s="375">
        <v>10017</v>
      </c>
      <c r="T36" s="375">
        <v>15261</v>
      </c>
      <c r="U36" s="375">
        <v>12433</v>
      </c>
      <c r="V36" s="376">
        <v>18461</v>
      </c>
      <c r="W36" s="354"/>
      <c r="X36" s="332"/>
      <c r="Z36" s="372" t="str">
        <f t="shared" si="0"/>
        <v>外食</v>
      </c>
    </row>
    <row r="37" spans="2:26" ht="24.95" customHeight="1">
      <c r="B37" s="454" t="s">
        <v>85</v>
      </c>
      <c r="C37" s="454"/>
      <c r="D37" s="346"/>
      <c r="E37" s="366">
        <v>23763</v>
      </c>
      <c r="F37" s="367">
        <v>8.2640403134096339</v>
      </c>
      <c r="G37" s="368">
        <v>13305</v>
      </c>
      <c r="H37" s="367">
        <v>4.7133550373207029</v>
      </c>
      <c r="I37" s="369">
        <v>21186</v>
      </c>
      <c r="J37" s="370">
        <v>8.0276758919639875</v>
      </c>
      <c r="K37" s="369">
        <v>15119</v>
      </c>
      <c r="L37" s="369">
        <v>26792</v>
      </c>
      <c r="M37" s="369">
        <v>20832</v>
      </c>
      <c r="N37" s="369">
        <v>13347</v>
      </c>
      <c r="O37" s="369">
        <v>11082</v>
      </c>
      <c r="P37" s="369">
        <v>43256</v>
      </c>
      <c r="Q37" s="369">
        <v>21324</v>
      </c>
      <c r="R37" s="369">
        <v>9918</v>
      </c>
      <c r="S37" s="369">
        <v>22939</v>
      </c>
      <c r="T37" s="369">
        <v>19086</v>
      </c>
      <c r="U37" s="369">
        <v>32058</v>
      </c>
      <c r="V37" s="371">
        <v>18482</v>
      </c>
      <c r="W37" s="354"/>
      <c r="X37" s="332"/>
      <c r="Y37" s="454" t="str">
        <f>B37</f>
        <v>住居</v>
      </c>
      <c r="Z37" s="455"/>
    </row>
    <row r="38" spans="2:26" ht="18" customHeight="1">
      <c r="C38" s="372" t="s">
        <v>29</v>
      </c>
      <c r="D38" s="372"/>
      <c r="E38" s="373">
        <v>9686</v>
      </c>
      <c r="F38" s="363">
        <v>3.3684928029156973</v>
      </c>
      <c r="G38" s="374">
        <v>8433</v>
      </c>
      <c r="H38" s="363">
        <v>2.9874275106896273</v>
      </c>
      <c r="I38" s="375">
        <v>7409</v>
      </c>
      <c r="J38" s="363">
        <v>2.8073751856679499</v>
      </c>
      <c r="K38" s="375">
        <v>8629</v>
      </c>
      <c r="L38" s="375">
        <v>9098</v>
      </c>
      <c r="M38" s="375">
        <v>8934</v>
      </c>
      <c r="N38" s="375">
        <v>8480</v>
      </c>
      <c r="O38" s="375">
        <v>7830</v>
      </c>
      <c r="P38" s="375">
        <v>6830</v>
      </c>
      <c r="Q38" s="375">
        <v>5448</v>
      </c>
      <c r="R38" s="375">
        <v>9216</v>
      </c>
      <c r="S38" s="375">
        <v>7258</v>
      </c>
      <c r="T38" s="375">
        <v>6025</v>
      </c>
      <c r="U38" s="375">
        <v>5206</v>
      </c>
      <c r="V38" s="376">
        <v>5948</v>
      </c>
      <c r="W38" s="354"/>
      <c r="X38" s="332"/>
      <c r="Z38" s="372" t="str">
        <f>C38</f>
        <v>家賃地代</v>
      </c>
    </row>
    <row r="39" spans="2:26" ht="18" customHeight="1">
      <c r="C39" s="372" t="s">
        <v>30</v>
      </c>
      <c r="D39" s="372"/>
      <c r="E39" s="373">
        <v>14078</v>
      </c>
      <c r="F39" s="363">
        <v>4.8958952797281841</v>
      </c>
      <c r="G39" s="374">
        <v>4872</v>
      </c>
      <c r="H39" s="363">
        <v>1.7259275266310758</v>
      </c>
      <c r="I39" s="375">
        <v>13778</v>
      </c>
      <c r="J39" s="363">
        <v>5.2206796204795536</v>
      </c>
      <c r="K39" s="375">
        <v>6491</v>
      </c>
      <c r="L39" s="375">
        <v>17694</v>
      </c>
      <c r="M39" s="375">
        <v>11897</v>
      </c>
      <c r="N39" s="375">
        <v>4867</v>
      </c>
      <c r="O39" s="375">
        <v>3252</v>
      </c>
      <c r="P39" s="375">
        <v>36426</v>
      </c>
      <c r="Q39" s="375">
        <v>15876</v>
      </c>
      <c r="R39" s="375">
        <v>702</v>
      </c>
      <c r="S39" s="375">
        <v>15681</v>
      </c>
      <c r="T39" s="375">
        <v>13060</v>
      </c>
      <c r="U39" s="375">
        <v>26852</v>
      </c>
      <c r="V39" s="376">
        <v>12534</v>
      </c>
      <c r="W39" s="354"/>
      <c r="X39" s="332"/>
      <c r="Z39" s="372" t="str">
        <f>C39</f>
        <v>設備修繕･維持</v>
      </c>
    </row>
    <row r="40" spans="2:26" ht="24.95" customHeight="1">
      <c r="B40" s="454" t="s">
        <v>84</v>
      </c>
      <c r="C40" s="454"/>
      <c r="D40" s="346"/>
      <c r="E40" s="366">
        <v>20885</v>
      </c>
      <c r="F40" s="367">
        <v>7.2631604572469897</v>
      </c>
      <c r="G40" s="368">
        <v>20536</v>
      </c>
      <c r="H40" s="367">
        <v>7.2749687370475726</v>
      </c>
      <c r="I40" s="369">
        <v>19382</v>
      </c>
      <c r="J40" s="370">
        <v>7.3441147049016342</v>
      </c>
      <c r="K40" s="369">
        <v>25621</v>
      </c>
      <c r="L40" s="369">
        <v>25283</v>
      </c>
      <c r="M40" s="369">
        <v>23222</v>
      </c>
      <c r="N40" s="369">
        <v>20558</v>
      </c>
      <c r="O40" s="369">
        <v>17895</v>
      </c>
      <c r="P40" s="369">
        <v>15070</v>
      </c>
      <c r="Q40" s="369">
        <v>16291</v>
      </c>
      <c r="R40" s="369">
        <v>16533</v>
      </c>
      <c r="S40" s="369">
        <v>17177</v>
      </c>
      <c r="T40" s="369">
        <v>17588</v>
      </c>
      <c r="U40" s="369">
        <v>18565</v>
      </c>
      <c r="V40" s="371">
        <v>18780</v>
      </c>
      <c r="W40" s="377"/>
      <c r="X40" s="378"/>
      <c r="Y40" s="454" t="str">
        <f>B40</f>
        <v>光熱･水道</v>
      </c>
      <c r="Z40" s="455"/>
    </row>
    <row r="41" spans="2:26" ht="18" customHeight="1">
      <c r="C41" s="372" t="s">
        <v>31</v>
      </c>
      <c r="D41" s="372"/>
      <c r="E41" s="373">
        <v>9998</v>
      </c>
      <c r="F41" s="363">
        <v>3.4769968040007369</v>
      </c>
      <c r="G41" s="374">
        <v>10003</v>
      </c>
      <c r="H41" s="363">
        <v>3.5436069476376542</v>
      </c>
      <c r="I41" s="375">
        <v>9052</v>
      </c>
      <c r="J41" s="363">
        <v>3.4299311891842739</v>
      </c>
      <c r="K41" s="375">
        <v>11279</v>
      </c>
      <c r="L41" s="375">
        <v>11583</v>
      </c>
      <c r="M41" s="375">
        <v>10638</v>
      </c>
      <c r="N41" s="375">
        <v>8956</v>
      </c>
      <c r="O41" s="375">
        <v>6993</v>
      </c>
      <c r="P41" s="375">
        <v>6697</v>
      </c>
      <c r="Q41" s="375">
        <v>7082</v>
      </c>
      <c r="R41" s="375">
        <v>9293</v>
      </c>
      <c r="S41" s="375">
        <v>9043</v>
      </c>
      <c r="T41" s="375">
        <v>9678</v>
      </c>
      <c r="U41" s="375">
        <v>8398</v>
      </c>
      <c r="V41" s="376">
        <v>8983</v>
      </c>
      <c r="W41" s="354"/>
      <c r="X41" s="332"/>
      <c r="Z41" s="372" t="str">
        <f>C41</f>
        <v>電気代</v>
      </c>
    </row>
    <row r="42" spans="2:26" ht="18" customHeight="1">
      <c r="C42" s="372" t="s">
        <v>32</v>
      </c>
      <c r="D42" s="372"/>
      <c r="E42" s="373">
        <v>5873</v>
      </c>
      <c r="F42" s="363">
        <v>2.0424487127321793</v>
      </c>
      <c r="G42" s="374">
        <v>5488</v>
      </c>
      <c r="H42" s="363">
        <v>1.9441482483890282</v>
      </c>
      <c r="I42" s="375">
        <v>5346</v>
      </c>
      <c r="J42" s="363">
        <v>2.025675225075025</v>
      </c>
      <c r="K42" s="375">
        <v>7312</v>
      </c>
      <c r="L42" s="375">
        <v>7483</v>
      </c>
      <c r="M42" s="375">
        <v>7580</v>
      </c>
      <c r="N42" s="375">
        <v>7415</v>
      </c>
      <c r="O42" s="375">
        <v>5754</v>
      </c>
      <c r="P42" s="375">
        <v>4839</v>
      </c>
      <c r="Q42" s="375">
        <v>3877</v>
      </c>
      <c r="R42" s="375">
        <v>3586</v>
      </c>
      <c r="S42" s="375">
        <v>3365</v>
      </c>
      <c r="T42" s="375">
        <v>3727</v>
      </c>
      <c r="U42" s="375">
        <v>4067</v>
      </c>
      <c r="V42" s="376">
        <v>5142</v>
      </c>
      <c r="W42" s="354"/>
      <c r="X42" s="332"/>
      <c r="Z42" s="372" t="str">
        <f>C42</f>
        <v>ガス代</v>
      </c>
    </row>
    <row r="43" spans="2:26" ht="18" customHeight="1">
      <c r="C43" s="372" t="s">
        <v>33</v>
      </c>
      <c r="D43" s="372"/>
      <c r="E43" s="373">
        <v>295</v>
      </c>
      <c r="F43" s="363">
        <v>0.10259192410284233</v>
      </c>
      <c r="G43" s="374">
        <v>352</v>
      </c>
      <c r="H43" s="363">
        <v>0.12469755529025835</v>
      </c>
      <c r="I43" s="375">
        <v>359</v>
      </c>
      <c r="J43" s="363">
        <v>0.13603019188214255</v>
      </c>
      <c r="K43" s="375">
        <v>1452</v>
      </c>
      <c r="L43" s="375">
        <v>830</v>
      </c>
      <c r="M43" s="375">
        <v>438</v>
      </c>
      <c r="N43" s="375">
        <v>107</v>
      </c>
      <c r="O43" s="375">
        <v>49</v>
      </c>
      <c r="P43" s="375">
        <v>8</v>
      </c>
      <c r="Q43" s="375">
        <v>33</v>
      </c>
      <c r="R43" s="375">
        <v>6</v>
      </c>
      <c r="S43" s="375">
        <v>16</v>
      </c>
      <c r="T43" s="375">
        <v>124</v>
      </c>
      <c r="U43" s="375">
        <v>281</v>
      </c>
      <c r="V43" s="376">
        <v>959</v>
      </c>
      <c r="W43" s="354"/>
      <c r="X43" s="332"/>
      <c r="Z43" s="372" t="str">
        <f>C43</f>
        <v>他の光熱</v>
      </c>
    </row>
    <row r="44" spans="2:26" ht="18" customHeight="1">
      <c r="C44" s="372" t="s">
        <v>34</v>
      </c>
      <c r="D44" s="372"/>
      <c r="E44" s="373">
        <v>4719</v>
      </c>
      <c r="F44" s="363">
        <v>1.6411230164112303</v>
      </c>
      <c r="G44" s="374">
        <v>4693</v>
      </c>
      <c r="H44" s="363">
        <v>1.662515985730632</v>
      </c>
      <c r="I44" s="375">
        <v>4626</v>
      </c>
      <c r="J44" s="363">
        <v>1.7528570129437087</v>
      </c>
      <c r="K44" s="375">
        <v>5578</v>
      </c>
      <c r="L44" s="375">
        <v>5387</v>
      </c>
      <c r="M44" s="375">
        <v>4566</v>
      </c>
      <c r="N44" s="375">
        <v>4081</v>
      </c>
      <c r="O44" s="375">
        <v>5098</v>
      </c>
      <c r="P44" s="375">
        <v>3525</v>
      </c>
      <c r="Q44" s="375">
        <v>5299</v>
      </c>
      <c r="R44" s="375">
        <v>3647</v>
      </c>
      <c r="S44" s="375">
        <v>4754</v>
      </c>
      <c r="T44" s="375">
        <v>4059</v>
      </c>
      <c r="U44" s="375">
        <v>5819</v>
      </c>
      <c r="V44" s="376">
        <v>3697</v>
      </c>
      <c r="W44" s="354"/>
      <c r="X44" s="332"/>
      <c r="Z44" s="372" t="str">
        <f>C44</f>
        <v>上下水道料</v>
      </c>
    </row>
    <row r="45" spans="2:26" ht="24.95" customHeight="1">
      <c r="B45" s="454" t="s">
        <v>83</v>
      </c>
      <c r="C45" s="455"/>
      <c r="D45" s="346"/>
      <c r="E45" s="366">
        <v>10478</v>
      </c>
      <c r="F45" s="367">
        <v>3.6439260364392601</v>
      </c>
      <c r="G45" s="368">
        <v>13985</v>
      </c>
      <c r="H45" s="367">
        <v>4.954248041858702</v>
      </c>
      <c r="I45" s="369">
        <v>11696</v>
      </c>
      <c r="J45" s="370">
        <v>4.4317802903998302</v>
      </c>
      <c r="K45" s="369">
        <v>11188</v>
      </c>
      <c r="L45" s="369">
        <v>11411</v>
      </c>
      <c r="M45" s="369">
        <v>14497</v>
      </c>
      <c r="N45" s="369">
        <v>13304</v>
      </c>
      <c r="O45" s="369">
        <v>17702</v>
      </c>
      <c r="P45" s="369">
        <v>7982</v>
      </c>
      <c r="Q45" s="369">
        <v>14840</v>
      </c>
      <c r="R45" s="369">
        <v>9283</v>
      </c>
      <c r="S45" s="369">
        <v>7377</v>
      </c>
      <c r="T45" s="369">
        <v>12668</v>
      </c>
      <c r="U45" s="369">
        <v>8514</v>
      </c>
      <c r="V45" s="371">
        <v>11590</v>
      </c>
      <c r="W45" s="354"/>
      <c r="X45" s="332"/>
      <c r="Y45" s="454" t="str">
        <f>B45</f>
        <v>家具･家事用品</v>
      </c>
      <c r="Z45" s="454"/>
    </row>
    <row r="46" spans="2:26" ht="18" customHeight="1">
      <c r="C46" s="372" t="s">
        <v>35</v>
      </c>
      <c r="D46" s="372"/>
      <c r="E46" s="373">
        <v>4192</v>
      </c>
      <c r="F46" s="363">
        <v>1.4578486299631015</v>
      </c>
      <c r="G46" s="374">
        <v>6109</v>
      </c>
      <c r="H46" s="363">
        <v>2.1641402422391711</v>
      </c>
      <c r="I46" s="375">
        <v>4335</v>
      </c>
      <c r="J46" s="363">
        <v>1.6425929855406349</v>
      </c>
      <c r="K46" s="375">
        <v>2450</v>
      </c>
      <c r="L46" s="375">
        <v>5322</v>
      </c>
      <c r="M46" s="375">
        <v>8047</v>
      </c>
      <c r="N46" s="375">
        <v>5682</v>
      </c>
      <c r="O46" s="375">
        <v>7038</v>
      </c>
      <c r="P46" s="375">
        <v>704</v>
      </c>
      <c r="Q46" s="375">
        <v>6357</v>
      </c>
      <c r="R46" s="375">
        <v>3155</v>
      </c>
      <c r="S46" s="375">
        <v>877</v>
      </c>
      <c r="T46" s="375">
        <v>6963</v>
      </c>
      <c r="U46" s="375">
        <v>2048</v>
      </c>
      <c r="V46" s="376">
        <v>3370</v>
      </c>
      <c r="W46" s="354"/>
      <c r="X46" s="332"/>
      <c r="Z46" s="372" t="str">
        <f t="shared" ref="Z46:Z51" si="1">C46</f>
        <v>家庭用耐久財</v>
      </c>
    </row>
    <row r="47" spans="2:26" ht="18" customHeight="1">
      <c r="C47" s="372" t="s">
        <v>36</v>
      </c>
      <c r="D47" s="372"/>
      <c r="E47" s="373">
        <v>456</v>
      </c>
      <c r="F47" s="363">
        <v>0.15858277081659694</v>
      </c>
      <c r="G47" s="374">
        <v>643</v>
      </c>
      <c r="H47" s="363">
        <v>0.22778559105578444</v>
      </c>
      <c r="I47" s="375">
        <v>582</v>
      </c>
      <c r="J47" s="363">
        <v>0.22052805480614751</v>
      </c>
      <c r="K47" s="375">
        <v>1352</v>
      </c>
      <c r="L47" s="375">
        <v>268</v>
      </c>
      <c r="M47" s="375">
        <v>275</v>
      </c>
      <c r="N47" s="375">
        <v>587</v>
      </c>
      <c r="O47" s="375">
        <v>1685</v>
      </c>
      <c r="P47" s="375">
        <v>662</v>
      </c>
      <c r="Q47" s="375">
        <v>322</v>
      </c>
      <c r="R47" s="375">
        <v>209</v>
      </c>
      <c r="S47" s="375">
        <v>205</v>
      </c>
      <c r="T47" s="375">
        <v>509</v>
      </c>
      <c r="U47" s="375">
        <v>436</v>
      </c>
      <c r="V47" s="376">
        <v>474</v>
      </c>
      <c r="W47" s="354"/>
      <c r="X47" s="332"/>
      <c r="Z47" s="372" t="str">
        <f t="shared" si="1"/>
        <v>室内装備･装飾品</v>
      </c>
    </row>
    <row r="48" spans="2:26" ht="18" customHeight="1">
      <c r="C48" s="372" t="s">
        <v>37</v>
      </c>
      <c r="D48" s="372"/>
      <c r="E48" s="373">
        <v>583</v>
      </c>
      <c r="F48" s="363">
        <v>0.20274946356595619</v>
      </c>
      <c r="G48" s="374">
        <v>1213</v>
      </c>
      <c r="H48" s="363">
        <v>0.42971060956557777</v>
      </c>
      <c r="I48" s="375">
        <v>915</v>
      </c>
      <c r="J48" s="363">
        <v>0.34670647791688136</v>
      </c>
      <c r="K48" s="375">
        <v>1814</v>
      </c>
      <c r="L48" s="375">
        <v>150</v>
      </c>
      <c r="M48" s="375">
        <v>593</v>
      </c>
      <c r="N48" s="375">
        <v>651</v>
      </c>
      <c r="O48" s="375">
        <v>2944</v>
      </c>
      <c r="P48" s="375">
        <v>660</v>
      </c>
      <c r="Q48" s="375">
        <v>991</v>
      </c>
      <c r="R48" s="375">
        <v>187</v>
      </c>
      <c r="S48" s="375">
        <v>180</v>
      </c>
      <c r="T48" s="375">
        <v>324</v>
      </c>
      <c r="U48" s="375">
        <v>783</v>
      </c>
      <c r="V48" s="376">
        <v>1699</v>
      </c>
      <c r="W48" s="354"/>
      <c r="X48" s="332"/>
      <c r="Z48" s="372" t="str">
        <f t="shared" si="1"/>
        <v>寝具類</v>
      </c>
    </row>
    <row r="49" spans="1:26" ht="18" customHeight="1">
      <c r="C49" s="372" t="s">
        <v>38</v>
      </c>
      <c r="D49" s="372"/>
      <c r="E49" s="373">
        <v>1985</v>
      </c>
      <c r="F49" s="363">
        <v>0.69032192998014241</v>
      </c>
      <c r="G49" s="374">
        <v>2345</v>
      </c>
      <c r="H49" s="363">
        <v>0.83072661123765856</v>
      </c>
      <c r="I49" s="375">
        <v>2196</v>
      </c>
      <c r="J49" s="363">
        <v>0.83209554700051525</v>
      </c>
      <c r="K49" s="375">
        <v>2362</v>
      </c>
      <c r="L49" s="375">
        <v>2166</v>
      </c>
      <c r="M49" s="375">
        <v>1785</v>
      </c>
      <c r="N49" s="375">
        <v>2495</v>
      </c>
      <c r="O49" s="375">
        <v>2518</v>
      </c>
      <c r="P49" s="375">
        <v>2215</v>
      </c>
      <c r="Q49" s="375">
        <v>2356</v>
      </c>
      <c r="R49" s="375">
        <v>2381</v>
      </c>
      <c r="S49" s="375">
        <v>1923</v>
      </c>
      <c r="T49" s="375">
        <v>1779</v>
      </c>
      <c r="U49" s="375">
        <v>1832</v>
      </c>
      <c r="V49" s="376">
        <v>2545</v>
      </c>
      <c r="W49" s="354"/>
      <c r="X49" s="332"/>
      <c r="Z49" s="372" t="str">
        <f t="shared" si="1"/>
        <v>家事雑貨</v>
      </c>
    </row>
    <row r="50" spans="1:26" ht="18" customHeight="1">
      <c r="C50" s="372" t="s">
        <v>39</v>
      </c>
      <c r="D50" s="372"/>
      <c r="E50" s="373">
        <v>2803</v>
      </c>
      <c r="F50" s="363">
        <v>0.9747971635941256</v>
      </c>
      <c r="G50" s="374">
        <v>3323</v>
      </c>
      <c r="H50" s="363">
        <v>1.1771874324702514</v>
      </c>
      <c r="I50" s="375">
        <v>3004</v>
      </c>
      <c r="J50" s="363">
        <v>1.1382582072812149</v>
      </c>
      <c r="K50" s="375">
        <v>3080</v>
      </c>
      <c r="L50" s="375">
        <v>3167</v>
      </c>
      <c r="M50" s="375">
        <v>2616</v>
      </c>
      <c r="N50" s="375">
        <v>2936</v>
      </c>
      <c r="O50" s="375">
        <v>3184</v>
      </c>
      <c r="P50" s="375">
        <v>3278</v>
      </c>
      <c r="Q50" s="375">
        <v>3104</v>
      </c>
      <c r="R50" s="375">
        <v>3097</v>
      </c>
      <c r="S50" s="375">
        <v>2714</v>
      </c>
      <c r="T50" s="375">
        <v>2868</v>
      </c>
      <c r="U50" s="375">
        <v>2666</v>
      </c>
      <c r="V50" s="376">
        <v>3340</v>
      </c>
      <c r="W50" s="354"/>
      <c r="X50" s="332"/>
      <c r="Z50" s="372" t="str">
        <f t="shared" si="1"/>
        <v>家事用消耗品</v>
      </c>
    </row>
    <row r="51" spans="1:26" ht="19.5" customHeight="1">
      <c r="A51" s="335"/>
      <c r="B51" s="335"/>
      <c r="C51" s="379" t="s">
        <v>40</v>
      </c>
      <c r="D51" s="379"/>
      <c r="E51" s="380">
        <v>460</v>
      </c>
      <c r="F51" s="381">
        <v>0.15997384775358461</v>
      </c>
      <c r="G51" s="382">
        <v>351</v>
      </c>
      <c r="H51" s="381">
        <v>0.12434330087182012</v>
      </c>
      <c r="I51" s="383">
        <v>665</v>
      </c>
      <c r="J51" s="381">
        <v>0.25197793203795205</v>
      </c>
      <c r="K51" s="383">
        <v>131</v>
      </c>
      <c r="L51" s="383">
        <v>338</v>
      </c>
      <c r="M51" s="383">
        <v>1181</v>
      </c>
      <c r="N51" s="383">
        <v>953</v>
      </c>
      <c r="O51" s="383">
        <v>333</v>
      </c>
      <c r="P51" s="383">
        <v>463</v>
      </c>
      <c r="Q51" s="383">
        <v>1710</v>
      </c>
      <c r="R51" s="383">
        <v>254</v>
      </c>
      <c r="S51" s="383">
        <v>1478</v>
      </c>
      <c r="T51" s="383">
        <v>225</v>
      </c>
      <c r="U51" s="383">
        <v>748</v>
      </c>
      <c r="V51" s="376">
        <v>161</v>
      </c>
      <c r="W51" s="384"/>
      <c r="X51" s="335"/>
      <c r="Y51" s="335"/>
      <c r="Z51" s="385" t="str">
        <f t="shared" si="1"/>
        <v>家事サービス</v>
      </c>
    </row>
    <row r="52" spans="1:26" ht="10.15" customHeight="1">
      <c r="A52" s="323" t="s">
        <v>106</v>
      </c>
      <c r="V52" s="386"/>
    </row>
    <row r="53" spans="1:26" ht="15.75" customHeight="1">
      <c r="H53" s="456"/>
      <c r="I53" s="457"/>
      <c r="J53" s="457"/>
      <c r="K53" s="457"/>
      <c r="L53" s="457"/>
      <c r="M53" s="457"/>
      <c r="N53" s="387"/>
      <c r="O53" s="387"/>
      <c r="P53" s="387"/>
      <c r="Q53" s="387"/>
      <c r="R53" s="387"/>
      <c r="S53" s="387"/>
      <c r="T53" s="387"/>
      <c r="U53" s="387"/>
      <c r="V53" s="387"/>
      <c r="W53" s="387"/>
      <c r="X53" s="387"/>
      <c r="Y53" s="387"/>
      <c r="Z53" s="387"/>
    </row>
    <row r="54" spans="1:26" ht="15.75" customHeight="1">
      <c r="A54" s="325" t="s">
        <v>207</v>
      </c>
      <c r="B54" s="327"/>
      <c r="C54" s="327"/>
      <c r="D54" s="327"/>
      <c r="E54" s="327"/>
      <c r="F54" s="327"/>
      <c r="N54" s="458"/>
      <c r="O54" s="458"/>
      <c r="P54" s="458"/>
      <c r="Q54" s="458"/>
      <c r="R54" s="458"/>
      <c r="S54" s="458"/>
      <c r="T54" s="387"/>
      <c r="U54" s="387"/>
      <c r="V54" s="387"/>
      <c r="W54" s="387"/>
      <c r="X54" s="387"/>
      <c r="Y54" s="387"/>
      <c r="Z54" s="387"/>
    </row>
    <row r="55" spans="1:26" ht="13.5" customHeight="1"/>
    <row r="56" spans="1:26" ht="12" customHeight="1">
      <c r="A56" s="388" t="s">
        <v>103</v>
      </c>
      <c r="E56" s="326"/>
      <c r="N56" s="329"/>
      <c r="R56" s="332"/>
    </row>
    <row r="57" spans="1:26" ht="12" customHeight="1">
      <c r="A57" s="388"/>
    </row>
    <row r="58" spans="1:26" ht="10.5" customHeight="1">
      <c r="A58" s="331" t="s">
        <v>116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5" customHeight="1">
      <c r="A59" s="334"/>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 customHeight="1">
      <c r="A60" s="446" t="s">
        <v>77</v>
      </c>
      <c r="B60" s="446"/>
      <c r="C60" s="446"/>
      <c r="D60" s="447"/>
      <c r="E60" s="471" t="s">
        <v>204</v>
      </c>
      <c r="F60" s="472"/>
      <c r="G60" s="450" t="s">
        <v>215</v>
      </c>
      <c r="H60" s="451"/>
      <c r="I60" s="414"/>
      <c r="J60" s="415"/>
      <c r="K60" s="415" t="s">
        <v>210</v>
      </c>
      <c r="L60" s="415"/>
      <c r="M60" s="415"/>
      <c r="N60" s="415" t="s">
        <v>212</v>
      </c>
      <c r="O60" s="415"/>
      <c r="P60" s="415"/>
      <c r="Q60" s="415">
        <v>3</v>
      </c>
      <c r="R60" s="415"/>
      <c r="S60" s="415"/>
      <c r="T60" s="415" t="s">
        <v>214</v>
      </c>
      <c r="U60" s="415"/>
      <c r="V60" s="416"/>
      <c r="W60" s="452" t="s">
        <v>77</v>
      </c>
      <c r="X60" s="446"/>
      <c r="Y60" s="446"/>
      <c r="Z60" s="446"/>
    </row>
    <row r="61" spans="1:26" ht="15" customHeight="1">
      <c r="A61" s="448"/>
      <c r="B61" s="448"/>
      <c r="C61" s="448"/>
      <c r="D61" s="449"/>
      <c r="E61" s="339" t="s">
        <v>2</v>
      </c>
      <c r="F61" s="339" t="s">
        <v>3</v>
      </c>
      <c r="G61" s="339" t="s">
        <v>2</v>
      </c>
      <c r="H61" s="339" t="s">
        <v>3</v>
      </c>
      <c r="I61" s="339" t="s">
        <v>2</v>
      </c>
      <c r="J61" s="339" t="s">
        <v>3</v>
      </c>
      <c r="K61" s="339" t="s">
        <v>4</v>
      </c>
      <c r="L61" s="339" t="s">
        <v>5</v>
      </c>
      <c r="M61" s="339" t="s">
        <v>6</v>
      </c>
      <c r="N61" s="421" t="s">
        <v>7</v>
      </c>
      <c r="O61" s="339" t="s">
        <v>8</v>
      </c>
      <c r="P61" s="339" t="s">
        <v>9</v>
      </c>
      <c r="Q61" s="339" t="s">
        <v>10</v>
      </c>
      <c r="R61" s="339" t="s">
        <v>11</v>
      </c>
      <c r="S61" s="339" t="s">
        <v>12</v>
      </c>
      <c r="T61" s="339" t="s">
        <v>13</v>
      </c>
      <c r="U61" s="339" t="s">
        <v>14</v>
      </c>
      <c r="V61" s="340" t="s">
        <v>15</v>
      </c>
      <c r="W61" s="453"/>
      <c r="X61" s="448"/>
      <c r="Y61" s="448"/>
      <c r="Z61" s="448"/>
    </row>
    <row r="62" spans="1:26" ht="1.5" customHeight="1">
      <c r="A62" s="332"/>
      <c r="B62" s="341"/>
      <c r="C62" s="341"/>
      <c r="D62" s="332"/>
      <c r="E62" s="390"/>
      <c r="F62" s="391"/>
      <c r="G62" s="391"/>
      <c r="H62" s="391"/>
      <c r="I62" s="391"/>
      <c r="J62" s="391"/>
      <c r="K62" s="391"/>
      <c r="L62" s="391"/>
      <c r="M62" s="391"/>
      <c r="N62" s="391"/>
      <c r="O62" s="391"/>
      <c r="P62" s="391"/>
      <c r="Q62" s="391"/>
      <c r="R62" s="391"/>
      <c r="S62" s="391"/>
      <c r="T62" s="391"/>
      <c r="U62" s="391"/>
      <c r="V62" s="391"/>
      <c r="W62" s="345"/>
      <c r="X62" s="392"/>
      <c r="Y62" s="392"/>
      <c r="Z62" s="392"/>
    </row>
    <row r="63" spans="1:26" ht="24.95" customHeight="1">
      <c r="B63" s="440" t="s">
        <v>76</v>
      </c>
      <c r="C63" s="440"/>
      <c r="D63" s="346"/>
      <c r="E63" s="366">
        <v>10041</v>
      </c>
      <c r="F63" s="393">
        <v>3.4919508810733553</v>
      </c>
      <c r="G63" s="394">
        <v>9784</v>
      </c>
      <c r="H63" s="393">
        <v>3.4660252299996817</v>
      </c>
      <c r="I63" s="395">
        <v>9189</v>
      </c>
      <c r="J63" s="396">
        <v>3.4818424323259265</v>
      </c>
      <c r="K63" s="395">
        <v>8793</v>
      </c>
      <c r="L63" s="395">
        <v>7031</v>
      </c>
      <c r="M63" s="395">
        <v>11771</v>
      </c>
      <c r="N63" s="395">
        <v>13330</v>
      </c>
      <c r="O63" s="395">
        <v>6910</v>
      </c>
      <c r="P63" s="395">
        <v>6309</v>
      </c>
      <c r="Q63" s="395">
        <v>12699</v>
      </c>
      <c r="R63" s="395">
        <v>6134</v>
      </c>
      <c r="S63" s="395">
        <v>4830</v>
      </c>
      <c r="T63" s="395">
        <v>9944</v>
      </c>
      <c r="U63" s="395">
        <v>9090</v>
      </c>
      <c r="V63" s="371">
        <v>13425</v>
      </c>
      <c r="W63" s="354"/>
      <c r="Y63" s="440" t="str">
        <f>B63</f>
        <v>被服及び履物</v>
      </c>
      <c r="Z63" s="440"/>
    </row>
    <row r="64" spans="1:26" ht="17.100000000000001" customHeight="1">
      <c r="C64" s="372" t="s">
        <v>44</v>
      </c>
      <c r="D64" s="372"/>
      <c r="E64" s="373">
        <v>32</v>
      </c>
      <c r="F64" s="27">
        <v>1.112861549590154E-2</v>
      </c>
      <c r="G64" s="397">
        <v>56</v>
      </c>
      <c r="H64" s="27">
        <v>1.9838247432541103E-2</v>
      </c>
      <c r="I64" s="398">
        <v>7</v>
      </c>
      <c r="J64" s="399">
        <v>2.6523992846100215E-3</v>
      </c>
      <c r="K64" s="398">
        <v>0</v>
      </c>
      <c r="L64" s="398">
        <v>12</v>
      </c>
      <c r="M64" s="398">
        <v>0</v>
      </c>
      <c r="N64" s="398">
        <v>12</v>
      </c>
      <c r="O64" s="398">
        <v>0</v>
      </c>
      <c r="P64" s="398">
        <v>10</v>
      </c>
      <c r="Q64" s="398">
        <v>8</v>
      </c>
      <c r="R64" s="398">
        <v>0</v>
      </c>
      <c r="S64" s="398">
        <v>0</v>
      </c>
      <c r="T64" s="398">
        <v>30</v>
      </c>
      <c r="U64" s="398">
        <v>18</v>
      </c>
      <c r="V64" s="376">
        <v>0</v>
      </c>
      <c r="W64" s="354"/>
      <c r="Z64" s="372" t="str">
        <f t="shared" ref="Z64:Z71" si="2">C64</f>
        <v>和服</v>
      </c>
    </row>
    <row r="65" spans="2:26" ht="17.100000000000001" customHeight="1">
      <c r="C65" s="372" t="s">
        <v>45</v>
      </c>
      <c r="D65" s="372"/>
      <c r="E65" s="373">
        <v>4080</v>
      </c>
      <c r="F65" s="27">
        <v>1.4188984757274463</v>
      </c>
      <c r="G65" s="397">
        <v>4024</v>
      </c>
      <c r="H65" s="27">
        <v>1.4255197797954535</v>
      </c>
      <c r="I65" s="398">
        <v>3794</v>
      </c>
      <c r="J65" s="399">
        <v>1.4376004122586317</v>
      </c>
      <c r="K65" s="398">
        <v>3096</v>
      </c>
      <c r="L65" s="398">
        <v>3381</v>
      </c>
      <c r="M65" s="398">
        <v>5740</v>
      </c>
      <c r="N65" s="398">
        <v>4814</v>
      </c>
      <c r="O65" s="398">
        <v>2058</v>
      </c>
      <c r="P65" s="398">
        <v>1954</v>
      </c>
      <c r="Q65" s="398">
        <v>4536</v>
      </c>
      <c r="R65" s="398">
        <v>3318</v>
      </c>
      <c r="S65" s="398">
        <v>1864</v>
      </c>
      <c r="T65" s="398">
        <v>4235</v>
      </c>
      <c r="U65" s="398">
        <v>3789</v>
      </c>
      <c r="V65" s="376">
        <v>6744</v>
      </c>
      <c r="W65" s="354"/>
      <c r="Z65" s="372" t="str">
        <f t="shared" si="2"/>
        <v>洋服</v>
      </c>
    </row>
    <row r="66" spans="2:26" ht="17.100000000000001" customHeight="1">
      <c r="C66" s="372" t="s">
        <v>46</v>
      </c>
      <c r="D66" s="372"/>
      <c r="E66" s="373">
        <v>1981</v>
      </c>
      <c r="F66" s="27">
        <v>0.68893085304315471</v>
      </c>
      <c r="G66" s="397">
        <v>2058</v>
      </c>
      <c r="H66" s="27">
        <v>0.72905559314588553</v>
      </c>
      <c r="I66" s="398">
        <v>1905</v>
      </c>
      <c r="J66" s="399">
        <v>0.72183151959744163</v>
      </c>
      <c r="K66" s="398">
        <v>1213</v>
      </c>
      <c r="L66" s="398">
        <v>1143</v>
      </c>
      <c r="M66" s="398">
        <v>2243</v>
      </c>
      <c r="N66" s="398">
        <v>2555</v>
      </c>
      <c r="O66" s="398">
        <v>1686</v>
      </c>
      <c r="P66" s="398">
        <v>2155</v>
      </c>
      <c r="Q66" s="398">
        <v>3226</v>
      </c>
      <c r="R66" s="398">
        <v>952</v>
      </c>
      <c r="S66" s="398">
        <v>1004</v>
      </c>
      <c r="T66" s="398">
        <v>2332</v>
      </c>
      <c r="U66" s="398">
        <v>2386</v>
      </c>
      <c r="V66" s="376">
        <v>1966</v>
      </c>
      <c r="W66" s="354"/>
      <c r="Z66" s="372" t="str">
        <f t="shared" si="2"/>
        <v>シャツ･セーター類</v>
      </c>
    </row>
    <row r="67" spans="2:26" ht="17.100000000000001" customHeight="1">
      <c r="C67" s="372" t="s">
        <v>47</v>
      </c>
      <c r="D67" s="372"/>
      <c r="E67" s="373">
        <v>919</v>
      </c>
      <c r="F67" s="27">
        <v>0.31959992627292233</v>
      </c>
      <c r="G67" s="397">
        <v>1028</v>
      </c>
      <c r="H67" s="27">
        <v>0.36417354215450448</v>
      </c>
      <c r="I67" s="398">
        <v>948</v>
      </c>
      <c r="J67" s="399">
        <v>0.35921064597290003</v>
      </c>
      <c r="K67" s="398">
        <v>1309</v>
      </c>
      <c r="L67" s="398">
        <v>805</v>
      </c>
      <c r="M67" s="398">
        <v>724</v>
      </c>
      <c r="N67" s="398">
        <v>860</v>
      </c>
      <c r="O67" s="398">
        <v>841</v>
      </c>
      <c r="P67" s="398">
        <v>438</v>
      </c>
      <c r="Q67" s="398">
        <v>2204</v>
      </c>
      <c r="R67" s="398">
        <v>603</v>
      </c>
      <c r="S67" s="398">
        <v>781</v>
      </c>
      <c r="T67" s="398">
        <v>912</v>
      </c>
      <c r="U67" s="398">
        <v>802</v>
      </c>
      <c r="V67" s="376">
        <v>1098</v>
      </c>
      <c r="W67" s="354"/>
      <c r="Z67" s="372" t="str">
        <f t="shared" si="2"/>
        <v>下着類</v>
      </c>
    </row>
    <row r="68" spans="2:26" ht="17.100000000000001" customHeight="1">
      <c r="C68" s="372" t="s">
        <v>48</v>
      </c>
      <c r="D68" s="372"/>
      <c r="E68" s="373">
        <v>99</v>
      </c>
      <c r="F68" s="27">
        <v>3.4429154190445385E-2</v>
      </c>
      <c r="G68" s="397">
        <v>149</v>
      </c>
      <c r="H68" s="27">
        <v>5.2783908347296869E-2</v>
      </c>
      <c r="I68" s="398">
        <v>96</v>
      </c>
      <c r="J68" s="399">
        <v>3.637576161750887E-2</v>
      </c>
      <c r="K68" s="398">
        <v>67</v>
      </c>
      <c r="L68" s="398">
        <v>58</v>
      </c>
      <c r="M68" s="398">
        <v>45</v>
      </c>
      <c r="N68" s="398">
        <v>250</v>
      </c>
      <c r="O68" s="398">
        <v>296</v>
      </c>
      <c r="P68" s="398">
        <v>8</v>
      </c>
      <c r="Q68" s="398">
        <v>63</v>
      </c>
      <c r="R68" s="398">
        <v>121</v>
      </c>
      <c r="S68" s="398">
        <v>83</v>
      </c>
      <c r="T68" s="398">
        <v>59</v>
      </c>
      <c r="U68" s="398">
        <v>73</v>
      </c>
      <c r="V68" s="376">
        <v>34</v>
      </c>
      <c r="W68" s="354"/>
      <c r="Z68" s="372" t="str">
        <f t="shared" si="2"/>
        <v>生地･糸類</v>
      </c>
    </row>
    <row r="69" spans="2:26" ht="17.100000000000001" customHeight="1">
      <c r="C69" s="372" t="s">
        <v>49</v>
      </c>
      <c r="D69" s="372"/>
      <c r="E69" s="373">
        <v>762</v>
      </c>
      <c r="F69" s="27">
        <v>0.26500015649615538</v>
      </c>
      <c r="G69" s="397">
        <v>723</v>
      </c>
      <c r="H69" s="27">
        <v>0.2561259445308432</v>
      </c>
      <c r="I69" s="398">
        <v>759</v>
      </c>
      <c r="J69" s="399">
        <v>0.28759586528842951</v>
      </c>
      <c r="K69" s="398">
        <v>1177</v>
      </c>
      <c r="L69" s="398">
        <v>494</v>
      </c>
      <c r="M69" s="398">
        <v>931</v>
      </c>
      <c r="N69" s="398">
        <v>1776</v>
      </c>
      <c r="O69" s="398">
        <v>483</v>
      </c>
      <c r="P69" s="398">
        <v>447</v>
      </c>
      <c r="Q69" s="398">
        <v>682</v>
      </c>
      <c r="R69" s="398">
        <v>325</v>
      </c>
      <c r="S69" s="398">
        <v>279</v>
      </c>
      <c r="T69" s="398">
        <v>854</v>
      </c>
      <c r="U69" s="398">
        <v>629</v>
      </c>
      <c r="V69" s="376">
        <v>1038</v>
      </c>
      <c r="W69" s="354"/>
      <c r="Z69" s="372" t="str">
        <f t="shared" si="2"/>
        <v>他の被服</v>
      </c>
    </row>
    <row r="70" spans="2:26" ht="17.100000000000001" customHeight="1">
      <c r="C70" s="372" t="s">
        <v>50</v>
      </c>
      <c r="D70" s="372"/>
      <c r="E70" s="373">
        <v>1524</v>
      </c>
      <c r="F70" s="27">
        <v>0.53000031299231076</v>
      </c>
      <c r="G70" s="397">
        <v>1323</v>
      </c>
      <c r="H70" s="27">
        <v>0.46867859559378355</v>
      </c>
      <c r="I70" s="398">
        <v>1144</v>
      </c>
      <c r="J70" s="399">
        <v>0.4334778259419807</v>
      </c>
      <c r="K70" s="398">
        <v>1785</v>
      </c>
      <c r="L70" s="398">
        <v>901</v>
      </c>
      <c r="M70" s="398">
        <v>1149</v>
      </c>
      <c r="N70" s="398">
        <v>2024</v>
      </c>
      <c r="O70" s="398">
        <v>786</v>
      </c>
      <c r="P70" s="398">
        <v>592</v>
      </c>
      <c r="Q70" s="398">
        <v>1481</v>
      </c>
      <c r="R70" s="398">
        <v>530</v>
      </c>
      <c r="S70" s="398">
        <v>498</v>
      </c>
      <c r="T70" s="398">
        <v>1089</v>
      </c>
      <c r="U70" s="398">
        <v>897</v>
      </c>
      <c r="V70" s="376">
        <v>2002</v>
      </c>
      <c r="W70" s="354"/>
      <c r="Z70" s="372" t="str">
        <f t="shared" si="2"/>
        <v>履物類</v>
      </c>
    </row>
    <row r="71" spans="2:26" ht="17.100000000000001" customHeight="1">
      <c r="B71" s="332"/>
      <c r="C71" s="400" t="s">
        <v>51</v>
      </c>
      <c r="D71" s="372"/>
      <c r="E71" s="373">
        <v>643</v>
      </c>
      <c r="F71" s="27">
        <v>0.22361561762077156</v>
      </c>
      <c r="G71" s="397">
        <v>425</v>
      </c>
      <c r="H71" s="27">
        <v>0.15055812783624942</v>
      </c>
      <c r="I71" s="398">
        <v>534</v>
      </c>
      <c r="J71" s="399">
        <v>0.2023401739973931</v>
      </c>
      <c r="K71" s="398">
        <v>146</v>
      </c>
      <c r="L71" s="398">
        <v>238</v>
      </c>
      <c r="M71" s="398">
        <v>939</v>
      </c>
      <c r="N71" s="398">
        <v>1039</v>
      </c>
      <c r="O71" s="398">
        <v>761</v>
      </c>
      <c r="P71" s="398">
        <v>706</v>
      </c>
      <c r="Q71" s="398">
        <v>501</v>
      </c>
      <c r="R71" s="398">
        <v>285</v>
      </c>
      <c r="S71" s="398">
        <v>322</v>
      </c>
      <c r="T71" s="398">
        <v>431</v>
      </c>
      <c r="U71" s="398">
        <v>497</v>
      </c>
      <c r="V71" s="376">
        <v>543</v>
      </c>
      <c r="W71" s="354"/>
      <c r="Y71" s="332"/>
      <c r="Z71" s="372" t="str">
        <f t="shared" si="2"/>
        <v>被服関連サービス</v>
      </c>
    </row>
    <row r="72" spans="2:26" ht="24.95" customHeight="1">
      <c r="B72" s="440" t="s">
        <v>75</v>
      </c>
      <c r="C72" s="441"/>
      <c r="D72" s="346"/>
      <c r="E72" s="366">
        <v>13008</v>
      </c>
      <c r="F72" s="393">
        <v>4.5237821990839757</v>
      </c>
      <c r="G72" s="394">
        <v>14453</v>
      </c>
      <c r="H72" s="393">
        <v>5.1200391096877951</v>
      </c>
      <c r="I72" s="395">
        <v>11812</v>
      </c>
      <c r="J72" s="396">
        <v>4.4757343356876529</v>
      </c>
      <c r="K72" s="395">
        <v>11966</v>
      </c>
      <c r="L72" s="395">
        <v>13564</v>
      </c>
      <c r="M72" s="395">
        <v>11726</v>
      </c>
      <c r="N72" s="395">
        <v>10040</v>
      </c>
      <c r="O72" s="395">
        <v>12199</v>
      </c>
      <c r="P72" s="395">
        <v>10935</v>
      </c>
      <c r="Q72" s="395">
        <v>11267</v>
      </c>
      <c r="R72" s="395">
        <v>9565</v>
      </c>
      <c r="S72" s="395">
        <v>8538</v>
      </c>
      <c r="T72" s="395">
        <v>12014</v>
      </c>
      <c r="U72" s="395">
        <v>12660</v>
      </c>
      <c r="V72" s="371">
        <v>17275</v>
      </c>
      <c r="W72" s="354"/>
      <c r="Y72" s="440" t="str">
        <f>B72</f>
        <v>保健医療</v>
      </c>
      <c r="Z72" s="441"/>
    </row>
    <row r="73" spans="2:26" ht="17.100000000000001" customHeight="1">
      <c r="C73" s="372" t="s">
        <v>52</v>
      </c>
      <c r="D73" s="372"/>
      <c r="E73" s="373">
        <v>2359</v>
      </c>
      <c r="F73" s="27">
        <v>0.8203876235884916</v>
      </c>
      <c r="G73" s="397">
        <v>2448</v>
      </c>
      <c r="H73" s="27">
        <v>0.86721481633679676</v>
      </c>
      <c r="I73" s="398">
        <v>2041</v>
      </c>
      <c r="J73" s="399">
        <v>0.77336384855557916</v>
      </c>
      <c r="K73" s="398">
        <v>1897</v>
      </c>
      <c r="L73" s="398">
        <v>1998</v>
      </c>
      <c r="M73" s="398">
        <v>2123</v>
      </c>
      <c r="N73" s="398">
        <v>1805</v>
      </c>
      <c r="O73" s="398">
        <v>1957</v>
      </c>
      <c r="P73" s="398">
        <v>2648</v>
      </c>
      <c r="Q73" s="398">
        <v>2019</v>
      </c>
      <c r="R73" s="398">
        <v>2365</v>
      </c>
      <c r="S73" s="398">
        <v>1601</v>
      </c>
      <c r="T73" s="398">
        <v>2235</v>
      </c>
      <c r="U73" s="398">
        <v>1580</v>
      </c>
      <c r="V73" s="376">
        <v>2258</v>
      </c>
      <c r="W73" s="354"/>
      <c r="Z73" s="372" t="str">
        <f>C73</f>
        <v>医薬品</v>
      </c>
    </row>
    <row r="74" spans="2:26" ht="17.100000000000001" customHeight="1">
      <c r="C74" s="413" t="s">
        <v>53</v>
      </c>
      <c r="D74" s="413"/>
      <c r="E74" s="373">
        <v>807</v>
      </c>
      <c r="F74" s="27">
        <v>0.28064977203726693</v>
      </c>
      <c r="G74" s="397">
        <v>711</v>
      </c>
      <c r="H74" s="27">
        <v>0.25187489150958436</v>
      </c>
      <c r="I74" s="398">
        <v>854</v>
      </c>
      <c r="J74" s="399">
        <v>0.32359271272242263</v>
      </c>
      <c r="K74" s="398">
        <v>653</v>
      </c>
      <c r="L74" s="398">
        <v>704</v>
      </c>
      <c r="M74" s="398">
        <v>809</v>
      </c>
      <c r="N74" s="398">
        <v>840</v>
      </c>
      <c r="O74" s="398">
        <v>898</v>
      </c>
      <c r="P74" s="398">
        <v>416</v>
      </c>
      <c r="Q74" s="398">
        <v>917</v>
      </c>
      <c r="R74" s="398">
        <v>718</v>
      </c>
      <c r="S74" s="398">
        <v>857</v>
      </c>
      <c r="T74" s="398">
        <v>904</v>
      </c>
      <c r="U74" s="398">
        <v>752</v>
      </c>
      <c r="V74" s="376">
        <v>1776</v>
      </c>
      <c r="W74" s="354"/>
      <c r="Z74" s="372" t="str">
        <f>C74</f>
        <v>健康保持用摂取品</v>
      </c>
    </row>
    <row r="75" spans="2:26" ht="17.100000000000001" customHeight="1">
      <c r="C75" s="372" t="s">
        <v>54</v>
      </c>
      <c r="D75" s="372"/>
      <c r="E75" s="373">
        <v>1992</v>
      </c>
      <c r="F75" s="27">
        <v>0.69275631461987086</v>
      </c>
      <c r="G75" s="397">
        <v>2980</v>
      </c>
      <c r="H75" s="27">
        <v>1.0556781669459372</v>
      </c>
      <c r="I75" s="398">
        <v>2178</v>
      </c>
      <c r="J75" s="399">
        <v>0.82527509169723245</v>
      </c>
      <c r="K75" s="398">
        <v>2670</v>
      </c>
      <c r="L75" s="398">
        <v>2638</v>
      </c>
      <c r="M75" s="398">
        <v>2244</v>
      </c>
      <c r="N75" s="398">
        <v>2185</v>
      </c>
      <c r="O75" s="398">
        <v>2494</v>
      </c>
      <c r="P75" s="398">
        <v>1298</v>
      </c>
      <c r="Q75" s="398">
        <v>2012</v>
      </c>
      <c r="R75" s="398">
        <v>1867</v>
      </c>
      <c r="S75" s="398">
        <v>2028</v>
      </c>
      <c r="T75" s="398">
        <v>2337</v>
      </c>
      <c r="U75" s="398">
        <v>2382</v>
      </c>
      <c r="V75" s="376">
        <v>1984</v>
      </c>
      <c r="W75" s="354"/>
      <c r="Z75" s="372" t="str">
        <f>C75</f>
        <v>保健医療用品･器具</v>
      </c>
    </row>
    <row r="76" spans="2:26" ht="17.100000000000001" customHeight="1">
      <c r="C76" s="372" t="s">
        <v>55</v>
      </c>
      <c r="D76" s="372"/>
      <c r="E76" s="373">
        <v>7849</v>
      </c>
      <c r="F76" s="27">
        <v>2.7296407196040993</v>
      </c>
      <c r="G76" s="397">
        <v>8315</v>
      </c>
      <c r="H76" s="27">
        <v>2.9456254893139153</v>
      </c>
      <c r="I76" s="398">
        <v>6740</v>
      </c>
      <c r="J76" s="399">
        <v>2.553881596895935</v>
      </c>
      <c r="K76" s="398">
        <v>6745</v>
      </c>
      <c r="L76" s="398">
        <v>8224</v>
      </c>
      <c r="M76" s="398">
        <v>6550</v>
      </c>
      <c r="N76" s="398">
        <v>5210</v>
      </c>
      <c r="O76" s="398">
        <v>6851</v>
      </c>
      <c r="P76" s="398">
        <v>6572</v>
      </c>
      <c r="Q76" s="398">
        <v>6319</v>
      </c>
      <c r="R76" s="398">
        <v>4616</v>
      </c>
      <c r="S76" s="398">
        <v>4052</v>
      </c>
      <c r="T76" s="398">
        <v>6538</v>
      </c>
      <c r="U76" s="398">
        <v>7946</v>
      </c>
      <c r="V76" s="376">
        <v>11256</v>
      </c>
      <c r="W76" s="354"/>
      <c r="Z76" s="372" t="str">
        <f>C76</f>
        <v>保健医療サービス</v>
      </c>
    </row>
    <row r="77" spans="2:26" ht="24.95" customHeight="1">
      <c r="B77" s="440" t="s">
        <v>74</v>
      </c>
      <c r="C77" s="441"/>
      <c r="D77" s="346"/>
      <c r="E77" s="366">
        <v>40436</v>
      </c>
      <c r="F77" s="393">
        <v>14.062396756008583</v>
      </c>
      <c r="G77" s="394">
        <v>45329</v>
      </c>
      <c r="H77" s="393">
        <v>16.057998533386709</v>
      </c>
      <c r="I77" s="395">
        <v>32193</v>
      </c>
      <c r="J77" s="396">
        <v>12.19838430992149</v>
      </c>
      <c r="K77" s="395">
        <v>58916</v>
      </c>
      <c r="L77" s="395">
        <v>29564</v>
      </c>
      <c r="M77" s="395">
        <v>30582</v>
      </c>
      <c r="N77" s="395">
        <v>32827</v>
      </c>
      <c r="O77" s="395">
        <v>28613</v>
      </c>
      <c r="P77" s="395">
        <v>24599</v>
      </c>
      <c r="Q77" s="395">
        <v>32322</v>
      </c>
      <c r="R77" s="395">
        <v>30544</v>
      </c>
      <c r="S77" s="395">
        <v>25794</v>
      </c>
      <c r="T77" s="395">
        <v>32124</v>
      </c>
      <c r="U77" s="395">
        <v>30244</v>
      </c>
      <c r="V77" s="371">
        <v>30189</v>
      </c>
      <c r="W77" s="354"/>
      <c r="Y77" s="440" t="str">
        <f>B77</f>
        <v>交通･通信</v>
      </c>
      <c r="Z77" s="441"/>
    </row>
    <row r="78" spans="2:26" ht="17.100000000000001" customHeight="1">
      <c r="C78" s="372" t="s">
        <v>56</v>
      </c>
      <c r="D78" s="372"/>
      <c r="E78" s="373">
        <v>4011</v>
      </c>
      <c r="F78" s="27">
        <v>1.3949023985644087</v>
      </c>
      <c r="G78" s="397">
        <v>3346</v>
      </c>
      <c r="H78" s="27">
        <v>1.185335284094331</v>
      </c>
      <c r="I78" s="398">
        <v>2571</v>
      </c>
      <c r="J78" s="399">
        <v>0.97418836581890933</v>
      </c>
      <c r="K78" s="398">
        <v>1484</v>
      </c>
      <c r="L78" s="398">
        <v>2751</v>
      </c>
      <c r="M78" s="398">
        <v>2242</v>
      </c>
      <c r="N78" s="398">
        <v>2972</v>
      </c>
      <c r="O78" s="398">
        <v>1705</v>
      </c>
      <c r="P78" s="398">
        <v>1475</v>
      </c>
      <c r="Q78" s="398">
        <v>2540</v>
      </c>
      <c r="R78" s="398">
        <v>2380</v>
      </c>
      <c r="S78" s="398">
        <v>3282</v>
      </c>
      <c r="T78" s="398">
        <v>2329</v>
      </c>
      <c r="U78" s="398">
        <v>2401</v>
      </c>
      <c r="V78" s="376">
        <v>5295</v>
      </c>
      <c r="W78" s="354"/>
      <c r="Z78" s="372" t="str">
        <f>C78</f>
        <v>交通</v>
      </c>
    </row>
    <row r="79" spans="2:26" ht="17.100000000000001" customHeight="1">
      <c r="C79" s="372" t="s">
        <v>57</v>
      </c>
      <c r="D79" s="372"/>
      <c r="E79" s="373">
        <v>23595</v>
      </c>
      <c r="F79" s="27">
        <v>8.2056150820561502</v>
      </c>
      <c r="G79" s="397">
        <v>29152</v>
      </c>
      <c r="H79" s="27">
        <v>10.327224806311397</v>
      </c>
      <c r="I79" s="398">
        <v>16826</v>
      </c>
      <c r="J79" s="399">
        <v>6.3756100518354604</v>
      </c>
      <c r="K79" s="398">
        <v>43340</v>
      </c>
      <c r="L79" s="398">
        <v>14892</v>
      </c>
      <c r="M79" s="398">
        <v>13673</v>
      </c>
      <c r="N79" s="398">
        <v>16215</v>
      </c>
      <c r="O79" s="398">
        <v>14188</v>
      </c>
      <c r="P79" s="398">
        <v>12067</v>
      </c>
      <c r="Q79" s="398">
        <v>18163</v>
      </c>
      <c r="R79" s="398">
        <v>15790</v>
      </c>
      <c r="S79" s="398">
        <v>9818</v>
      </c>
      <c r="T79" s="398">
        <v>17577</v>
      </c>
      <c r="U79" s="398">
        <v>14397</v>
      </c>
      <c r="V79" s="376">
        <v>11788</v>
      </c>
      <c r="W79" s="354"/>
      <c r="Z79" s="372" t="str">
        <f>C79</f>
        <v>自動車等関係費</v>
      </c>
    </row>
    <row r="80" spans="2:26" ht="17.100000000000001" customHeight="1">
      <c r="C80" s="372" t="s">
        <v>58</v>
      </c>
      <c r="D80" s="372"/>
      <c r="E80" s="373">
        <v>12829</v>
      </c>
      <c r="F80" s="27">
        <v>4.4615315061537766</v>
      </c>
      <c r="G80" s="397">
        <v>12832</v>
      </c>
      <c r="H80" s="27">
        <v>4.5457926973994187</v>
      </c>
      <c r="I80" s="398">
        <v>12796</v>
      </c>
      <c r="J80" s="399">
        <v>4.8485858922671197</v>
      </c>
      <c r="K80" s="398">
        <v>14092</v>
      </c>
      <c r="L80" s="398">
        <v>11921</v>
      </c>
      <c r="M80" s="398">
        <v>14667</v>
      </c>
      <c r="N80" s="398">
        <v>13640</v>
      </c>
      <c r="O80" s="398">
        <v>12720</v>
      </c>
      <c r="P80" s="398">
        <v>11057</v>
      </c>
      <c r="Q80" s="398">
        <v>11620</v>
      </c>
      <c r="R80" s="398">
        <v>12373</v>
      </c>
      <c r="S80" s="398">
        <v>12694</v>
      </c>
      <c r="T80" s="398">
        <v>12218</v>
      </c>
      <c r="U80" s="398">
        <v>13445</v>
      </c>
      <c r="V80" s="376">
        <v>13107</v>
      </c>
      <c r="W80" s="354"/>
      <c r="Z80" s="372" t="str">
        <f>C80</f>
        <v>通信</v>
      </c>
    </row>
    <row r="81" spans="1:26" ht="24.95" customHeight="1">
      <c r="B81" s="440" t="s">
        <v>73</v>
      </c>
      <c r="C81" s="441"/>
      <c r="D81" s="346"/>
      <c r="E81" s="366">
        <v>11680</v>
      </c>
      <c r="F81" s="393">
        <v>4.0619446560040622</v>
      </c>
      <c r="G81" s="394">
        <v>14570</v>
      </c>
      <c r="H81" s="393">
        <v>5.1614868766450686</v>
      </c>
      <c r="I81" s="395">
        <v>10494</v>
      </c>
      <c r="J81" s="396">
        <v>3.9763254418139384</v>
      </c>
      <c r="K81" s="395">
        <v>3911</v>
      </c>
      <c r="L81" s="395">
        <v>16423</v>
      </c>
      <c r="M81" s="395">
        <v>13725</v>
      </c>
      <c r="N81" s="395">
        <v>44579</v>
      </c>
      <c r="O81" s="395">
        <v>5528</v>
      </c>
      <c r="P81" s="395">
        <v>4993</v>
      </c>
      <c r="Q81" s="395">
        <v>3544</v>
      </c>
      <c r="R81" s="395">
        <v>5057</v>
      </c>
      <c r="S81" s="395">
        <v>15087</v>
      </c>
      <c r="T81" s="395">
        <v>7631</v>
      </c>
      <c r="U81" s="395">
        <v>3718</v>
      </c>
      <c r="V81" s="371">
        <v>1730</v>
      </c>
      <c r="W81" s="354"/>
      <c r="Y81" s="440" t="str">
        <f>B81</f>
        <v>教育</v>
      </c>
      <c r="Z81" s="441"/>
    </row>
    <row r="82" spans="1:26" ht="17.100000000000001" customHeight="1">
      <c r="C82" s="372" t="s">
        <v>59</v>
      </c>
      <c r="D82" s="372"/>
      <c r="E82" s="373">
        <v>8855</v>
      </c>
      <c r="F82" s="27">
        <v>3.0794965692565039</v>
      </c>
      <c r="G82" s="397">
        <v>8525</v>
      </c>
      <c r="H82" s="27">
        <v>3.0200189171859444</v>
      </c>
      <c r="I82" s="398">
        <v>8503</v>
      </c>
      <c r="J82" s="399">
        <v>3.2219073024341447</v>
      </c>
      <c r="K82" s="398">
        <v>2685</v>
      </c>
      <c r="L82" s="398">
        <v>14325</v>
      </c>
      <c r="M82" s="398">
        <v>7365</v>
      </c>
      <c r="N82" s="398">
        <v>43566</v>
      </c>
      <c r="O82" s="398">
        <v>4137</v>
      </c>
      <c r="P82" s="398">
        <v>1451</v>
      </c>
      <c r="Q82" s="398">
        <v>2052</v>
      </c>
      <c r="R82" s="398">
        <v>1820</v>
      </c>
      <c r="S82" s="398">
        <v>13606</v>
      </c>
      <c r="T82" s="398">
        <v>6744</v>
      </c>
      <c r="U82" s="398">
        <v>3294</v>
      </c>
      <c r="V82" s="376">
        <v>986</v>
      </c>
      <c r="W82" s="354"/>
      <c r="Z82" s="372" t="str">
        <f>C82</f>
        <v>授業料等</v>
      </c>
    </row>
    <row r="83" spans="1:26" ht="17.100000000000001" customHeight="1">
      <c r="C83" s="372" t="s">
        <v>60</v>
      </c>
      <c r="D83" s="372"/>
      <c r="E83" s="373">
        <v>267</v>
      </c>
      <c r="F83" s="27">
        <v>9.2854385543928469E-2</v>
      </c>
      <c r="G83" s="397">
        <v>307</v>
      </c>
      <c r="H83" s="27">
        <v>0.10875610646053782</v>
      </c>
      <c r="I83" s="398">
        <v>140</v>
      </c>
      <c r="J83" s="399">
        <v>5.3047985692200435E-2</v>
      </c>
      <c r="K83" s="398">
        <v>58</v>
      </c>
      <c r="L83" s="398">
        <v>16</v>
      </c>
      <c r="M83" s="398">
        <v>353</v>
      </c>
      <c r="N83" s="398">
        <v>232</v>
      </c>
      <c r="O83" s="398">
        <v>271</v>
      </c>
      <c r="P83" s="398">
        <v>95</v>
      </c>
      <c r="Q83" s="398">
        <v>25</v>
      </c>
      <c r="R83" s="398">
        <v>109</v>
      </c>
      <c r="S83" s="398">
        <v>209</v>
      </c>
      <c r="T83" s="398">
        <v>42</v>
      </c>
      <c r="U83" s="398">
        <v>51</v>
      </c>
      <c r="V83" s="376">
        <v>221</v>
      </c>
      <c r="W83" s="354"/>
      <c r="Z83" s="372" t="str">
        <f>C83</f>
        <v>教科書･学習参考教材</v>
      </c>
    </row>
    <row r="84" spans="1:26" ht="17.100000000000001" customHeight="1">
      <c r="C84" s="372" t="s">
        <v>61</v>
      </c>
      <c r="D84" s="372"/>
      <c r="E84" s="373">
        <v>2558</v>
      </c>
      <c r="F84" s="27">
        <v>0.88959370120362935</v>
      </c>
      <c r="G84" s="397">
        <v>5739</v>
      </c>
      <c r="H84" s="27">
        <v>2.0330661074170244</v>
      </c>
      <c r="I84" s="398">
        <v>1851</v>
      </c>
      <c r="J84" s="399">
        <v>0.70137015368759281</v>
      </c>
      <c r="K84" s="398">
        <v>1168</v>
      </c>
      <c r="L84" s="398">
        <v>2083</v>
      </c>
      <c r="M84" s="398">
        <v>6007</v>
      </c>
      <c r="N84" s="398">
        <v>781</v>
      </c>
      <c r="O84" s="398">
        <v>1120</v>
      </c>
      <c r="P84" s="398">
        <v>3447</v>
      </c>
      <c r="Q84" s="398">
        <v>1467</v>
      </c>
      <c r="R84" s="398">
        <v>3127</v>
      </c>
      <c r="S84" s="398">
        <v>1272</v>
      </c>
      <c r="T84" s="398">
        <v>845</v>
      </c>
      <c r="U84" s="398">
        <v>373</v>
      </c>
      <c r="V84" s="376">
        <v>522</v>
      </c>
      <c r="W84" s="354"/>
      <c r="Z84" s="372" t="str">
        <f>C84</f>
        <v>補習教育</v>
      </c>
    </row>
    <row r="85" spans="1:26" ht="24.95" customHeight="1">
      <c r="B85" s="440" t="s">
        <v>72</v>
      </c>
      <c r="C85" s="441"/>
      <c r="D85" s="346"/>
      <c r="E85" s="366">
        <v>28458</v>
      </c>
      <c r="F85" s="393">
        <v>9.8968168681989379</v>
      </c>
      <c r="G85" s="394">
        <v>26949</v>
      </c>
      <c r="H85" s="393">
        <v>9.5468023224919687</v>
      </c>
      <c r="I85" s="395">
        <v>26835</v>
      </c>
      <c r="J85" s="396">
        <v>10.168162114644277</v>
      </c>
      <c r="K85" s="395">
        <v>21357</v>
      </c>
      <c r="L85" s="395">
        <v>18323</v>
      </c>
      <c r="M85" s="395">
        <v>32583</v>
      </c>
      <c r="N85" s="395">
        <v>30111</v>
      </c>
      <c r="O85" s="395">
        <v>27225</v>
      </c>
      <c r="P85" s="395">
        <v>32243</v>
      </c>
      <c r="Q85" s="395">
        <v>30723</v>
      </c>
      <c r="R85" s="395">
        <v>25738</v>
      </c>
      <c r="S85" s="395">
        <v>18405</v>
      </c>
      <c r="T85" s="395">
        <v>32072</v>
      </c>
      <c r="U85" s="395">
        <v>26950</v>
      </c>
      <c r="V85" s="371">
        <v>26292</v>
      </c>
      <c r="W85" s="354"/>
      <c r="Y85" s="440" t="str">
        <f>B85</f>
        <v>教養娯楽</v>
      </c>
      <c r="Z85" s="441"/>
    </row>
    <row r="86" spans="1:26" ht="17.100000000000001" customHeight="1">
      <c r="C86" s="372" t="s">
        <v>62</v>
      </c>
      <c r="D86" s="372"/>
      <c r="E86" s="373">
        <v>1053</v>
      </c>
      <c r="F86" s="27">
        <v>0.36620100366201003</v>
      </c>
      <c r="G86" s="397">
        <v>2258</v>
      </c>
      <c r="H86" s="27">
        <v>0.79990647683353222</v>
      </c>
      <c r="I86" s="398">
        <v>2463</v>
      </c>
      <c r="J86" s="399">
        <v>0.93326563399921181</v>
      </c>
      <c r="K86" s="398">
        <v>3361</v>
      </c>
      <c r="L86" s="398">
        <v>645</v>
      </c>
      <c r="M86" s="398">
        <v>5918</v>
      </c>
      <c r="N86" s="398">
        <v>2532</v>
      </c>
      <c r="O86" s="398">
        <v>4026</v>
      </c>
      <c r="P86" s="398">
        <v>916</v>
      </c>
      <c r="Q86" s="398">
        <v>4501</v>
      </c>
      <c r="R86" s="398">
        <v>248</v>
      </c>
      <c r="S86" s="398">
        <v>856</v>
      </c>
      <c r="T86" s="398">
        <v>4146</v>
      </c>
      <c r="U86" s="398">
        <v>1953</v>
      </c>
      <c r="V86" s="376">
        <v>458</v>
      </c>
      <c r="W86" s="354"/>
      <c r="Z86" s="372" t="str">
        <f>C86</f>
        <v>教養娯楽用耐久財</v>
      </c>
    </row>
    <row r="87" spans="1:26" ht="17.100000000000001" customHeight="1">
      <c r="C87" s="372" t="s">
        <v>63</v>
      </c>
      <c r="D87" s="372"/>
      <c r="E87" s="373">
        <v>6570</v>
      </c>
      <c r="F87" s="27">
        <v>2.2848438690022852</v>
      </c>
      <c r="G87" s="397">
        <v>6836</v>
      </c>
      <c r="H87" s="27">
        <v>2.4216832044437675</v>
      </c>
      <c r="I87" s="398">
        <v>5918</v>
      </c>
      <c r="J87" s="399">
        <v>2.2424141380460156</v>
      </c>
      <c r="K87" s="398">
        <v>5225</v>
      </c>
      <c r="L87" s="398">
        <v>4537</v>
      </c>
      <c r="M87" s="398">
        <v>6057</v>
      </c>
      <c r="N87" s="398">
        <v>5515</v>
      </c>
      <c r="O87" s="398">
        <v>6375</v>
      </c>
      <c r="P87" s="398">
        <v>4194</v>
      </c>
      <c r="Q87" s="398">
        <v>7024</v>
      </c>
      <c r="R87" s="398">
        <v>6185</v>
      </c>
      <c r="S87" s="398">
        <v>4878</v>
      </c>
      <c r="T87" s="398">
        <v>5313</v>
      </c>
      <c r="U87" s="398">
        <v>7075</v>
      </c>
      <c r="V87" s="376">
        <v>8643</v>
      </c>
      <c r="W87" s="354"/>
      <c r="Z87" s="372" t="str">
        <f>C87</f>
        <v>教養娯楽用品</v>
      </c>
    </row>
    <row r="88" spans="1:26" ht="17.100000000000001" customHeight="1">
      <c r="C88" s="372" t="s">
        <v>64</v>
      </c>
      <c r="D88" s="372"/>
      <c r="E88" s="373">
        <v>3370</v>
      </c>
      <c r="F88" s="27">
        <v>1.1719823194121308</v>
      </c>
      <c r="G88" s="397">
        <v>3203</v>
      </c>
      <c r="H88" s="27">
        <v>1.1346769022576635</v>
      </c>
      <c r="I88" s="398">
        <v>3304</v>
      </c>
      <c r="J88" s="399">
        <v>1.2519324623359303</v>
      </c>
      <c r="K88" s="398">
        <v>3169</v>
      </c>
      <c r="L88" s="398">
        <v>3212</v>
      </c>
      <c r="M88" s="398">
        <v>3930</v>
      </c>
      <c r="N88" s="398">
        <v>4326</v>
      </c>
      <c r="O88" s="398">
        <v>3753</v>
      </c>
      <c r="P88" s="398">
        <v>3611</v>
      </c>
      <c r="Q88" s="398">
        <v>3016</v>
      </c>
      <c r="R88" s="398">
        <v>2991</v>
      </c>
      <c r="S88" s="398">
        <v>3215</v>
      </c>
      <c r="T88" s="398">
        <v>2728</v>
      </c>
      <c r="U88" s="398">
        <v>2926</v>
      </c>
      <c r="V88" s="376">
        <v>2770</v>
      </c>
      <c r="W88" s="354"/>
      <c r="Z88" s="372" t="str">
        <f>C88</f>
        <v>書籍･他の印刷物</v>
      </c>
    </row>
    <row r="89" spans="1:26" ht="17.100000000000001" customHeight="1">
      <c r="C89" s="372" t="s">
        <v>65</v>
      </c>
      <c r="D89" s="372"/>
      <c r="E89" s="373">
        <v>17465</v>
      </c>
      <c r="F89" s="27">
        <v>6.0737896761225123</v>
      </c>
      <c r="G89" s="397">
        <v>14652</v>
      </c>
      <c r="H89" s="27">
        <v>5.1905357389570046</v>
      </c>
      <c r="I89" s="398">
        <v>15150</v>
      </c>
      <c r="J89" s="399">
        <v>5.7405498802631181</v>
      </c>
      <c r="K89" s="398">
        <v>9602</v>
      </c>
      <c r="L89" s="398">
        <v>9929</v>
      </c>
      <c r="M89" s="398">
        <v>16678</v>
      </c>
      <c r="N89" s="398">
        <v>17738</v>
      </c>
      <c r="O89" s="398">
        <v>13071</v>
      </c>
      <c r="P89" s="398">
        <v>23523</v>
      </c>
      <c r="Q89" s="398">
        <v>16182</v>
      </c>
      <c r="R89" s="398">
        <v>16313</v>
      </c>
      <c r="S89" s="398">
        <v>9457</v>
      </c>
      <c r="T89" s="398">
        <v>19886</v>
      </c>
      <c r="U89" s="398">
        <v>14996</v>
      </c>
      <c r="V89" s="376">
        <v>14420</v>
      </c>
      <c r="W89" s="354"/>
      <c r="Z89" s="372" t="str">
        <f>C89</f>
        <v>教養娯楽サービス</v>
      </c>
    </row>
    <row r="90" spans="1:26" ht="24.95" customHeight="1">
      <c r="B90" s="440" t="s">
        <v>71</v>
      </c>
      <c r="C90" s="441"/>
      <c r="D90" s="346"/>
      <c r="E90" s="366">
        <v>52978</v>
      </c>
      <c r="F90" s="393">
        <v>18.424118491933491</v>
      </c>
      <c r="G90" s="394">
        <v>45022</v>
      </c>
      <c r="H90" s="393">
        <v>15.949242426926169</v>
      </c>
      <c r="I90" s="395">
        <v>45674</v>
      </c>
      <c r="J90" s="396">
        <v>17.306526417896876</v>
      </c>
      <c r="K90" s="395">
        <v>51522</v>
      </c>
      <c r="L90" s="395">
        <v>42199</v>
      </c>
      <c r="M90" s="395">
        <v>57136</v>
      </c>
      <c r="N90" s="395">
        <v>54343</v>
      </c>
      <c r="O90" s="395">
        <v>44592</v>
      </c>
      <c r="P90" s="395">
        <v>43030</v>
      </c>
      <c r="Q90" s="395">
        <v>48025</v>
      </c>
      <c r="R90" s="395">
        <v>43021</v>
      </c>
      <c r="S90" s="395">
        <v>35966</v>
      </c>
      <c r="T90" s="395">
        <v>39980</v>
      </c>
      <c r="U90" s="395">
        <v>38083</v>
      </c>
      <c r="V90" s="371">
        <v>50190</v>
      </c>
      <c r="W90" s="354"/>
      <c r="Y90" s="440" t="str">
        <f>B90</f>
        <v>その他の消費支出</v>
      </c>
      <c r="Z90" s="441"/>
    </row>
    <row r="91" spans="1:26" ht="17.100000000000001" customHeight="1">
      <c r="C91" s="372" t="s">
        <v>66</v>
      </c>
      <c r="D91" s="372"/>
      <c r="E91" s="373">
        <v>24085</v>
      </c>
      <c r="F91" s="27">
        <v>8.3760220068371432</v>
      </c>
      <c r="G91" s="397">
        <v>21396</v>
      </c>
      <c r="H91" s="27">
        <v>7.5796275369044537</v>
      </c>
      <c r="I91" s="398">
        <v>20544</v>
      </c>
      <c r="J91" s="399">
        <v>7.784412986146898</v>
      </c>
      <c r="K91" s="398">
        <v>19011</v>
      </c>
      <c r="L91" s="398">
        <v>22259</v>
      </c>
      <c r="M91" s="398">
        <v>26117</v>
      </c>
      <c r="N91" s="398">
        <v>21207</v>
      </c>
      <c r="O91" s="398">
        <v>19889</v>
      </c>
      <c r="P91" s="398">
        <v>20900</v>
      </c>
      <c r="Q91" s="398">
        <v>20200</v>
      </c>
      <c r="R91" s="398">
        <v>17902</v>
      </c>
      <c r="S91" s="398">
        <v>17450</v>
      </c>
      <c r="T91" s="398">
        <v>21531</v>
      </c>
      <c r="U91" s="398">
        <v>17040</v>
      </c>
      <c r="V91" s="376">
        <v>23019</v>
      </c>
      <c r="W91" s="354"/>
      <c r="Z91" s="372" t="str">
        <f>C91</f>
        <v>諸雑費</v>
      </c>
    </row>
    <row r="92" spans="1:26" ht="17.100000000000001" customHeight="1">
      <c r="C92" s="413" t="s">
        <v>67</v>
      </c>
      <c r="D92" s="413"/>
      <c r="E92" s="373">
        <v>7659</v>
      </c>
      <c r="F92" s="27">
        <v>2.6635645650971842</v>
      </c>
      <c r="G92" s="397">
        <v>7772</v>
      </c>
      <c r="H92" s="27">
        <v>2.7532653401019545</v>
      </c>
      <c r="I92" s="398">
        <v>7724</v>
      </c>
      <c r="J92" s="399">
        <v>2.9267331534754009</v>
      </c>
      <c r="K92" s="398">
        <v>7339</v>
      </c>
      <c r="L92" s="398">
        <v>6989</v>
      </c>
      <c r="M92" s="398">
        <v>7039</v>
      </c>
      <c r="N92" s="398">
        <v>6322</v>
      </c>
      <c r="O92" s="398">
        <v>5965</v>
      </c>
      <c r="P92" s="398">
        <v>7410</v>
      </c>
      <c r="Q92" s="398">
        <v>9553</v>
      </c>
      <c r="R92" s="398">
        <v>6769</v>
      </c>
      <c r="S92" s="398">
        <v>7392</v>
      </c>
      <c r="T92" s="398">
        <v>8645</v>
      </c>
      <c r="U92" s="398">
        <v>6972</v>
      </c>
      <c r="V92" s="376">
        <v>12289</v>
      </c>
      <c r="W92" s="354"/>
      <c r="Z92" s="372" t="str">
        <f>C92</f>
        <v>こづかい(使途不明)</v>
      </c>
    </row>
    <row r="93" spans="1:26" ht="17.100000000000001" customHeight="1">
      <c r="C93" s="372" t="s">
        <v>68</v>
      </c>
      <c r="D93" s="372"/>
      <c r="E93" s="373">
        <v>17236</v>
      </c>
      <c r="F93" s="27">
        <v>5.9941505214799671</v>
      </c>
      <c r="G93" s="397">
        <v>12993</v>
      </c>
      <c r="H93" s="27">
        <v>4.602827658767974</v>
      </c>
      <c r="I93" s="398">
        <v>15178</v>
      </c>
      <c r="J93" s="399">
        <v>5.7511594774015578</v>
      </c>
      <c r="K93" s="398">
        <v>23767</v>
      </c>
      <c r="L93" s="398">
        <v>11564</v>
      </c>
      <c r="M93" s="398">
        <v>22598</v>
      </c>
      <c r="N93" s="398">
        <v>18621</v>
      </c>
      <c r="O93" s="398">
        <v>16598</v>
      </c>
      <c r="P93" s="398">
        <v>12575</v>
      </c>
      <c r="Q93" s="398">
        <v>15275</v>
      </c>
      <c r="R93" s="398">
        <v>17044</v>
      </c>
      <c r="S93" s="398">
        <v>8793</v>
      </c>
      <c r="T93" s="398">
        <v>8690</v>
      </c>
      <c r="U93" s="398">
        <v>12865</v>
      </c>
      <c r="V93" s="376">
        <v>13742</v>
      </c>
      <c r="W93" s="354"/>
      <c r="Z93" s="372" t="str">
        <f>C93</f>
        <v>交際費</v>
      </c>
    </row>
    <row r="94" spans="1:26" ht="17.100000000000001" customHeight="1">
      <c r="A94" s="332"/>
      <c r="B94" s="332"/>
      <c r="C94" s="400" t="s">
        <v>69</v>
      </c>
      <c r="D94" s="400"/>
      <c r="E94" s="373">
        <v>3998</v>
      </c>
      <c r="F94" s="363">
        <v>1.3903813985191986</v>
      </c>
      <c r="G94" s="374">
        <v>2859</v>
      </c>
      <c r="H94" s="363">
        <v>1.0128133823149108</v>
      </c>
      <c r="I94" s="375">
        <v>2229</v>
      </c>
      <c r="J94" s="364">
        <v>0.84459971505653397</v>
      </c>
      <c r="K94" s="375">
        <v>1404</v>
      </c>
      <c r="L94" s="375">
        <v>1387</v>
      </c>
      <c r="M94" s="375">
        <v>1383</v>
      </c>
      <c r="N94" s="375">
        <v>8193</v>
      </c>
      <c r="O94" s="375">
        <v>2140</v>
      </c>
      <c r="P94" s="375">
        <v>2145</v>
      </c>
      <c r="Q94" s="375">
        <v>2997</v>
      </c>
      <c r="R94" s="375">
        <v>1306</v>
      </c>
      <c r="S94" s="375">
        <v>2332</v>
      </c>
      <c r="T94" s="375">
        <v>1114</v>
      </c>
      <c r="U94" s="375">
        <v>1206</v>
      </c>
      <c r="V94" s="376">
        <v>1139</v>
      </c>
      <c r="W94" s="401"/>
      <c r="X94" s="332"/>
      <c r="Y94" s="332"/>
      <c r="Z94" s="400" t="str">
        <f>C94</f>
        <v>仕送り金</v>
      </c>
    </row>
    <row r="95" spans="1:26" s="409" customFormat="1" ht="24.95" customHeight="1">
      <c r="A95" s="442" t="s">
        <v>208</v>
      </c>
      <c r="B95" s="443"/>
      <c r="C95" s="443"/>
      <c r="D95" s="402"/>
      <c r="E95" s="403">
        <v>26.4</v>
      </c>
      <c r="F95" s="404" t="s">
        <v>16</v>
      </c>
      <c r="G95" s="405">
        <v>27.8</v>
      </c>
      <c r="H95" s="404" t="s">
        <v>16</v>
      </c>
      <c r="I95" s="406">
        <v>28.6</v>
      </c>
      <c r="J95" s="407" t="s">
        <v>16</v>
      </c>
      <c r="K95" s="406">
        <v>25.4</v>
      </c>
      <c r="L95" s="406">
        <v>26.9</v>
      </c>
      <c r="M95" s="406">
        <v>25.7</v>
      </c>
      <c r="N95" s="406">
        <v>24.4</v>
      </c>
      <c r="O95" s="406">
        <v>30.7</v>
      </c>
      <c r="P95" s="406">
        <v>27.6</v>
      </c>
      <c r="Q95" s="406">
        <v>28.9</v>
      </c>
      <c r="R95" s="406">
        <v>33.1</v>
      </c>
      <c r="S95" s="406">
        <v>31</v>
      </c>
      <c r="T95" s="406">
        <v>29.6</v>
      </c>
      <c r="U95" s="406">
        <v>27.8</v>
      </c>
      <c r="V95" s="406">
        <v>33.6</v>
      </c>
      <c r="W95" s="408"/>
      <c r="X95" s="444" t="str">
        <f>A95</f>
        <v>エンゲル係数</v>
      </c>
      <c r="Y95" s="445"/>
      <c r="Z95" s="445"/>
    </row>
    <row r="96" spans="1:26">
      <c r="A96" s="323" t="s">
        <v>192</v>
      </c>
    </row>
  </sheetData>
  <mergeCells count="55">
    <mergeCell ref="A95:C95"/>
    <mergeCell ref="X95:Z95"/>
    <mergeCell ref="B81:C81"/>
    <mergeCell ref="Y81:Z81"/>
    <mergeCell ref="B85:C85"/>
    <mergeCell ref="Y85:Z85"/>
    <mergeCell ref="B90:C90"/>
    <mergeCell ref="Y90:Z90"/>
    <mergeCell ref="B63:C63"/>
    <mergeCell ref="Y63:Z63"/>
    <mergeCell ref="B72:C72"/>
    <mergeCell ref="Y72:Z72"/>
    <mergeCell ref="B77:C77"/>
    <mergeCell ref="Y77:Z77"/>
    <mergeCell ref="B24:C24"/>
    <mergeCell ref="Y24:Z24"/>
    <mergeCell ref="W60:Z61"/>
    <mergeCell ref="B37:C37"/>
    <mergeCell ref="Y37:Z37"/>
    <mergeCell ref="B40:C40"/>
    <mergeCell ref="Y40:Z40"/>
    <mergeCell ref="B45:C45"/>
    <mergeCell ref="Y45:Z45"/>
    <mergeCell ref="H53:M53"/>
    <mergeCell ref="N54:S54"/>
    <mergeCell ref="A60:D61"/>
    <mergeCell ref="E60:F60"/>
    <mergeCell ref="G60:H60"/>
    <mergeCell ref="B21:C21"/>
    <mergeCell ref="Y21:Z21"/>
    <mergeCell ref="B22:C22"/>
    <mergeCell ref="Y22:Z22"/>
    <mergeCell ref="A23:C23"/>
    <mergeCell ref="X23:Z23"/>
    <mergeCell ref="E16:F16"/>
    <mergeCell ref="B19:C19"/>
    <mergeCell ref="Y19:Z19"/>
    <mergeCell ref="B20:C20"/>
    <mergeCell ref="Y20:Z20"/>
    <mergeCell ref="G16:H16"/>
    <mergeCell ref="W16:Z17"/>
    <mergeCell ref="A16:D17"/>
    <mergeCell ref="N3:S3"/>
    <mergeCell ref="B5:M5"/>
    <mergeCell ref="N5:Z5"/>
    <mergeCell ref="B9:M9"/>
    <mergeCell ref="B6:M6"/>
    <mergeCell ref="B7:M7"/>
    <mergeCell ref="N6:Z6"/>
    <mergeCell ref="N7:Z7"/>
    <mergeCell ref="N12:Z12"/>
    <mergeCell ref="B11:M11"/>
    <mergeCell ref="N11:Z11"/>
    <mergeCell ref="B8:M8"/>
    <mergeCell ref="B10:M10"/>
  </mergeCells>
  <phoneticPr fontId="9"/>
  <printOptions gridLinesSet="0"/>
  <pageMargins left="0.78740157480314965" right="0.78740157480314965" top="0.98425196850393704" bottom="0.78740157480314965" header="0.51181102362204722" footer="0.11811023622047245"/>
  <pageSetup paperSize="9" scale="93" fitToWidth="2" fitToHeight="2" pageOrder="overThenDown" orientation="portrait" r:id="rId1"/>
  <headerFooter alignWithMargins="0"/>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0"/>
  <sheetViews>
    <sheetView showGridLines="0" zoomScale="125" zoomScaleNormal="125" zoomScaleSheetLayoutView="130" workbookViewId="0"/>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t="s">
        <v>158</v>
      </c>
      <c r="O5" s="470"/>
      <c r="P5" s="470"/>
      <c r="Q5" s="470"/>
      <c r="R5" s="470"/>
      <c r="S5" s="470"/>
      <c r="T5" s="470"/>
      <c r="U5" s="470"/>
      <c r="V5" s="470"/>
      <c r="W5" s="470"/>
      <c r="X5" s="470"/>
      <c r="Y5" s="470"/>
      <c r="Z5" s="470"/>
    </row>
    <row r="6" spans="1:26" ht="37.5" customHeight="1">
      <c r="B6" s="468" t="s">
        <v>175</v>
      </c>
      <c r="C6" s="473"/>
      <c r="D6" s="473"/>
      <c r="E6" s="473"/>
      <c r="F6" s="473"/>
      <c r="G6" s="473"/>
      <c r="H6" s="473"/>
      <c r="I6" s="473"/>
      <c r="J6" s="473"/>
      <c r="K6" s="473"/>
      <c r="L6" s="473"/>
      <c r="M6" s="473"/>
      <c r="N6" s="470" t="s">
        <v>202</v>
      </c>
      <c r="O6" s="470"/>
      <c r="P6" s="470"/>
      <c r="Q6" s="470"/>
      <c r="R6" s="470"/>
      <c r="S6" s="470"/>
      <c r="T6" s="470"/>
      <c r="U6" s="470"/>
      <c r="V6" s="470"/>
      <c r="W6" s="470"/>
      <c r="X6" s="470"/>
      <c r="Y6" s="470"/>
      <c r="Z6" s="470"/>
    </row>
    <row r="7" spans="1:26" ht="4.5" customHeight="1">
      <c r="W7" s="330"/>
      <c r="X7" s="330"/>
      <c r="Y7" s="330"/>
      <c r="Z7" s="330"/>
    </row>
    <row r="8" spans="1:26" ht="9" customHeight="1">
      <c r="A8" s="331" t="s">
        <v>119</v>
      </c>
      <c r="B8" s="332"/>
      <c r="C8" s="332"/>
      <c r="D8" s="332"/>
      <c r="E8" s="332"/>
      <c r="F8" s="332"/>
      <c r="G8" s="332"/>
      <c r="H8" s="332"/>
      <c r="I8" s="332"/>
      <c r="J8" s="332"/>
      <c r="K8" s="332"/>
      <c r="L8" s="332"/>
      <c r="M8" s="332"/>
      <c r="N8" s="333"/>
      <c r="O8" s="330"/>
      <c r="P8" s="330"/>
      <c r="Q8" s="330"/>
      <c r="R8" s="330"/>
      <c r="S8" s="330"/>
      <c r="T8" s="330"/>
      <c r="U8" s="330"/>
      <c r="V8" s="330"/>
      <c r="W8" s="330"/>
      <c r="X8" s="330"/>
      <c r="Y8" s="330"/>
      <c r="Z8" s="330"/>
    </row>
    <row r="9" spans="1:26" ht="1.5" customHeight="1">
      <c r="A9" s="334"/>
      <c r="B9" s="335"/>
      <c r="C9" s="335"/>
      <c r="D9" s="335"/>
      <c r="E9" s="335"/>
      <c r="F9" s="335"/>
      <c r="G9" s="335"/>
      <c r="H9" s="335"/>
      <c r="I9" s="335"/>
      <c r="J9" s="335"/>
      <c r="K9" s="335"/>
      <c r="L9" s="335"/>
      <c r="M9" s="335"/>
      <c r="N9" s="336"/>
      <c r="O9" s="336"/>
      <c r="P9" s="336"/>
      <c r="Q9" s="336"/>
      <c r="R9" s="336"/>
      <c r="S9" s="336"/>
      <c r="T9" s="336"/>
      <c r="U9" s="336"/>
      <c r="V9" s="336"/>
      <c r="W9" s="336"/>
      <c r="X9" s="336"/>
      <c r="Y9" s="336"/>
      <c r="Z9" s="336"/>
    </row>
    <row r="10" spans="1:26" ht="15" customHeight="1">
      <c r="A10" s="446" t="s">
        <v>77</v>
      </c>
      <c r="B10" s="463"/>
      <c r="C10" s="463"/>
      <c r="D10" s="463"/>
      <c r="E10" s="471" t="s">
        <v>203</v>
      </c>
      <c r="F10" s="472"/>
      <c r="G10" s="450" t="s">
        <v>204</v>
      </c>
      <c r="H10" s="451"/>
      <c r="I10" s="417"/>
      <c r="J10" s="418"/>
      <c r="K10" s="411" t="s">
        <v>211</v>
      </c>
      <c r="L10" s="411"/>
      <c r="M10" s="411"/>
      <c r="N10" s="411" t="s">
        <v>213</v>
      </c>
      <c r="O10" s="411"/>
      <c r="P10" s="411"/>
      <c r="Q10" s="411">
        <v>2</v>
      </c>
      <c r="R10" s="411"/>
      <c r="S10" s="411"/>
      <c r="T10" s="411" t="s">
        <v>214</v>
      </c>
      <c r="U10" s="418"/>
      <c r="V10" s="419"/>
      <c r="W10" s="452" t="s">
        <v>77</v>
      </c>
      <c r="X10" s="463"/>
      <c r="Y10" s="463"/>
      <c r="Z10" s="463"/>
    </row>
    <row r="11" spans="1:26" ht="15" customHeight="1">
      <c r="A11" s="464"/>
      <c r="B11" s="464"/>
      <c r="C11" s="464"/>
      <c r="D11" s="464"/>
      <c r="E11" s="339" t="s">
        <v>2</v>
      </c>
      <c r="F11" s="339" t="s">
        <v>3</v>
      </c>
      <c r="G11" s="339" t="s">
        <v>2</v>
      </c>
      <c r="H11" s="339" t="s">
        <v>3</v>
      </c>
      <c r="I11" s="339" t="s">
        <v>209</v>
      </c>
      <c r="J11" s="339" t="s">
        <v>3</v>
      </c>
      <c r="K11" s="339" t="s">
        <v>4</v>
      </c>
      <c r="L11" s="339" t="s">
        <v>5</v>
      </c>
      <c r="M11" s="340" t="s">
        <v>6</v>
      </c>
      <c r="N11" s="339" t="s">
        <v>7</v>
      </c>
      <c r="O11" s="339" t="s">
        <v>8</v>
      </c>
      <c r="P11" s="339" t="s">
        <v>9</v>
      </c>
      <c r="Q11" s="339" t="s">
        <v>10</v>
      </c>
      <c r="R11" s="339" t="s">
        <v>11</v>
      </c>
      <c r="S11" s="339" t="s">
        <v>12</v>
      </c>
      <c r="T11" s="339" t="s">
        <v>13</v>
      </c>
      <c r="U11" s="339" t="s">
        <v>14</v>
      </c>
      <c r="V11" s="340" t="s">
        <v>15</v>
      </c>
      <c r="W11" s="465"/>
      <c r="X11" s="464"/>
      <c r="Y11" s="464"/>
      <c r="Z11" s="464"/>
    </row>
    <row r="12" spans="1:26" ht="1.5" customHeight="1">
      <c r="A12" s="341"/>
      <c r="B12" s="341"/>
      <c r="C12" s="341"/>
      <c r="D12" s="341"/>
      <c r="E12" s="342"/>
      <c r="F12" s="343"/>
      <c r="G12" s="343"/>
      <c r="H12" s="343"/>
      <c r="I12" s="343"/>
      <c r="J12" s="343"/>
      <c r="K12" s="343"/>
      <c r="L12" s="343"/>
      <c r="M12" s="343"/>
      <c r="N12" s="343"/>
      <c r="O12" s="343"/>
      <c r="P12" s="343"/>
      <c r="Q12" s="343"/>
      <c r="R12" s="343"/>
      <c r="S12" s="343"/>
      <c r="T12" s="343"/>
      <c r="U12" s="343"/>
      <c r="V12" s="344"/>
      <c r="W12" s="345"/>
      <c r="X12" s="341"/>
      <c r="Y12" s="341"/>
      <c r="Z12" s="341"/>
    </row>
    <row r="13" spans="1:26" ht="17.100000000000001" customHeight="1">
      <c r="B13" s="461" t="s">
        <v>94</v>
      </c>
      <c r="C13" s="461"/>
      <c r="D13" s="346"/>
      <c r="E13" s="347">
        <v>105</v>
      </c>
      <c r="F13" s="348" t="s">
        <v>16</v>
      </c>
      <c r="G13" s="349">
        <v>102</v>
      </c>
      <c r="H13" s="350" t="s">
        <v>16</v>
      </c>
      <c r="I13" s="351">
        <v>103</v>
      </c>
      <c r="J13" s="352" t="s">
        <v>16</v>
      </c>
      <c r="K13" s="351">
        <v>103</v>
      </c>
      <c r="L13" s="351">
        <v>101</v>
      </c>
      <c r="M13" s="351">
        <v>104</v>
      </c>
      <c r="N13" s="351">
        <v>101</v>
      </c>
      <c r="O13" s="351">
        <v>105</v>
      </c>
      <c r="P13" s="351">
        <v>102</v>
      </c>
      <c r="Q13" s="351">
        <v>100</v>
      </c>
      <c r="R13" s="351">
        <v>103</v>
      </c>
      <c r="S13" s="351">
        <v>102</v>
      </c>
      <c r="T13" s="351">
        <v>105</v>
      </c>
      <c r="U13" s="351">
        <v>103</v>
      </c>
      <c r="V13" s="353">
        <v>102</v>
      </c>
      <c r="W13" s="354"/>
      <c r="X13" s="332"/>
      <c r="Y13" s="461" t="str">
        <f>B13</f>
        <v>集計世帯数</v>
      </c>
      <c r="Z13" s="462"/>
    </row>
    <row r="14" spans="1:26" ht="17.100000000000001" customHeight="1">
      <c r="A14" s="356"/>
      <c r="B14" s="460" t="s">
        <v>93</v>
      </c>
      <c r="C14" s="460"/>
      <c r="D14" s="346"/>
      <c r="E14" s="357">
        <v>3.11</v>
      </c>
      <c r="F14" s="358" t="s">
        <v>16</v>
      </c>
      <c r="G14" s="359">
        <v>2.86</v>
      </c>
      <c r="H14" s="350" t="s">
        <v>16</v>
      </c>
      <c r="I14" s="360">
        <v>3.05</v>
      </c>
      <c r="J14" s="352" t="s">
        <v>16</v>
      </c>
      <c r="K14" s="360">
        <v>3</v>
      </c>
      <c r="L14" s="360">
        <v>3.03</v>
      </c>
      <c r="M14" s="360">
        <v>3.02</v>
      </c>
      <c r="N14" s="360">
        <v>3</v>
      </c>
      <c r="O14" s="360">
        <v>2.99</v>
      </c>
      <c r="P14" s="360">
        <v>3.03</v>
      </c>
      <c r="Q14" s="360">
        <v>3.06</v>
      </c>
      <c r="R14" s="360">
        <v>3.06</v>
      </c>
      <c r="S14" s="360">
        <v>3.13</v>
      </c>
      <c r="T14" s="360">
        <v>3.13</v>
      </c>
      <c r="U14" s="360">
        <v>3.11</v>
      </c>
      <c r="V14" s="361">
        <v>2.99</v>
      </c>
      <c r="W14" s="354"/>
      <c r="X14" s="332"/>
      <c r="Y14" s="461" t="str">
        <f>B14</f>
        <v>世帯人員（人）</v>
      </c>
      <c r="Z14" s="462"/>
    </row>
    <row r="15" spans="1:26" ht="17.100000000000001" customHeight="1">
      <c r="A15" s="356"/>
      <c r="B15" s="460" t="s">
        <v>91</v>
      </c>
      <c r="C15" s="459"/>
      <c r="D15" s="346"/>
      <c r="E15" s="357">
        <v>1.51</v>
      </c>
      <c r="F15" s="358" t="s">
        <v>16</v>
      </c>
      <c r="G15" s="359">
        <v>1.29</v>
      </c>
      <c r="H15" s="350" t="s">
        <v>16</v>
      </c>
      <c r="I15" s="360">
        <v>1.4</v>
      </c>
      <c r="J15" s="352" t="s">
        <v>16</v>
      </c>
      <c r="K15" s="360">
        <v>1.32</v>
      </c>
      <c r="L15" s="360">
        <v>1.33</v>
      </c>
      <c r="M15" s="360">
        <v>1.38</v>
      </c>
      <c r="N15" s="360">
        <v>1.36</v>
      </c>
      <c r="O15" s="360">
        <v>1.35</v>
      </c>
      <c r="P15" s="360">
        <v>1.32</v>
      </c>
      <c r="Q15" s="360">
        <v>1.37</v>
      </c>
      <c r="R15" s="360">
        <v>1.39</v>
      </c>
      <c r="S15" s="360">
        <v>1.5</v>
      </c>
      <c r="T15" s="360">
        <v>1.5</v>
      </c>
      <c r="U15" s="360">
        <v>1.46</v>
      </c>
      <c r="V15" s="361">
        <v>1.45</v>
      </c>
      <c r="W15" s="354"/>
      <c r="X15" s="332"/>
      <c r="Y15" s="461" t="str">
        <f>B15</f>
        <v>有業人員（人）</v>
      </c>
      <c r="Z15" s="462"/>
    </row>
    <row r="16" spans="1:26" ht="17.100000000000001" customHeight="1">
      <c r="A16" s="356"/>
      <c r="B16" s="460" t="s">
        <v>89</v>
      </c>
      <c r="C16" s="459"/>
      <c r="D16" s="346"/>
      <c r="E16" s="362">
        <v>56.3</v>
      </c>
      <c r="F16" s="350" t="s">
        <v>16</v>
      </c>
      <c r="G16" s="363">
        <v>59.8</v>
      </c>
      <c r="H16" s="350" t="s">
        <v>16</v>
      </c>
      <c r="I16" s="364">
        <v>59.1</v>
      </c>
      <c r="J16" s="352" t="s">
        <v>16</v>
      </c>
      <c r="K16" s="364">
        <v>60.3</v>
      </c>
      <c r="L16" s="364">
        <v>59.9</v>
      </c>
      <c r="M16" s="364">
        <v>59.7</v>
      </c>
      <c r="N16" s="364">
        <v>60.2</v>
      </c>
      <c r="O16" s="364">
        <v>59.4</v>
      </c>
      <c r="P16" s="364">
        <v>58.9</v>
      </c>
      <c r="Q16" s="364">
        <v>58.6</v>
      </c>
      <c r="R16" s="364">
        <v>58.3</v>
      </c>
      <c r="S16" s="364">
        <v>58</v>
      </c>
      <c r="T16" s="364">
        <v>58</v>
      </c>
      <c r="U16" s="364">
        <v>57.6</v>
      </c>
      <c r="V16" s="365">
        <v>59.6</v>
      </c>
      <c r="W16" s="354"/>
      <c r="X16" s="332"/>
      <c r="Y16" s="461" t="str">
        <f>B16</f>
        <v>世帯主の年齢（歳）</v>
      </c>
      <c r="Z16" s="462"/>
    </row>
    <row r="17" spans="1:26" ht="24.95" customHeight="1">
      <c r="A17" s="454" t="s">
        <v>87</v>
      </c>
      <c r="B17" s="454"/>
      <c r="C17" s="454"/>
      <c r="D17" s="346"/>
      <c r="E17" s="366">
        <v>286146</v>
      </c>
      <c r="F17" s="367">
        <v>100</v>
      </c>
      <c r="G17" s="368">
        <v>287547</v>
      </c>
      <c r="H17" s="367">
        <v>100</v>
      </c>
      <c r="I17" s="369">
        <v>282283</v>
      </c>
      <c r="J17" s="370">
        <v>100</v>
      </c>
      <c r="K17" s="369">
        <v>305939</v>
      </c>
      <c r="L17" s="369">
        <v>257307</v>
      </c>
      <c r="M17" s="369">
        <v>290660</v>
      </c>
      <c r="N17" s="369">
        <v>290920</v>
      </c>
      <c r="O17" s="369">
        <v>256401</v>
      </c>
      <c r="P17" s="369">
        <v>251590</v>
      </c>
      <c r="Q17" s="369">
        <v>277324</v>
      </c>
      <c r="R17" s="369">
        <v>261158</v>
      </c>
      <c r="S17" s="369">
        <v>276559</v>
      </c>
      <c r="T17" s="369">
        <v>277553</v>
      </c>
      <c r="U17" s="369">
        <v>289271</v>
      </c>
      <c r="V17" s="371">
        <v>352714</v>
      </c>
      <c r="W17" s="354"/>
      <c r="X17" s="440" t="str">
        <f>A17</f>
        <v>消費支出</v>
      </c>
      <c r="Y17" s="455"/>
      <c r="Z17" s="455"/>
    </row>
    <row r="18" spans="1:26" ht="24.95" customHeight="1">
      <c r="B18" s="454" t="s">
        <v>86</v>
      </c>
      <c r="C18" s="454"/>
      <c r="D18" s="346"/>
      <c r="E18" s="366">
        <v>75866</v>
      </c>
      <c r="F18" s="367">
        <v>26.513038798375653</v>
      </c>
      <c r="G18" s="368">
        <v>75820</v>
      </c>
      <c r="H18" s="367">
        <v>26.367863340601712</v>
      </c>
      <c r="I18" s="369">
        <v>78351</v>
      </c>
      <c r="J18" s="370">
        <v>27.756187939054072</v>
      </c>
      <c r="K18" s="369">
        <v>74062</v>
      </c>
      <c r="L18" s="369">
        <v>76722</v>
      </c>
      <c r="M18" s="369">
        <v>78506</v>
      </c>
      <c r="N18" s="369">
        <v>76369</v>
      </c>
      <c r="O18" s="369">
        <v>79051</v>
      </c>
      <c r="P18" s="369">
        <v>77720</v>
      </c>
      <c r="Q18" s="369">
        <v>76674</v>
      </c>
      <c r="R18" s="369">
        <v>81062</v>
      </c>
      <c r="S18" s="369">
        <v>75473</v>
      </c>
      <c r="T18" s="369">
        <v>77695</v>
      </c>
      <c r="U18" s="369">
        <v>74820</v>
      </c>
      <c r="V18" s="371">
        <v>92053</v>
      </c>
      <c r="W18" s="354"/>
      <c r="X18" s="332"/>
      <c r="Y18" s="440" t="str">
        <f>B18</f>
        <v>食料</v>
      </c>
      <c r="Z18" s="459"/>
    </row>
    <row r="19" spans="1:26" ht="23.1" customHeight="1">
      <c r="C19" s="372" t="s">
        <v>17</v>
      </c>
      <c r="D19" s="372"/>
      <c r="E19" s="373">
        <v>6623</v>
      </c>
      <c r="F19" s="363">
        <v>2.3145527108538997</v>
      </c>
      <c r="G19" s="374">
        <v>6349</v>
      </c>
      <c r="H19" s="363">
        <v>2.2079868682337147</v>
      </c>
      <c r="I19" s="375">
        <v>7060</v>
      </c>
      <c r="J19" s="363">
        <v>2.5010361941739316</v>
      </c>
      <c r="K19" s="375">
        <v>5728</v>
      </c>
      <c r="L19" s="375">
        <v>6412</v>
      </c>
      <c r="M19" s="375">
        <v>7416</v>
      </c>
      <c r="N19" s="375">
        <v>7500</v>
      </c>
      <c r="O19" s="375">
        <v>7169</v>
      </c>
      <c r="P19" s="375">
        <v>7161</v>
      </c>
      <c r="Q19" s="375">
        <v>7191</v>
      </c>
      <c r="R19" s="375">
        <v>6951</v>
      </c>
      <c r="S19" s="375">
        <v>7091</v>
      </c>
      <c r="T19" s="375">
        <v>7142</v>
      </c>
      <c r="U19" s="375">
        <v>6435</v>
      </c>
      <c r="V19" s="376">
        <v>8531</v>
      </c>
      <c r="W19" s="354"/>
      <c r="X19" s="332"/>
      <c r="Z19" s="372" t="str">
        <f t="shared" ref="Z19:Z30" si="0">C19</f>
        <v>穀類</v>
      </c>
    </row>
    <row r="20" spans="1:26" ht="18" customHeight="1">
      <c r="C20" s="372" t="s">
        <v>18</v>
      </c>
      <c r="D20" s="372"/>
      <c r="E20" s="373">
        <v>5245</v>
      </c>
      <c r="F20" s="363">
        <v>1.8329803666659679</v>
      </c>
      <c r="G20" s="374">
        <v>5702</v>
      </c>
      <c r="H20" s="363">
        <v>1.9829801736759558</v>
      </c>
      <c r="I20" s="375">
        <v>5606</v>
      </c>
      <c r="J20" s="363">
        <v>1.9859502697647395</v>
      </c>
      <c r="K20" s="375">
        <v>5064</v>
      </c>
      <c r="L20" s="375">
        <v>4721</v>
      </c>
      <c r="M20" s="375">
        <v>5204</v>
      </c>
      <c r="N20" s="375">
        <v>5524</v>
      </c>
      <c r="O20" s="375">
        <v>5830</v>
      </c>
      <c r="P20" s="375">
        <v>5612</v>
      </c>
      <c r="Q20" s="375">
        <v>5211</v>
      </c>
      <c r="R20" s="375">
        <v>5051</v>
      </c>
      <c r="S20" s="375">
        <v>5109</v>
      </c>
      <c r="T20" s="375">
        <v>5483</v>
      </c>
      <c r="U20" s="375">
        <v>5108</v>
      </c>
      <c r="V20" s="376">
        <v>9354</v>
      </c>
      <c r="W20" s="354"/>
      <c r="X20" s="332"/>
      <c r="Z20" s="372" t="str">
        <f t="shared" si="0"/>
        <v>魚介類</v>
      </c>
    </row>
    <row r="21" spans="1:26" ht="18" customHeight="1">
      <c r="C21" s="372" t="s">
        <v>19</v>
      </c>
      <c r="D21" s="372"/>
      <c r="E21" s="373">
        <v>7461</v>
      </c>
      <c r="F21" s="363">
        <v>2.6074102031829907</v>
      </c>
      <c r="G21" s="374">
        <v>6743</v>
      </c>
      <c r="H21" s="363">
        <v>2.3450079465270024</v>
      </c>
      <c r="I21" s="375">
        <v>8262</v>
      </c>
      <c r="J21" s="363">
        <v>2.9268500051366888</v>
      </c>
      <c r="K21" s="375">
        <v>6759</v>
      </c>
      <c r="L21" s="375">
        <v>7591</v>
      </c>
      <c r="M21" s="375">
        <v>8819</v>
      </c>
      <c r="N21" s="375">
        <v>9560</v>
      </c>
      <c r="O21" s="375">
        <v>9439</v>
      </c>
      <c r="P21" s="375">
        <v>8402</v>
      </c>
      <c r="Q21" s="375">
        <v>8171</v>
      </c>
      <c r="R21" s="375">
        <v>8638</v>
      </c>
      <c r="S21" s="375">
        <v>7153</v>
      </c>
      <c r="T21" s="375">
        <v>7209</v>
      </c>
      <c r="U21" s="375">
        <v>7692</v>
      </c>
      <c r="V21" s="376">
        <v>9716</v>
      </c>
      <c r="W21" s="354"/>
      <c r="X21" s="332"/>
      <c r="Z21" s="372" t="str">
        <f t="shared" si="0"/>
        <v>肉類</v>
      </c>
    </row>
    <row r="22" spans="1:26" ht="18" customHeight="1">
      <c r="C22" s="372" t="s">
        <v>20</v>
      </c>
      <c r="D22" s="372"/>
      <c r="E22" s="373">
        <v>4093</v>
      </c>
      <c r="F22" s="363">
        <v>1.4303886827004395</v>
      </c>
      <c r="G22" s="374">
        <v>3775</v>
      </c>
      <c r="H22" s="363">
        <v>1.3128288592821347</v>
      </c>
      <c r="I22" s="375">
        <v>4182</v>
      </c>
      <c r="J22" s="363">
        <v>1.4814919779086946</v>
      </c>
      <c r="K22" s="375">
        <v>3781</v>
      </c>
      <c r="L22" s="375">
        <v>3911</v>
      </c>
      <c r="M22" s="375">
        <v>4362</v>
      </c>
      <c r="N22" s="375">
        <v>4914</v>
      </c>
      <c r="O22" s="375">
        <v>4881</v>
      </c>
      <c r="P22" s="375">
        <v>4628</v>
      </c>
      <c r="Q22" s="375">
        <v>4043</v>
      </c>
      <c r="R22" s="375">
        <v>4213</v>
      </c>
      <c r="S22" s="375">
        <v>3922</v>
      </c>
      <c r="T22" s="375">
        <v>3555</v>
      </c>
      <c r="U22" s="375">
        <v>3793</v>
      </c>
      <c r="V22" s="376">
        <v>4180</v>
      </c>
      <c r="W22" s="354"/>
      <c r="X22" s="332"/>
      <c r="Z22" s="372" t="str">
        <f t="shared" si="0"/>
        <v>乳卵類</v>
      </c>
    </row>
    <row r="23" spans="1:26" ht="18" customHeight="1">
      <c r="C23" s="372" t="s">
        <v>21</v>
      </c>
      <c r="D23" s="372"/>
      <c r="E23" s="373">
        <v>9186</v>
      </c>
      <c r="F23" s="363">
        <v>3.2102493132876226</v>
      </c>
      <c r="G23" s="374">
        <v>8417</v>
      </c>
      <c r="H23" s="363">
        <v>2.9271736446563517</v>
      </c>
      <c r="I23" s="375">
        <v>9183</v>
      </c>
      <c r="J23" s="363">
        <v>3.2531183245183026</v>
      </c>
      <c r="K23" s="375">
        <v>7932</v>
      </c>
      <c r="L23" s="375">
        <v>8228</v>
      </c>
      <c r="M23" s="375">
        <v>9610</v>
      </c>
      <c r="N23" s="375">
        <v>10941</v>
      </c>
      <c r="O23" s="375">
        <v>10739</v>
      </c>
      <c r="P23" s="375">
        <v>10051</v>
      </c>
      <c r="Q23" s="375">
        <v>8623</v>
      </c>
      <c r="R23" s="375">
        <v>9805</v>
      </c>
      <c r="S23" s="375">
        <v>8435</v>
      </c>
      <c r="T23" s="375">
        <v>8410</v>
      </c>
      <c r="U23" s="375">
        <v>8252</v>
      </c>
      <c r="V23" s="376">
        <v>9173</v>
      </c>
      <c r="W23" s="354"/>
      <c r="X23" s="332"/>
      <c r="Z23" s="372" t="str">
        <f t="shared" si="0"/>
        <v>野菜･海藻</v>
      </c>
    </row>
    <row r="24" spans="1:26" ht="18" customHeight="1">
      <c r="C24" s="372" t="s">
        <v>22</v>
      </c>
      <c r="D24" s="372"/>
      <c r="E24" s="373">
        <v>2979</v>
      </c>
      <c r="F24" s="363">
        <v>1.0410769327546077</v>
      </c>
      <c r="G24" s="374">
        <v>2833</v>
      </c>
      <c r="H24" s="363">
        <v>0.98523024062153319</v>
      </c>
      <c r="I24" s="375">
        <v>3429</v>
      </c>
      <c r="J24" s="363">
        <v>1.2147384008247042</v>
      </c>
      <c r="K24" s="375">
        <v>3019</v>
      </c>
      <c r="L24" s="375">
        <v>3167</v>
      </c>
      <c r="M24" s="375">
        <v>3364</v>
      </c>
      <c r="N24" s="375">
        <v>3366</v>
      </c>
      <c r="O24" s="375">
        <v>3341</v>
      </c>
      <c r="P24" s="375">
        <v>3821</v>
      </c>
      <c r="Q24" s="375">
        <v>3221</v>
      </c>
      <c r="R24" s="375">
        <v>4440</v>
      </c>
      <c r="S24" s="375">
        <v>3547</v>
      </c>
      <c r="T24" s="375">
        <v>3483</v>
      </c>
      <c r="U24" s="375">
        <v>2932</v>
      </c>
      <c r="V24" s="376">
        <v>3453</v>
      </c>
      <c r="W24" s="354"/>
      <c r="X24" s="332"/>
      <c r="Z24" s="372" t="str">
        <f t="shared" si="0"/>
        <v>果物</v>
      </c>
    </row>
    <row r="25" spans="1:26" ht="18" customHeight="1">
      <c r="C25" s="372" t="s">
        <v>23</v>
      </c>
      <c r="D25" s="372"/>
      <c r="E25" s="373">
        <v>3469</v>
      </c>
      <c r="F25" s="363">
        <v>1.212318187219112</v>
      </c>
      <c r="G25" s="374">
        <v>3279</v>
      </c>
      <c r="H25" s="363">
        <v>1.1403353190956609</v>
      </c>
      <c r="I25" s="375">
        <v>3770</v>
      </c>
      <c r="J25" s="363">
        <v>1.335539157512142</v>
      </c>
      <c r="K25" s="375">
        <v>3177</v>
      </c>
      <c r="L25" s="375">
        <v>3601</v>
      </c>
      <c r="M25" s="375">
        <v>4100</v>
      </c>
      <c r="N25" s="375">
        <v>4227</v>
      </c>
      <c r="O25" s="375">
        <v>3941</v>
      </c>
      <c r="P25" s="375">
        <v>3747</v>
      </c>
      <c r="Q25" s="375">
        <v>3639</v>
      </c>
      <c r="R25" s="375">
        <v>3523</v>
      </c>
      <c r="S25" s="375">
        <v>3426</v>
      </c>
      <c r="T25" s="375">
        <v>3567</v>
      </c>
      <c r="U25" s="375">
        <v>3690</v>
      </c>
      <c r="V25" s="376">
        <v>4603</v>
      </c>
      <c r="W25" s="354"/>
      <c r="X25" s="332"/>
      <c r="Z25" s="372" t="str">
        <f t="shared" si="0"/>
        <v>油脂･調味料</v>
      </c>
    </row>
    <row r="26" spans="1:26" ht="18" customHeight="1">
      <c r="C26" s="372" t="s">
        <v>24</v>
      </c>
      <c r="D26" s="372"/>
      <c r="E26" s="373">
        <v>6237</v>
      </c>
      <c r="F26" s="363">
        <v>2.179656538969617</v>
      </c>
      <c r="G26" s="374">
        <v>5917</v>
      </c>
      <c r="H26" s="363">
        <v>2.0577505590390439</v>
      </c>
      <c r="I26" s="375">
        <v>6572</v>
      </c>
      <c r="J26" s="363">
        <v>2.3281600379760734</v>
      </c>
      <c r="K26" s="375">
        <v>5590</v>
      </c>
      <c r="L26" s="375">
        <v>7137</v>
      </c>
      <c r="M26" s="375">
        <v>6768</v>
      </c>
      <c r="N26" s="375">
        <v>6435</v>
      </c>
      <c r="O26" s="375">
        <v>6930</v>
      </c>
      <c r="P26" s="375">
        <v>6609</v>
      </c>
      <c r="Q26" s="375">
        <v>6555</v>
      </c>
      <c r="R26" s="375">
        <v>7204</v>
      </c>
      <c r="S26" s="375">
        <v>5890</v>
      </c>
      <c r="T26" s="375">
        <v>6465</v>
      </c>
      <c r="U26" s="375">
        <v>5923</v>
      </c>
      <c r="V26" s="376">
        <v>7356</v>
      </c>
      <c r="W26" s="354"/>
      <c r="X26" s="332"/>
      <c r="Z26" s="372" t="str">
        <f t="shared" si="0"/>
        <v>菓子類</v>
      </c>
    </row>
    <row r="27" spans="1:26" ht="18" customHeight="1">
      <c r="C27" s="372" t="s">
        <v>25</v>
      </c>
      <c r="D27" s="372"/>
      <c r="E27" s="373">
        <v>9577</v>
      </c>
      <c r="F27" s="363">
        <v>3.3468928449113386</v>
      </c>
      <c r="G27" s="374">
        <v>9797</v>
      </c>
      <c r="H27" s="363">
        <v>3.4070951879171059</v>
      </c>
      <c r="I27" s="375">
        <v>10142</v>
      </c>
      <c r="J27" s="363">
        <v>3.5928483118005694</v>
      </c>
      <c r="K27" s="375">
        <v>10240</v>
      </c>
      <c r="L27" s="375">
        <v>10102</v>
      </c>
      <c r="M27" s="375">
        <v>9624</v>
      </c>
      <c r="N27" s="375">
        <v>9352</v>
      </c>
      <c r="O27" s="375">
        <v>10548</v>
      </c>
      <c r="P27" s="375">
        <v>9259</v>
      </c>
      <c r="Q27" s="375">
        <v>9527</v>
      </c>
      <c r="R27" s="375">
        <v>10239</v>
      </c>
      <c r="S27" s="375">
        <v>9012</v>
      </c>
      <c r="T27" s="375">
        <v>10670</v>
      </c>
      <c r="U27" s="375">
        <v>9085</v>
      </c>
      <c r="V27" s="376">
        <v>14041</v>
      </c>
      <c r="W27" s="354"/>
      <c r="X27" s="332"/>
      <c r="Z27" s="372" t="str">
        <f t="shared" si="0"/>
        <v>調理食品</v>
      </c>
    </row>
    <row r="28" spans="1:26" ht="18" customHeight="1">
      <c r="C28" s="372" t="s">
        <v>26</v>
      </c>
      <c r="D28" s="372"/>
      <c r="E28" s="373">
        <v>4177</v>
      </c>
      <c r="F28" s="363">
        <v>1.4597443263229262</v>
      </c>
      <c r="G28" s="374">
        <v>4343</v>
      </c>
      <c r="H28" s="363">
        <v>1.5103617843343871</v>
      </c>
      <c r="I28" s="375">
        <v>4783</v>
      </c>
      <c r="J28" s="363">
        <v>1.6943988833900729</v>
      </c>
      <c r="K28" s="375">
        <v>3568</v>
      </c>
      <c r="L28" s="375">
        <v>4152</v>
      </c>
      <c r="M28" s="375">
        <v>4204</v>
      </c>
      <c r="N28" s="375">
        <v>5118</v>
      </c>
      <c r="O28" s="375">
        <v>4900</v>
      </c>
      <c r="P28" s="375">
        <v>5563</v>
      </c>
      <c r="Q28" s="375">
        <v>5092</v>
      </c>
      <c r="R28" s="375">
        <v>5725</v>
      </c>
      <c r="S28" s="375">
        <v>4988</v>
      </c>
      <c r="T28" s="375">
        <v>4577</v>
      </c>
      <c r="U28" s="375">
        <v>4594</v>
      </c>
      <c r="V28" s="376">
        <v>4913</v>
      </c>
      <c r="W28" s="354"/>
      <c r="X28" s="332"/>
      <c r="Z28" s="372" t="str">
        <f t="shared" si="0"/>
        <v>飲料</v>
      </c>
    </row>
    <row r="29" spans="1:26" ht="18" customHeight="1">
      <c r="C29" s="372" t="s">
        <v>27</v>
      </c>
      <c r="D29" s="372"/>
      <c r="E29" s="373">
        <v>2697</v>
      </c>
      <c r="F29" s="363">
        <v>0.94252584345054613</v>
      </c>
      <c r="G29" s="374">
        <v>3159</v>
      </c>
      <c r="H29" s="363">
        <v>1.0986030109860301</v>
      </c>
      <c r="I29" s="375">
        <v>3054</v>
      </c>
      <c r="J29" s="363">
        <v>1.0818929939103665</v>
      </c>
      <c r="K29" s="375">
        <v>2692</v>
      </c>
      <c r="L29" s="375">
        <v>3246</v>
      </c>
      <c r="M29" s="375">
        <v>2675</v>
      </c>
      <c r="N29" s="375">
        <v>3019</v>
      </c>
      <c r="O29" s="375">
        <v>3525</v>
      </c>
      <c r="P29" s="375">
        <v>3104</v>
      </c>
      <c r="Q29" s="375">
        <v>2784</v>
      </c>
      <c r="R29" s="375">
        <v>2983</v>
      </c>
      <c r="S29" s="375">
        <v>3246</v>
      </c>
      <c r="T29" s="375">
        <v>2711</v>
      </c>
      <c r="U29" s="375">
        <v>2528</v>
      </c>
      <c r="V29" s="376">
        <v>4131</v>
      </c>
      <c r="W29" s="354"/>
      <c r="X29" s="332"/>
      <c r="Z29" s="372" t="str">
        <f t="shared" si="0"/>
        <v>酒類</v>
      </c>
    </row>
    <row r="30" spans="1:26" ht="18" customHeight="1">
      <c r="C30" s="372" t="s">
        <v>28</v>
      </c>
      <c r="D30" s="372"/>
      <c r="E30" s="373">
        <v>14123</v>
      </c>
      <c r="F30" s="363">
        <v>4.9355923200044733</v>
      </c>
      <c r="G30" s="374">
        <v>15506</v>
      </c>
      <c r="H30" s="363">
        <v>5.3925097462327898</v>
      </c>
      <c r="I30" s="375">
        <v>12307</v>
      </c>
      <c r="J30" s="363">
        <v>4.3598091277193456</v>
      </c>
      <c r="K30" s="375">
        <v>16512</v>
      </c>
      <c r="L30" s="375">
        <v>14453</v>
      </c>
      <c r="M30" s="375">
        <v>12360</v>
      </c>
      <c r="N30" s="375">
        <v>6412</v>
      </c>
      <c r="O30" s="375">
        <v>7809</v>
      </c>
      <c r="P30" s="375">
        <v>9764</v>
      </c>
      <c r="Q30" s="375">
        <v>12617</v>
      </c>
      <c r="R30" s="375">
        <v>12289</v>
      </c>
      <c r="S30" s="375">
        <v>13655</v>
      </c>
      <c r="T30" s="375">
        <v>14425</v>
      </c>
      <c r="U30" s="375">
        <v>14787</v>
      </c>
      <c r="V30" s="376">
        <v>12602</v>
      </c>
      <c r="W30" s="354"/>
      <c r="X30" s="332"/>
      <c r="Z30" s="372" t="str">
        <f t="shared" si="0"/>
        <v>外食</v>
      </c>
    </row>
    <row r="31" spans="1:26" ht="24.95" customHeight="1">
      <c r="B31" s="454" t="s">
        <v>85</v>
      </c>
      <c r="C31" s="454"/>
      <c r="D31" s="346"/>
      <c r="E31" s="366">
        <v>16509</v>
      </c>
      <c r="F31" s="367">
        <v>5.7694323876622429</v>
      </c>
      <c r="G31" s="368">
        <v>23763</v>
      </c>
      <c r="H31" s="367">
        <v>8.2640403134096339</v>
      </c>
      <c r="I31" s="369">
        <v>13305</v>
      </c>
      <c r="J31" s="370">
        <v>4.7133550373207029</v>
      </c>
      <c r="K31" s="369">
        <v>21980</v>
      </c>
      <c r="L31" s="369">
        <v>10209</v>
      </c>
      <c r="M31" s="369">
        <v>11316</v>
      </c>
      <c r="N31" s="369">
        <v>10345</v>
      </c>
      <c r="O31" s="369">
        <v>11451</v>
      </c>
      <c r="P31" s="369">
        <v>11192</v>
      </c>
      <c r="Q31" s="369">
        <v>11782</v>
      </c>
      <c r="R31" s="369">
        <v>21795</v>
      </c>
      <c r="S31" s="369">
        <v>10227</v>
      </c>
      <c r="T31" s="369">
        <v>14245</v>
      </c>
      <c r="U31" s="369">
        <v>12022</v>
      </c>
      <c r="V31" s="371">
        <v>13095</v>
      </c>
      <c r="W31" s="354"/>
      <c r="X31" s="332"/>
      <c r="Y31" s="454" t="str">
        <f>B31</f>
        <v>住居</v>
      </c>
      <c r="Z31" s="455"/>
    </row>
    <row r="32" spans="1:26" ht="18" customHeight="1">
      <c r="C32" s="372" t="s">
        <v>29</v>
      </c>
      <c r="D32" s="372"/>
      <c r="E32" s="373">
        <v>8257</v>
      </c>
      <c r="F32" s="363">
        <v>2.8855898737008379</v>
      </c>
      <c r="G32" s="374">
        <v>9686</v>
      </c>
      <c r="H32" s="363">
        <v>3.3684928029156973</v>
      </c>
      <c r="I32" s="375">
        <v>8433</v>
      </c>
      <c r="J32" s="363">
        <v>2.9874275106896273</v>
      </c>
      <c r="K32" s="375">
        <v>8433</v>
      </c>
      <c r="L32" s="375">
        <v>9210</v>
      </c>
      <c r="M32" s="375">
        <v>9235</v>
      </c>
      <c r="N32" s="375">
        <v>8736</v>
      </c>
      <c r="O32" s="375">
        <v>9183</v>
      </c>
      <c r="P32" s="375">
        <v>8208</v>
      </c>
      <c r="Q32" s="375">
        <v>9478</v>
      </c>
      <c r="R32" s="375">
        <v>8020</v>
      </c>
      <c r="S32" s="375">
        <v>3851</v>
      </c>
      <c r="T32" s="375">
        <v>6559</v>
      </c>
      <c r="U32" s="375">
        <v>9380</v>
      </c>
      <c r="V32" s="376">
        <v>10908</v>
      </c>
      <c r="W32" s="354"/>
      <c r="X32" s="332"/>
      <c r="Z32" s="372" t="str">
        <f>C32</f>
        <v>家賃地代</v>
      </c>
    </row>
    <row r="33" spans="1:26" ht="18" customHeight="1">
      <c r="C33" s="372" t="s">
        <v>30</v>
      </c>
      <c r="D33" s="372"/>
      <c r="E33" s="373">
        <v>8252</v>
      </c>
      <c r="F33" s="363">
        <v>2.8838425139614046</v>
      </c>
      <c r="G33" s="374">
        <v>14078</v>
      </c>
      <c r="H33" s="363">
        <v>4.8958952797281841</v>
      </c>
      <c r="I33" s="375">
        <v>4872</v>
      </c>
      <c r="J33" s="363">
        <v>1.7259275266310758</v>
      </c>
      <c r="K33" s="375">
        <v>13548</v>
      </c>
      <c r="L33" s="375">
        <v>1000</v>
      </c>
      <c r="M33" s="375">
        <v>2080</v>
      </c>
      <c r="N33" s="375">
        <v>1609</v>
      </c>
      <c r="O33" s="375">
        <v>2268</v>
      </c>
      <c r="P33" s="375">
        <v>2983</v>
      </c>
      <c r="Q33" s="375">
        <v>2304</v>
      </c>
      <c r="R33" s="375">
        <v>13775</v>
      </c>
      <c r="S33" s="375">
        <v>6376</v>
      </c>
      <c r="T33" s="375">
        <v>7686</v>
      </c>
      <c r="U33" s="375">
        <v>2642</v>
      </c>
      <c r="V33" s="376">
        <v>2188</v>
      </c>
      <c r="W33" s="354"/>
      <c r="X33" s="332"/>
      <c r="Z33" s="372" t="str">
        <f>C33</f>
        <v>設備修繕･維持</v>
      </c>
    </row>
    <row r="34" spans="1:26" ht="24.95" customHeight="1">
      <c r="B34" s="454" t="s">
        <v>84</v>
      </c>
      <c r="C34" s="454"/>
      <c r="D34" s="346"/>
      <c r="E34" s="366">
        <v>20580</v>
      </c>
      <c r="F34" s="367">
        <v>7.192132687509174</v>
      </c>
      <c r="G34" s="368">
        <v>20885</v>
      </c>
      <c r="H34" s="367">
        <v>7.2631604572469897</v>
      </c>
      <c r="I34" s="369">
        <v>20536</v>
      </c>
      <c r="J34" s="370">
        <v>7.2749687370475726</v>
      </c>
      <c r="K34" s="369">
        <v>24123</v>
      </c>
      <c r="L34" s="369">
        <v>26930</v>
      </c>
      <c r="M34" s="369">
        <v>25417</v>
      </c>
      <c r="N34" s="369">
        <v>22983</v>
      </c>
      <c r="O34" s="369">
        <v>21704</v>
      </c>
      <c r="P34" s="369">
        <v>18053</v>
      </c>
      <c r="Q34" s="369">
        <v>17286</v>
      </c>
      <c r="R34" s="369">
        <v>17099</v>
      </c>
      <c r="S34" s="369">
        <v>19084</v>
      </c>
      <c r="T34" s="369">
        <v>16715</v>
      </c>
      <c r="U34" s="369">
        <v>17877</v>
      </c>
      <c r="V34" s="371">
        <v>19157</v>
      </c>
      <c r="W34" s="377"/>
      <c r="X34" s="378"/>
      <c r="Y34" s="454" t="str">
        <f>B34</f>
        <v>光熱･水道</v>
      </c>
      <c r="Z34" s="455"/>
    </row>
    <row r="35" spans="1:26" ht="18" customHeight="1">
      <c r="C35" s="372" t="s">
        <v>31</v>
      </c>
      <c r="D35" s="372"/>
      <c r="E35" s="373">
        <v>9827</v>
      </c>
      <c r="F35" s="363">
        <v>3.4342608318830252</v>
      </c>
      <c r="G35" s="374">
        <v>9998</v>
      </c>
      <c r="H35" s="363">
        <v>3.4769968040007369</v>
      </c>
      <c r="I35" s="375">
        <v>10003</v>
      </c>
      <c r="J35" s="363">
        <v>3.5436069476376542</v>
      </c>
      <c r="K35" s="375">
        <v>11168</v>
      </c>
      <c r="L35" s="375">
        <v>14266</v>
      </c>
      <c r="M35" s="375">
        <v>11893</v>
      </c>
      <c r="N35" s="375">
        <v>11323</v>
      </c>
      <c r="O35" s="375">
        <v>9897</v>
      </c>
      <c r="P35" s="375">
        <v>8241</v>
      </c>
      <c r="Q35" s="375">
        <v>7611</v>
      </c>
      <c r="R35" s="375">
        <v>9527</v>
      </c>
      <c r="S35" s="375">
        <v>11725</v>
      </c>
      <c r="T35" s="375">
        <v>9068</v>
      </c>
      <c r="U35" s="375">
        <v>8291</v>
      </c>
      <c r="V35" s="376">
        <v>7022</v>
      </c>
      <c r="W35" s="354"/>
      <c r="X35" s="332"/>
      <c r="Z35" s="372" t="str">
        <f>C35</f>
        <v>電気代</v>
      </c>
    </row>
    <row r="36" spans="1:26" ht="18" customHeight="1">
      <c r="C36" s="372" t="s">
        <v>32</v>
      </c>
      <c r="D36" s="372"/>
      <c r="E36" s="373">
        <v>5607</v>
      </c>
      <c r="F36" s="363">
        <v>1.9594892118009688</v>
      </c>
      <c r="G36" s="374">
        <v>5873</v>
      </c>
      <c r="H36" s="363">
        <v>2.0424487127321793</v>
      </c>
      <c r="I36" s="375">
        <v>5488</v>
      </c>
      <c r="J36" s="363">
        <v>1.9441482483890282</v>
      </c>
      <c r="K36" s="375">
        <v>6085</v>
      </c>
      <c r="L36" s="375">
        <v>7456</v>
      </c>
      <c r="M36" s="375">
        <v>6694</v>
      </c>
      <c r="N36" s="375">
        <v>7830</v>
      </c>
      <c r="O36" s="375">
        <v>6340</v>
      </c>
      <c r="P36" s="375">
        <v>5516</v>
      </c>
      <c r="Q36" s="375">
        <v>4622</v>
      </c>
      <c r="R36" s="375">
        <v>3909</v>
      </c>
      <c r="S36" s="375">
        <v>3480</v>
      </c>
      <c r="T36" s="375">
        <v>3453</v>
      </c>
      <c r="U36" s="375">
        <v>4862</v>
      </c>
      <c r="V36" s="376">
        <v>5606</v>
      </c>
      <c r="W36" s="354"/>
      <c r="X36" s="332"/>
      <c r="Z36" s="372" t="str">
        <f>C36</f>
        <v>ガス代</v>
      </c>
    </row>
    <row r="37" spans="1:26" ht="18" customHeight="1">
      <c r="C37" s="372" t="s">
        <v>33</v>
      </c>
      <c r="D37" s="372"/>
      <c r="E37" s="373">
        <v>318</v>
      </c>
      <c r="F37" s="363">
        <v>0.11113207942798431</v>
      </c>
      <c r="G37" s="374">
        <v>295</v>
      </c>
      <c r="H37" s="363">
        <v>0.10259192410284233</v>
      </c>
      <c r="I37" s="375">
        <v>352</v>
      </c>
      <c r="J37" s="363">
        <v>0.12469755529025835</v>
      </c>
      <c r="K37" s="375">
        <v>830</v>
      </c>
      <c r="L37" s="375">
        <v>783</v>
      </c>
      <c r="M37" s="375">
        <v>545</v>
      </c>
      <c r="N37" s="375">
        <v>155</v>
      </c>
      <c r="O37" s="375">
        <v>42</v>
      </c>
      <c r="P37" s="375">
        <v>16</v>
      </c>
      <c r="Q37" s="375">
        <v>18</v>
      </c>
      <c r="R37" s="375">
        <v>42</v>
      </c>
      <c r="S37" s="375">
        <v>39</v>
      </c>
      <c r="T37" s="375">
        <v>200</v>
      </c>
      <c r="U37" s="375">
        <v>414</v>
      </c>
      <c r="V37" s="376">
        <v>1141</v>
      </c>
      <c r="W37" s="354"/>
      <c r="X37" s="332"/>
      <c r="Z37" s="372" t="str">
        <f>C37</f>
        <v>他の光熱</v>
      </c>
    </row>
    <row r="38" spans="1:26" ht="18" customHeight="1">
      <c r="C38" s="372" t="s">
        <v>34</v>
      </c>
      <c r="D38" s="372"/>
      <c r="E38" s="373">
        <v>4827</v>
      </c>
      <c r="F38" s="363">
        <v>1.6869010924493091</v>
      </c>
      <c r="G38" s="374">
        <v>4719</v>
      </c>
      <c r="H38" s="363">
        <v>1.6411230164112303</v>
      </c>
      <c r="I38" s="375">
        <v>4693</v>
      </c>
      <c r="J38" s="363">
        <v>1.662515985730632</v>
      </c>
      <c r="K38" s="375">
        <v>6040</v>
      </c>
      <c r="L38" s="375">
        <v>4425</v>
      </c>
      <c r="M38" s="375">
        <v>6285</v>
      </c>
      <c r="N38" s="375">
        <v>3675</v>
      </c>
      <c r="O38" s="375">
        <v>5425</v>
      </c>
      <c r="P38" s="375">
        <v>4280</v>
      </c>
      <c r="Q38" s="375">
        <v>5034</v>
      </c>
      <c r="R38" s="375">
        <v>3621</v>
      </c>
      <c r="S38" s="375">
        <v>3841</v>
      </c>
      <c r="T38" s="375">
        <v>3995</v>
      </c>
      <c r="U38" s="375">
        <v>4310</v>
      </c>
      <c r="V38" s="376">
        <v>5389</v>
      </c>
      <c r="W38" s="354"/>
      <c r="X38" s="332"/>
      <c r="Z38" s="372" t="str">
        <f>C38</f>
        <v>上下水道料</v>
      </c>
    </row>
    <row r="39" spans="1:26" ht="24.95" customHeight="1">
      <c r="B39" s="454" t="s">
        <v>83</v>
      </c>
      <c r="C39" s="455"/>
      <c r="D39" s="346"/>
      <c r="E39" s="366">
        <v>11894</v>
      </c>
      <c r="F39" s="367">
        <v>4.1566193481649227</v>
      </c>
      <c r="G39" s="368">
        <v>10478</v>
      </c>
      <c r="H39" s="367">
        <v>3.6439260364392601</v>
      </c>
      <c r="I39" s="369">
        <v>13985</v>
      </c>
      <c r="J39" s="370">
        <v>4.954248041858702</v>
      </c>
      <c r="K39" s="369">
        <v>9524</v>
      </c>
      <c r="L39" s="369">
        <v>11171</v>
      </c>
      <c r="M39" s="369">
        <v>8801</v>
      </c>
      <c r="N39" s="369">
        <v>10593</v>
      </c>
      <c r="O39" s="369">
        <v>16667</v>
      </c>
      <c r="P39" s="369">
        <v>16155</v>
      </c>
      <c r="Q39" s="369">
        <v>23879</v>
      </c>
      <c r="R39" s="369">
        <v>12083</v>
      </c>
      <c r="S39" s="369">
        <v>13921</v>
      </c>
      <c r="T39" s="369">
        <v>14333</v>
      </c>
      <c r="U39" s="369">
        <v>10697</v>
      </c>
      <c r="V39" s="371">
        <v>19990</v>
      </c>
      <c r="W39" s="354"/>
      <c r="X39" s="332"/>
      <c r="Y39" s="454" t="str">
        <f>B39</f>
        <v>家具･家事用品</v>
      </c>
      <c r="Z39" s="454"/>
    </row>
    <row r="40" spans="1:26" ht="18" customHeight="1">
      <c r="C40" s="372" t="s">
        <v>35</v>
      </c>
      <c r="D40" s="372"/>
      <c r="E40" s="373">
        <v>4444</v>
      </c>
      <c r="F40" s="363">
        <v>1.5530533364086865</v>
      </c>
      <c r="G40" s="374">
        <v>4192</v>
      </c>
      <c r="H40" s="363">
        <v>1.4578486299631015</v>
      </c>
      <c r="I40" s="375">
        <v>6109</v>
      </c>
      <c r="J40" s="363">
        <v>2.1641402422391711</v>
      </c>
      <c r="K40" s="375">
        <v>3438</v>
      </c>
      <c r="L40" s="375">
        <v>5264</v>
      </c>
      <c r="M40" s="375">
        <v>2478</v>
      </c>
      <c r="N40" s="375">
        <v>5011</v>
      </c>
      <c r="O40" s="375">
        <v>8368</v>
      </c>
      <c r="P40" s="375">
        <v>5674</v>
      </c>
      <c r="Q40" s="375">
        <v>15612</v>
      </c>
      <c r="R40" s="375">
        <v>4654</v>
      </c>
      <c r="S40" s="375">
        <v>5832</v>
      </c>
      <c r="T40" s="375">
        <v>3606</v>
      </c>
      <c r="U40" s="375">
        <v>3150</v>
      </c>
      <c r="V40" s="376">
        <v>10223</v>
      </c>
      <c r="W40" s="354"/>
      <c r="X40" s="332"/>
      <c r="Z40" s="372" t="str">
        <f t="shared" ref="Z40:Z45" si="1">C40</f>
        <v>家庭用耐久財</v>
      </c>
    </row>
    <row r="41" spans="1:26" ht="18" customHeight="1">
      <c r="C41" s="372" t="s">
        <v>36</v>
      </c>
      <c r="D41" s="372"/>
      <c r="E41" s="373">
        <v>802</v>
      </c>
      <c r="F41" s="363">
        <v>0.28027650220516798</v>
      </c>
      <c r="G41" s="374">
        <v>456</v>
      </c>
      <c r="H41" s="363">
        <v>0.15858277081659694</v>
      </c>
      <c r="I41" s="375">
        <v>643</v>
      </c>
      <c r="J41" s="363">
        <v>0.22778559105578444</v>
      </c>
      <c r="K41" s="375">
        <v>444</v>
      </c>
      <c r="L41" s="375">
        <v>195</v>
      </c>
      <c r="M41" s="375">
        <v>429</v>
      </c>
      <c r="N41" s="375">
        <v>256</v>
      </c>
      <c r="O41" s="375">
        <v>437</v>
      </c>
      <c r="P41" s="375">
        <v>783</v>
      </c>
      <c r="Q41" s="375">
        <v>537</v>
      </c>
      <c r="R41" s="375">
        <v>422</v>
      </c>
      <c r="S41" s="375">
        <v>1671</v>
      </c>
      <c r="T41" s="375">
        <v>911</v>
      </c>
      <c r="U41" s="375">
        <v>512</v>
      </c>
      <c r="V41" s="376">
        <v>1114</v>
      </c>
      <c r="W41" s="354"/>
      <c r="X41" s="332"/>
      <c r="Z41" s="372" t="str">
        <f t="shared" si="1"/>
        <v>室内装備･装飾品</v>
      </c>
    </row>
    <row r="42" spans="1:26" ht="18" customHeight="1">
      <c r="C42" s="372" t="s">
        <v>37</v>
      </c>
      <c r="D42" s="372"/>
      <c r="E42" s="373">
        <v>767</v>
      </c>
      <c r="F42" s="363">
        <v>0.26804498402913196</v>
      </c>
      <c r="G42" s="374">
        <v>583</v>
      </c>
      <c r="H42" s="363">
        <v>0.20274946356595619</v>
      </c>
      <c r="I42" s="375">
        <v>1213</v>
      </c>
      <c r="J42" s="363">
        <v>0.42971060956557777</v>
      </c>
      <c r="K42" s="375">
        <v>773</v>
      </c>
      <c r="L42" s="375">
        <v>790</v>
      </c>
      <c r="M42" s="375">
        <v>498</v>
      </c>
      <c r="N42" s="375">
        <v>253</v>
      </c>
      <c r="O42" s="375">
        <v>468</v>
      </c>
      <c r="P42" s="375">
        <v>2501</v>
      </c>
      <c r="Q42" s="375">
        <v>1743</v>
      </c>
      <c r="R42" s="375">
        <v>399</v>
      </c>
      <c r="S42" s="375">
        <v>750</v>
      </c>
      <c r="T42" s="375">
        <v>4126</v>
      </c>
      <c r="U42" s="375">
        <v>739</v>
      </c>
      <c r="V42" s="376">
        <v>1520</v>
      </c>
      <c r="W42" s="354"/>
      <c r="X42" s="332"/>
      <c r="Z42" s="372" t="str">
        <f t="shared" si="1"/>
        <v>寝具類</v>
      </c>
    </row>
    <row r="43" spans="1:26" ht="18" customHeight="1">
      <c r="C43" s="372" t="s">
        <v>38</v>
      </c>
      <c r="D43" s="372"/>
      <c r="E43" s="373">
        <v>2409</v>
      </c>
      <c r="F43" s="363">
        <v>0.84187792245916415</v>
      </c>
      <c r="G43" s="374">
        <v>1985</v>
      </c>
      <c r="H43" s="363">
        <v>0.69032192998014241</v>
      </c>
      <c r="I43" s="375">
        <v>2345</v>
      </c>
      <c r="J43" s="363">
        <v>0.83072661123765856</v>
      </c>
      <c r="K43" s="375">
        <v>1921</v>
      </c>
      <c r="L43" s="375">
        <v>1588</v>
      </c>
      <c r="M43" s="375">
        <v>1699</v>
      </c>
      <c r="N43" s="375">
        <v>1517</v>
      </c>
      <c r="O43" s="375">
        <v>3104</v>
      </c>
      <c r="P43" s="375">
        <v>2987</v>
      </c>
      <c r="Q43" s="375">
        <v>2711</v>
      </c>
      <c r="R43" s="375">
        <v>2316</v>
      </c>
      <c r="S43" s="375">
        <v>2182</v>
      </c>
      <c r="T43" s="375">
        <v>2235</v>
      </c>
      <c r="U43" s="375">
        <v>2554</v>
      </c>
      <c r="V43" s="376">
        <v>3332</v>
      </c>
      <c r="W43" s="354"/>
      <c r="X43" s="332"/>
      <c r="Z43" s="372" t="str">
        <f t="shared" si="1"/>
        <v>家事雑貨</v>
      </c>
    </row>
    <row r="44" spans="1:26" ht="18" customHeight="1">
      <c r="C44" s="372" t="s">
        <v>39</v>
      </c>
      <c r="D44" s="372"/>
      <c r="E44" s="373">
        <v>3027</v>
      </c>
      <c r="F44" s="363">
        <v>1.0578515862531714</v>
      </c>
      <c r="G44" s="374">
        <v>2803</v>
      </c>
      <c r="H44" s="363">
        <v>0.9747971635941256</v>
      </c>
      <c r="I44" s="375">
        <v>3323</v>
      </c>
      <c r="J44" s="363">
        <v>1.1771874324702514</v>
      </c>
      <c r="K44" s="375">
        <v>2733</v>
      </c>
      <c r="L44" s="375">
        <v>3008</v>
      </c>
      <c r="M44" s="375">
        <v>3462</v>
      </c>
      <c r="N44" s="375">
        <v>3147</v>
      </c>
      <c r="O44" s="375">
        <v>3767</v>
      </c>
      <c r="P44" s="375">
        <v>3982</v>
      </c>
      <c r="Q44" s="375">
        <v>3031</v>
      </c>
      <c r="R44" s="375">
        <v>3713</v>
      </c>
      <c r="S44" s="375">
        <v>3191</v>
      </c>
      <c r="T44" s="375">
        <v>2869</v>
      </c>
      <c r="U44" s="375">
        <v>3527</v>
      </c>
      <c r="V44" s="376">
        <v>3441</v>
      </c>
      <c r="W44" s="354"/>
      <c r="X44" s="332"/>
      <c r="Z44" s="372" t="str">
        <f t="shared" si="1"/>
        <v>家事用消耗品</v>
      </c>
    </row>
    <row r="45" spans="1:26" ht="19.5" customHeight="1">
      <c r="A45" s="335"/>
      <c r="B45" s="335"/>
      <c r="C45" s="379" t="s">
        <v>40</v>
      </c>
      <c r="D45" s="379"/>
      <c r="E45" s="380">
        <v>445</v>
      </c>
      <c r="F45" s="381">
        <v>0.1555150168096007</v>
      </c>
      <c r="G45" s="382">
        <v>460</v>
      </c>
      <c r="H45" s="381">
        <v>0.15997384775358461</v>
      </c>
      <c r="I45" s="383">
        <v>351</v>
      </c>
      <c r="J45" s="381">
        <v>0.12434330087182012</v>
      </c>
      <c r="K45" s="383">
        <v>215</v>
      </c>
      <c r="L45" s="383">
        <v>326</v>
      </c>
      <c r="M45" s="383">
        <v>235</v>
      </c>
      <c r="N45" s="383">
        <v>410</v>
      </c>
      <c r="O45" s="383">
        <v>523</v>
      </c>
      <c r="P45" s="383">
        <v>227</v>
      </c>
      <c r="Q45" s="383">
        <v>245</v>
      </c>
      <c r="R45" s="383">
        <v>578</v>
      </c>
      <c r="S45" s="383">
        <v>296</v>
      </c>
      <c r="T45" s="383">
        <v>587</v>
      </c>
      <c r="U45" s="383">
        <v>215</v>
      </c>
      <c r="V45" s="376">
        <v>361</v>
      </c>
      <c r="W45" s="384"/>
      <c r="X45" s="335"/>
      <c r="Y45" s="335"/>
      <c r="Z45" s="385" t="str">
        <f t="shared" si="1"/>
        <v>家事サービス</v>
      </c>
    </row>
    <row r="46" spans="1:26" ht="10.15" customHeight="1">
      <c r="A46" s="323" t="s">
        <v>106</v>
      </c>
      <c r="V46" s="386"/>
    </row>
    <row r="47" spans="1:26" ht="15.75" customHeight="1">
      <c r="H47" s="456"/>
      <c r="I47" s="457"/>
      <c r="J47" s="457"/>
      <c r="K47" s="457"/>
      <c r="L47" s="457"/>
      <c r="M47" s="457"/>
      <c r="N47" s="387"/>
      <c r="O47" s="387"/>
      <c r="P47" s="387"/>
      <c r="Q47" s="387"/>
      <c r="R47" s="387"/>
      <c r="S47" s="387"/>
      <c r="T47" s="387"/>
      <c r="U47" s="387"/>
      <c r="V47" s="387"/>
      <c r="W47" s="387"/>
      <c r="X47" s="387"/>
      <c r="Y47" s="387"/>
      <c r="Z47" s="387"/>
    </row>
    <row r="48" spans="1:26" ht="15.75" customHeight="1">
      <c r="A48" s="325" t="s">
        <v>207</v>
      </c>
      <c r="B48" s="327"/>
      <c r="C48" s="327"/>
      <c r="D48" s="327"/>
      <c r="E48" s="327"/>
      <c r="F48" s="327"/>
      <c r="N48" s="458"/>
      <c r="O48" s="458"/>
      <c r="P48" s="458"/>
      <c r="Q48" s="458"/>
      <c r="R48" s="458"/>
      <c r="S48" s="458"/>
      <c r="T48" s="387"/>
      <c r="U48" s="387"/>
      <c r="V48" s="387"/>
      <c r="W48" s="387"/>
      <c r="X48" s="387"/>
      <c r="Y48" s="387"/>
      <c r="Z48" s="387"/>
    </row>
    <row r="49" spans="1:26" ht="37.5" customHeight="1"/>
    <row r="50" spans="1:26" ht="12" customHeight="1">
      <c r="A50" s="388" t="s">
        <v>103</v>
      </c>
      <c r="E50" s="326"/>
      <c r="N50" s="329"/>
      <c r="R50" s="332"/>
    </row>
    <row r="51" spans="1:26" ht="12" customHeight="1">
      <c r="A51" s="388"/>
    </row>
    <row r="52" spans="1:26" ht="10.5" customHeight="1">
      <c r="A52" s="331" t="s">
        <v>116</v>
      </c>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row>
    <row r="53" spans="1:26" ht="1.5" customHeight="1">
      <c r="A53" s="334"/>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6" ht="15" customHeight="1">
      <c r="A54" s="446" t="s">
        <v>77</v>
      </c>
      <c r="B54" s="446"/>
      <c r="C54" s="446"/>
      <c r="D54" s="447"/>
      <c r="E54" s="471" t="s">
        <v>203</v>
      </c>
      <c r="F54" s="472"/>
      <c r="G54" s="450" t="s">
        <v>204</v>
      </c>
      <c r="H54" s="451"/>
      <c r="I54" s="410"/>
      <c r="J54" s="411"/>
      <c r="K54" s="411" t="s">
        <v>210</v>
      </c>
      <c r="L54" s="411"/>
      <c r="M54" s="411"/>
      <c r="N54" s="411" t="s">
        <v>212</v>
      </c>
      <c r="O54" s="411"/>
      <c r="P54" s="411"/>
      <c r="Q54" s="411">
        <v>2</v>
      </c>
      <c r="R54" s="411"/>
      <c r="S54" s="411"/>
      <c r="T54" s="411" t="s">
        <v>214</v>
      </c>
      <c r="U54" s="411"/>
      <c r="V54" s="412"/>
      <c r="W54" s="452" t="s">
        <v>77</v>
      </c>
      <c r="X54" s="446"/>
      <c r="Y54" s="446"/>
      <c r="Z54" s="446"/>
    </row>
    <row r="55" spans="1:26" ht="15" customHeight="1">
      <c r="A55" s="448"/>
      <c r="B55" s="448"/>
      <c r="C55" s="448"/>
      <c r="D55" s="449"/>
      <c r="E55" s="339" t="s">
        <v>2</v>
      </c>
      <c r="F55" s="339" t="s">
        <v>3</v>
      </c>
      <c r="G55" s="339" t="s">
        <v>2</v>
      </c>
      <c r="H55" s="339" t="s">
        <v>3</v>
      </c>
      <c r="I55" s="339" t="s">
        <v>2</v>
      </c>
      <c r="J55" s="339" t="s">
        <v>3</v>
      </c>
      <c r="K55" s="339" t="s">
        <v>4</v>
      </c>
      <c r="L55" s="339" t="s">
        <v>5</v>
      </c>
      <c r="M55" s="340" t="s">
        <v>6</v>
      </c>
      <c r="N55" s="339" t="s">
        <v>7</v>
      </c>
      <c r="O55" s="339" t="s">
        <v>8</v>
      </c>
      <c r="P55" s="339" t="s">
        <v>9</v>
      </c>
      <c r="Q55" s="339" t="s">
        <v>10</v>
      </c>
      <c r="R55" s="339" t="s">
        <v>11</v>
      </c>
      <c r="S55" s="339" t="s">
        <v>12</v>
      </c>
      <c r="T55" s="339" t="s">
        <v>13</v>
      </c>
      <c r="U55" s="339" t="s">
        <v>14</v>
      </c>
      <c r="V55" s="340" t="s">
        <v>15</v>
      </c>
      <c r="W55" s="453"/>
      <c r="X55" s="448"/>
      <c r="Y55" s="448"/>
      <c r="Z55" s="448"/>
    </row>
    <row r="56" spans="1:26" ht="1.5" customHeight="1">
      <c r="A56" s="332"/>
      <c r="B56" s="341"/>
      <c r="C56" s="341"/>
      <c r="D56" s="332"/>
      <c r="E56" s="390"/>
      <c r="F56" s="391"/>
      <c r="G56" s="391"/>
      <c r="H56" s="391"/>
      <c r="I56" s="391"/>
      <c r="J56" s="391"/>
      <c r="K56" s="391"/>
      <c r="L56" s="391"/>
      <c r="M56" s="391"/>
      <c r="N56" s="391"/>
      <c r="O56" s="391"/>
      <c r="P56" s="391"/>
      <c r="Q56" s="391"/>
      <c r="R56" s="391"/>
      <c r="S56" s="391"/>
      <c r="T56" s="391"/>
      <c r="U56" s="391"/>
      <c r="V56" s="391"/>
      <c r="W56" s="345"/>
      <c r="X56" s="392"/>
      <c r="Y56" s="392"/>
      <c r="Z56" s="392"/>
    </row>
    <row r="57" spans="1:26" ht="24.95" customHeight="1">
      <c r="B57" s="440" t="s">
        <v>76</v>
      </c>
      <c r="C57" s="440"/>
      <c r="D57" s="346"/>
      <c r="E57" s="366">
        <v>11681</v>
      </c>
      <c r="F57" s="393">
        <v>4.0622924252383088</v>
      </c>
      <c r="G57" s="394">
        <v>10041</v>
      </c>
      <c r="H57" s="393">
        <v>3.4919508810733553</v>
      </c>
      <c r="I57" s="395">
        <v>9784</v>
      </c>
      <c r="J57" s="396">
        <v>3.4660252299996817</v>
      </c>
      <c r="K57" s="395">
        <v>13885</v>
      </c>
      <c r="L57" s="395">
        <v>8118</v>
      </c>
      <c r="M57" s="395">
        <v>9251</v>
      </c>
      <c r="N57" s="395">
        <v>4850</v>
      </c>
      <c r="O57" s="395">
        <v>9105</v>
      </c>
      <c r="P57" s="395">
        <v>11647</v>
      </c>
      <c r="Q57" s="395">
        <v>9836</v>
      </c>
      <c r="R57" s="395">
        <v>7813</v>
      </c>
      <c r="S57" s="395">
        <v>7644</v>
      </c>
      <c r="T57" s="395">
        <v>12547</v>
      </c>
      <c r="U57" s="395">
        <v>11485</v>
      </c>
      <c r="V57" s="371">
        <v>11231</v>
      </c>
      <c r="W57" s="354"/>
      <c r="Y57" s="440" t="str">
        <f>B57</f>
        <v>被服及び履物</v>
      </c>
      <c r="Z57" s="440"/>
    </row>
    <row r="58" spans="1:26" ht="17.100000000000001" customHeight="1">
      <c r="C58" s="372" t="s">
        <v>44</v>
      </c>
      <c r="D58" s="372"/>
      <c r="E58" s="373">
        <v>254</v>
      </c>
      <c r="F58" s="27">
        <v>8.833338549871847E-2</v>
      </c>
      <c r="G58" s="397">
        <v>32</v>
      </c>
      <c r="H58" s="27">
        <v>1.112861549590154E-2</v>
      </c>
      <c r="I58" s="398">
        <v>56</v>
      </c>
      <c r="J58" s="399">
        <v>1.9838247432541103E-2</v>
      </c>
      <c r="K58" s="398">
        <v>0</v>
      </c>
      <c r="L58" s="398">
        <v>567</v>
      </c>
      <c r="M58" s="398">
        <v>0</v>
      </c>
      <c r="N58" s="398">
        <v>14</v>
      </c>
      <c r="O58" s="398">
        <v>8</v>
      </c>
      <c r="P58" s="398">
        <v>0</v>
      </c>
      <c r="Q58" s="398">
        <v>38</v>
      </c>
      <c r="R58" s="398">
        <v>0</v>
      </c>
      <c r="S58" s="398">
        <v>0</v>
      </c>
      <c r="T58" s="398">
        <v>0</v>
      </c>
      <c r="U58" s="398">
        <v>0</v>
      </c>
      <c r="V58" s="376">
        <v>50</v>
      </c>
      <c r="W58" s="354"/>
      <c r="Z58" s="372" t="str">
        <f t="shared" ref="Z58:Z65" si="2">C58</f>
        <v>和服</v>
      </c>
    </row>
    <row r="59" spans="1:26" ht="17.100000000000001" customHeight="1">
      <c r="C59" s="372" t="s">
        <v>45</v>
      </c>
      <c r="D59" s="372"/>
      <c r="E59" s="373">
        <v>4696</v>
      </c>
      <c r="F59" s="27">
        <v>1.6331243240235511</v>
      </c>
      <c r="G59" s="397">
        <v>4080</v>
      </c>
      <c r="H59" s="27">
        <v>1.4188984757274463</v>
      </c>
      <c r="I59" s="398">
        <v>4024</v>
      </c>
      <c r="J59" s="399">
        <v>1.4255197797954535</v>
      </c>
      <c r="K59" s="398">
        <v>7860</v>
      </c>
      <c r="L59" s="398">
        <v>3147</v>
      </c>
      <c r="M59" s="398">
        <v>3816</v>
      </c>
      <c r="N59" s="398">
        <v>1879</v>
      </c>
      <c r="O59" s="398">
        <v>3880</v>
      </c>
      <c r="P59" s="398">
        <v>4627</v>
      </c>
      <c r="Q59" s="398">
        <v>4146</v>
      </c>
      <c r="R59" s="398">
        <v>2342</v>
      </c>
      <c r="S59" s="398">
        <v>3109</v>
      </c>
      <c r="T59" s="398">
        <v>4585</v>
      </c>
      <c r="U59" s="398">
        <v>5150</v>
      </c>
      <c r="V59" s="376">
        <v>3742</v>
      </c>
      <c r="W59" s="354"/>
      <c r="Z59" s="372" t="str">
        <f t="shared" si="2"/>
        <v>洋服</v>
      </c>
    </row>
    <row r="60" spans="1:26" ht="17.100000000000001" customHeight="1">
      <c r="C60" s="372" t="s">
        <v>46</v>
      </c>
      <c r="D60" s="372"/>
      <c r="E60" s="373">
        <v>2252</v>
      </c>
      <c r="F60" s="27">
        <v>0.78317631552407074</v>
      </c>
      <c r="G60" s="397">
        <v>1981</v>
      </c>
      <c r="H60" s="27">
        <v>0.68893085304315471</v>
      </c>
      <c r="I60" s="398">
        <v>2058</v>
      </c>
      <c r="J60" s="399">
        <v>0.72905559314588553</v>
      </c>
      <c r="K60" s="398">
        <v>2551</v>
      </c>
      <c r="L60" s="398">
        <v>1378</v>
      </c>
      <c r="M60" s="398">
        <v>1891</v>
      </c>
      <c r="N60" s="398">
        <v>771</v>
      </c>
      <c r="O60" s="398">
        <v>1987</v>
      </c>
      <c r="P60" s="398">
        <v>2756</v>
      </c>
      <c r="Q60" s="398">
        <v>2196</v>
      </c>
      <c r="R60" s="398">
        <v>1878</v>
      </c>
      <c r="S60" s="398">
        <v>1882</v>
      </c>
      <c r="T60" s="398">
        <v>2861</v>
      </c>
      <c r="U60" s="398">
        <v>1716</v>
      </c>
      <c r="V60" s="376">
        <v>2827</v>
      </c>
      <c r="W60" s="354"/>
      <c r="Z60" s="372" t="str">
        <f t="shared" si="2"/>
        <v>シャツ･セーター類</v>
      </c>
    </row>
    <row r="61" spans="1:26" ht="17.100000000000001" customHeight="1">
      <c r="C61" s="372" t="s">
        <v>47</v>
      </c>
      <c r="D61" s="372"/>
      <c r="E61" s="373">
        <v>1087</v>
      </c>
      <c r="F61" s="27">
        <v>0.37802515762640543</v>
      </c>
      <c r="G61" s="397">
        <v>919</v>
      </c>
      <c r="H61" s="27">
        <v>0.31959992627292233</v>
      </c>
      <c r="I61" s="398">
        <v>1028</v>
      </c>
      <c r="J61" s="399">
        <v>0.36417354215450448</v>
      </c>
      <c r="K61" s="398">
        <v>921</v>
      </c>
      <c r="L61" s="398">
        <v>697</v>
      </c>
      <c r="M61" s="398">
        <v>393</v>
      </c>
      <c r="N61" s="398">
        <v>484</v>
      </c>
      <c r="O61" s="398">
        <v>949</v>
      </c>
      <c r="P61" s="398">
        <v>951</v>
      </c>
      <c r="Q61" s="398">
        <v>1158</v>
      </c>
      <c r="R61" s="398">
        <v>651</v>
      </c>
      <c r="S61" s="398">
        <v>555</v>
      </c>
      <c r="T61" s="398">
        <v>1814</v>
      </c>
      <c r="U61" s="398">
        <v>1859</v>
      </c>
      <c r="V61" s="376">
        <v>1897</v>
      </c>
      <c r="W61" s="354"/>
      <c r="Z61" s="372" t="str">
        <f t="shared" si="2"/>
        <v>下着類</v>
      </c>
    </row>
    <row r="62" spans="1:26" ht="17.100000000000001" customHeight="1">
      <c r="C62" s="372" t="s">
        <v>48</v>
      </c>
      <c r="D62" s="372"/>
      <c r="E62" s="373">
        <v>112</v>
      </c>
      <c r="F62" s="27">
        <v>3.8950154235655385E-2</v>
      </c>
      <c r="G62" s="397">
        <v>99</v>
      </c>
      <c r="H62" s="27">
        <v>3.4429154190445385E-2</v>
      </c>
      <c r="I62" s="398">
        <v>149</v>
      </c>
      <c r="J62" s="399">
        <v>5.2783908347296869E-2</v>
      </c>
      <c r="K62" s="398">
        <v>56</v>
      </c>
      <c r="L62" s="398">
        <v>172</v>
      </c>
      <c r="M62" s="398">
        <v>83</v>
      </c>
      <c r="N62" s="398">
        <v>162</v>
      </c>
      <c r="O62" s="398">
        <v>143</v>
      </c>
      <c r="P62" s="398">
        <v>264</v>
      </c>
      <c r="Q62" s="398">
        <v>248</v>
      </c>
      <c r="R62" s="398">
        <v>178</v>
      </c>
      <c r="S62" s="398">
        <v>74</v>
      </c>
      <c r="T62" s="398">
        <v>214</v>
      </c>
      <c r="U62" s="398">
        <v>83</v>
      </c>
      <c r="V62" s="376">
        <v>113</v>
      </c>
      <c r="W62" s="354"/>
      <c r="Z62" s="372" t="str">
        <f t="shared" si="2"/>
        <v>生地･糸類</v>
      </c>
    </row>
    <row r="63" spans="1:26" ht="17.100000000000001" customHeight="1">
      <c r="C63" s="372" t="s">
        <v>49</v>
      </c>
      <c r="D63" s="372"/>
      <c r="E63" s="373">
        <v>998</v>
      </c>
      <c r="F63" s="27">
        <v>0.34707369577842928</v>
      </c>
      <c r="G63" s="397">
        <v>762</v>
      </c>
      <c r="H63" s="27">
        <v>0.26500015649615538</v>
      </c>
      <c r="I63" s="398">
        <v>723</v>
      </c>
      <c r="J63" s="399">
        <v>0.2561259445308432</v>
      </c>
      <c r="K63" s="398">
        <v>635</v>
      </c>
      <c r="L63" s="398">
        <v>524</v>
      </c>
      <c r="M63" s="398">
        <v>440</v>
      </c>
      <c r="N63" s="398">
        <v>309</v>
      </c>
      <c r="O63" s="398">
        <v>690</v>
      </c>
      <c r="P63" s="398">
        <v>1062</v>
      </c>
      <c r="Q63" s="398">
        <v>737</v>
      </c>
      <c r="R63" s="398">
        <v>681</v>
      </c>
      <c r="S63" s="398">
        <v>613</v>
      </c>
      <c r="T63" s="398">
        <v>750</v>
      </c>
      <c r="U63" s="398">
        <v>961</v>
      </c>
      <c r="V63" s="376">
        <v>1269</v>
      </c>
      <c r="W63" s="354"/>
      <c r="Z63" s="372" t="str">
        <f t="shared" si="2"/>
        <v>他の被服</v>
      </c>
    </row>
    <row r="64" spans="1:26" ht="17.100000000000001" customHeight="1">
      <c r="C64" s="372" t="s">
        <v>50</v>
      </c>
      <c r="D64" s="372"/>
      <c r="E64" s="373">
        <v>1671</v>
      </c>
      <c r="F64" s="27">
        <v>0.58112239042660851</v>
      </c>
      <c r="G64" s="397">
        <v>1524</v>
      </c>
      <c r="H64" s="27">
        <v>0.53000031299231076</v>
      </c>
      <c r="I64" s="398">
        <v>1323</v>
      </c>
      <c r="J64" s="399">
        <v>0.46867859559378355</v>
      </c>
      <c r="K64" s="398">
        <v>1644</v>
      </c>
      <c r="L64" s="398">
        <v>1342</v>
      </c>
      <c r="M64" s="398">
        <v>1100</v>
      </c>
      <c r="N64" s="398">
        <v>569</v>
      </c>
      <c r="O64" s="398">
        <v>708</v>
      </c>
      <c r="P64" s="398">
        <v>1545</v>
      </c>
      <c r="Q64" s="398">
        <v>1139</v>
      </c>
      <c r="R64" s="398">
        <v>1790</v>
      </c>
      <c r="S64" s="398">
        <v>1352</v>
      </c>
      <c r="T64" s="398">
        <v>2099</v>
      </c>
      <c r="U64" s="398">
        <v>1451</v>
      </c>
      <c r="V64" s="376">
        <v>1131</v>
      </c>
      <c r="W64" s="354"/>
      <c r="Z64" s="372" t="str">
        <f t="shared" si="2"/>
        <v>履物類</v>
      </c>
    </row>
    <row r="65" spans="2:26" ht="17.100000000000001" customHeight="1">
      <c r="B65" s="332"/>
      <c r="C65" s="400" t="s">
        <v>51</v>
      </c>
      <c r="D65" s="372"/>
      <c r="E65" s="373">
        <v>611</v>
      </c>
      <c r="F65" s="27">
        <v>0.21248700212487004</v>
      </c>
      <c r="G65" s="397">
        <v>643</v>
      </c>
      <c r="H65" s="27">
        <v>0.22361561762077156</v>
      </c>
      <c r="I65" s="398">
        <v>425</v>
      </c>
      <c r="J65" s="399">
        <v>0.15055812783624942</v>
      </c>
      <c r="K65" s="398">
        <v>219</v>
      </c>
      <c r="L65" s="398">
        <v>289</v>
      </c>
      <c r="M65" s="398">
        <v>1529</v>
      </c>
      <c r="N65" s="398">
        <v>663</v>
      </c>
      <c r="O65" s="398">
        <v>739</v>
      </c>
      <c r="P65" s="398">
        <v>443</v>
      </c>
      <c r="Q65" s="398">
        <v>173</v>
      </c>
      <c r="R65" s="398">
        <v>293</v>
      </c>
      <c r="S65" s="398">
        <v>59</v>
      </c>
      <c r="T65" s="398">
        <v>224</v>
      </c>
      <c r="U65" s="398">
        <v>265</v>
      </c>
      <c r="V65" s="376">
        <v>202</v>
      </c>
      <c r="W65" s="354"/>
      <c r="Y65" s="332"/>
      <c r="Z65" s="372" t="str">
        <f t="shared" si="2"/>
        <v>被服関連サービス</v>
      </c>
    </row>
    <row r="66" spans="2:26" ht="24.95" customHeight="1">
      <c r="B66" s="440" t="s">
        <v>75</v>
      </c>
      <c r="C66" s="441"/>
      <c r="D66" s="346"/>
      <c r="E66" s="366">
        <v>13760</v>
      </c>
      <c r="F66" s="393">
        <v>4.7853046632376621</v>
      </c>
      <c r="G66" s="394">
        <v>13008</v>
      </c>
      <c r="H66" s="393">
        <v>4.5237821990839757</v>
      </c>
      <c r="I66" s="395">
        <v>14453</v>
      </c>
      <c r="J66" s="396">
        <v>5.1200391096877951</v>
      </c>
      <c r="K66" s="395">
        <v>16039</v>
      </c>
      <c r="L66" s="395">
        <v>15975</v>
      </c>
      <c r="M66" s="395">
        <v>10434</v>
      </c>
      <c r="N66" s="395">
        <v>13196</v>
      </c>
      <c r="O66" s="395">
        <v>12437</v>
      </c>
      <c r="P66" s="395">
        <v>9833</v>
      </c>
      <c r="Q66" s="395">
        <v>10092</v>
      </c>
      <c r="R66" s="395">
        <v>11611</v>
      </c>
      <c r="S66" s="395">
        <v>12323</v>
      </c>
      <c r="T66" s="395">
        <v>17958</v>
      </c>
      <c r="U66" s="395">
        <v>27900</v>
      </c>
      <c r="V66" s="371">
        <v>15638</v>
      </c>
      <c r="W66" s="354"/>
      <c r="Y66" s="440" t="str">
        <f>B66</f>
        <v>保健医療</v>
      </c>
      <c r="Z66" s="441"/>
    </row>
    <row r="67" spans="2:26" ht="17.100000000000001" customHeight="1">
      <c r="C67" s="372" t="s">
        <v>52</v>
      </c>
      <c r="D67" s="372"/>
      <c r="E67" s="373">
        <v>2154</v>
      </c>
      <c r="F67" s="27">
        <v>0.74909493056787235</v>
      </c>
      <c r="G67" s="397">
        <v>2359</v>
      </c>
      <c r="H67" s="27">
        <v>0.8203876235884916</v>
      </c>
      <c r="I67" s="398">
        <v>2448</v>
      </c>
      <c r="J67" s="399">
        <v>0.86721481633679676</v>
      </c>
      <c r="K67" s="398">
        <v>2351</v>
      </c>
      <c r="L67" s="398">
        <v>2662</v>
      </c>
      <c r="M67" s="398">
        <v>2197</v>
      </c>
      <c r="N67" s="398">
        <v>4278</v>
      </c>
      <c r="O67" s="398">
        <v>2434</v>
      </c>
      <c r="P67" s="398">
        <v>2606</v>
      </c>
      <c r="Q67" s="398">
        <v>2463</v>
      </c>
      <c r="R67" s="398">
        <v>2335</v>
      </c>
      <c r="S67" s="398">
        <v>1526</v>
      </c>
      <c r="T67" s="398">
        <v>2441</v>
      </c>
      <c r="U67" s="398">
        <v>1989</v>
      </c>
      <c r="V67" s="376">
        <v>2089</v>
      </c>
      <c r="W67" s="354"/>
      <c r="Z67" s="372" t="str">
        <f>C67</f>
        <v>医薬品</v>
      </c>
    </row>
    <row r="68" spans="2:26" ht="17.100000000000001" customHeight="1">
      <c r="C68" s="356" t="s">
        <v>53</v>
      </c>
      <c r="D68" s="356"/>
      <c r="E68" s="373">
        <v>903</v>
      </c>
      <c r="F68" s="27">
        <v>0.31403561852497158</v>
      </c>
      <c r="G68" s="397">
        <v>807</v>
      </c>
      <c r="H68" s="27">
        <v>0.28064977203726693</v>
      </c>
      <c r="I68" s="398">
        <v>711</v>
      </c>
      <c r="J68" s="399">
        <v>0.25187489150958436</v>
      </c>
      <c r="K68" s="398">
        <v>863</v>
      </c>
      <c r="L68" s="398">
        <v>1244</v>
      </c>
      <c r="M68" s="398">
        <v>592</v>
      </c>
      <c r="N68" s="398">
        <v>624</v>
      </c>
      <c r="O68" s="398">
        <v>664</v>
      </c>
      <c r="P68" s="398">
        <v>557</v>
      </c>
      <c r="Q68" s="398">
        <v>608</v>
      </c>
      <c r="R68" s="398">
        <v>466</v>
      </c>
      <c r="S68" s="398">
        <v>575</v>
      </c>
      <c r="T68" s="398">
        <v>627</v>
      </c>
      <c r="U68" s="398">
        <v>744</v>
      </c>
      <c r="V68" s="376">
        <v>968</v>
      </c>
      <c r="W68" s="354"/>
      <c r="Z68" s="372" t="str">
        <f>C68</f>
        <v>健康保持用摂取品</v>
      </c>
    </row>
    <row r="69" spans="2:26" ht="17.100000000000001" customHeight="1">
      <c r="C69" s="372" t="s">
        <v>54</v>
      </c>
      <c r="D69" s="372"/>
      <c r="E69" s="373">
        <v>2409</v>
      </c>
      <c r="F69" s="27">
        <v>0.83777608530083769</v>
      </c>
      <c r="G69" s="397">
        <v>1992</v>
      </c>
      <c r="H69" s="27">
        <v>0.69275631461987086</v>
      </c>
      <c r="I69" s="398">
        <v>2980</v>
      </c>
      <c r="J69" s="399">
        <v>1.0556781669459372</v>
      </c>
      <c r="K69" s="398">
        <v>3122</v>
      </c>
      <c r="L69" s="398">
        <v>1950</v>
      </c>
      <c r="M69" s="398">
        <v>1796</v>
      </c>
      <c r="N69" s="398">
        <v>2141</v>
      </c>
      <c r="O69" s="398">
        <v>2612</v>
      </c>
      <c r="P69" s="398">
        <v>2440</v>
      </c>
      <c r="Q69" s="398">
        <v>3014</v>
      </c>
      <c r="R69" s="398">
        <v>3109</v>
      </c>
      <c r="S69" s="398">
        <v>5182</v>
      </c>
      <c r="T69" s="398">
        <v>3553</v>
      </c>
      <c r="U69" s="398">
        <v>2922</v>
      </c>
      <c r="V69" s="376">
        <v>3917</v>
      </c>
      <c r="W69" s="354"/>
      <c r="Z69" s="372" t="str">
        <f>C69</f>
        <v>保健医療用品･器具</v>
      </c>
    </row>
    <row r="70" spans="2:26" ht="17.100000000000001" customHeight="1">
      <c r="C70" s="372" t="s">
        <v>55</v>
      </c>
      <c r="D70" s="372"/>
      <c r="E70" s="373">
        <v>8294</v>
      </c>
      <c r="F70" s="27">
        <v>2.8843980288439801</v>
      </c>
      <c r="G70" s="397">
        <v>7849</v>
      </c>
      <c r="H70" s="27">
        <v>2.7296407196040993</v>
      </c>
      <c r="I70" s="398">
        <v>8315</v>
      </c>
      <c r="J70" s="399">
        <v>2.9456254893139153</v>
      </c>
      <c r="K70" s="398">
        <v>9703</v>
      </c>
      <c r="L70" s="398">
        <v>10119</v>
      </c>
      <c r="M70" s="398">
        <v>5849</v>
      </c>
      <c r="N70" s="398">
        <v>6153</v>
      </c>
      <c r="O70" s="398">
        <v>6727</v>
      </c>
      <c r="P70" s="398">
        <v>4231</v>
      </c>
      <c r="Q70" s="398">
        <v>4008</v>
      </c>
      <c r="R70" s="398">
        <v>5701</v>
      </c>
      <c r="S70" s="398">
        <v>5040</v>
      </c>
      <c r="T70" s="398">
        <v>11338</v>
      </c>
      <c r="U70" s="398">
        <v>22244</v>
      </c>
      <c r="V70" s="376">
        <v>8665</v>
      </c>
      <c r="W70" s="354"/>
      <c r="Z70" s="372" t="str">
        <f>C70</f>
        <v>保健医療サービス</v>
      </c>
    </row>
    <row r="71" spans="2:26" ht="24.95" customHeight="1">
      <c r="B71" s="440" t="s">
        <v>74</v>
      </c>
      <c r="C71" s="441"/>
      <c r="D71" s="346"/>
      <c r="E71" s="366">
        <v>43902</v>
      </c>
      <c r="F71" s="393">
        <v>15.267764921908419</v>
      </c>
      <c r="G71" s="394">
        <v>40436</v>
      </c>
      <c r="H71" s="393">
        <v>14.062396756008583</v>
      </c>
      <c r="I71" s="395">
        <v>45329</v>
      </c>
      <c r="J71" s="396">
        <v>16.057998533386709</v>
      </c>
      <c r="K71" s="395">
        <v>53941</v>
      </c>
      <c r="L71" s="395">
        <v>28536</v>
      </c>
      <c r="M71" s="395">
        <v>51370</v>
      </c>
      <c r="N71" s="395">
        <v>84321</v>
      </c>
      <c r="O71" s="395">
        <v>30023</v>
      </c>
      <c r="P71" s="395">
        <v>29790</v>
      </c>
      <c r="Q71" s="395">
        <v>33587</v>
      </c>
      <c r="R71" s="395">
        <v>30137</v>
      </c>
      <c r="S71" s="395">
        <v>48555</v>
      </c>
      <c r="T71" s="395">
        <v>38349</v>
      </c>
      <c r="U71" s="395">
        <v>43150</v>
      </c>
      <c r="V71" s="371">
        <v>72193</v>
      </c>
      <c r="W71" s="354"/>
      <c r="Y71" s="440" t="str">
        <f>B71</f>
        <v>交通･通信</v>
      </c>
      <c r="Z71" s="441"/>
    </row>
    <row r="72" spans="2:26" ht="17.100000000000001" customHeight="1">
      <c r="C72" s="372" t="s">
        <v>56</v>
      </c>
      <c r="D72" s="372"/>
      <c r="E72" s="373">
        <v>4254</v>
      </c>
      <c r="F72" s="27">
        <v>1.479410322486411</v>
      </c>
      <c r="G72" s="397">
        <v>4011</v>
      </c>
      <c r="H72" s="27">
        <v>1.3949023985644087</v>
      </c>
      <c r="I72" s="398">
        <v>3346</v>
      </c>
      <c r="J72" s="399">
        <v>1.185335284094331</v>
      </c>
      <c r="K72" s="398">
        <v>3296</v>
      </c>
      <c r="L72" s="398">
        <v>3632</v>
      </c>
      <c r="M72" s="398">
        <v>7084</v>
      </c>
      <c r="N72" s="398">
        <v>3700</v>
      </c>
      <c r="O72" s="398">
        <v>1737</v>
      </c>
      <c r="P72" s="398">
        <v>3854</v>
      </c>
      <c r="Q72" s="398">
        <v>2828</v>
      </c>
      <c r="R72" s="398">
        <v>3567</v>
      </c>
      <c r="S72" s="398">
        <v>1388</v>
      </c>
      <c r="T72" s="398">
        <v>2062</v>
      </c>
      <c r="U72" s="398">
        <v>5320</v>
      </c>
      <c r="V72" s="376">
        <v>1685</v>
      </c>
      <c r="W72" s="354"/>
      <c r="Z72" s="372" t="str">
        <f>C72</f>
        <v>交通</v>
      </c>
    </row>
    <row r="73" spans="2:26" ht="17.100000000000001" customHeight="1">
      <c r="C73" s="372" t="s">
        <v>57</v>
      </c>
      <c r="D73" s="372"/>
      <c r="E73" s="373">
        <v>27406</v>
      </c>
      <c r="F73" s="27">
        <v>9.5309636337711758</v>
      </c>
      <c r="G73" s="397">
        <v>23595</v>
      </c>
      <c r="H73" s="27">
        <v>8.2056150820561502</v>
      </c>
      <c r="I73" s="398">
        <v>29152</v>
      </c>
      <c r="J73" s="399">
        <v>10.327224806311397</v>
      </c>
      <c r="K73" s="398">
        <v>37742</v>
      </c>
      <c r="L73" s="398">
        <v>11841</v>
      </c>
      <c r="M73" s="398">
        <v>31074</v>
      </c>
      <c r="N73" s="398">
        <v>67795</v>
      </c>
      <c r="O73" s="398">
        <v>16696</v>
      </c>
      <c r="P73" s="398">
        <v>14677</v>
      </c>
      <c r="Q73" s="398">
        <v>18497</v>
      </c>
      <c r="R73" s="398">
        <v>14483</v>
      </c>
      <c r="S73" s="398">
        <v>34319</v>
      </c>
      <c r="T73" s="398">
        <v>23193</v>
      </c>
      <c r="U73" s="398">
        <v>23052</v>
      </c>
      <c r="V73" s="376">
        <v>56453</v>
      </c>
      <c r="W73" s="354"/>
      <c r="Z73" s="372" t="str">
        <f>C73</f>
        <v>自動車等関係費</v>
      </c>
    </row>
    <row r="74" spans="2:26" ht="17.100000000000001" customHeight="1">
      <c r="C74" s="372" t="s">
        <v>58</v>
      </c>
      <c r="D74" s="372"/>
      <c r="E74" s="373">
        <v>12242</v>
      </c>
      <c r="F74" s="27">
        <v>4.2573909656508331</v>
      </c>
      <c r="G74" s="397">
        <v>12829</v>
      </c>
      <c r="H74" s="27">
        <v>4.4615315061537766</v>
      </c>
      <c r="I74" s="398">
        <v>12832</v>
      </c>
      <c r="J74" s="399">
        <v>4.5457926973994187</v>
      </c>
      <c r="K74" s="398">
        <v>12903</v>
      </c>
      <c r="L74" s="398">
        <v>13063</v>
      </c>
      <c r="M74" s="398">
        <v>13213</v>
      </c>
      <c r="N74" s="398">
        <v>12827</v>
      </c>
      <c r="O74" s="398">
        <v>11590</v>
      </c>
      <c r="P74" s="398">
        <v>11260</v>
      </c>
      <c r="Q74" s="398">
        <v>12261</v>
      </c>
      <c r="R74" s="398">
        <v>12087</v>
      </c>
      <c r="S74" s="398">
        <v>12847</v>
      </c>
      <c r="T74" s="398">
        <v>13094</v>
      </c>
      <c r="U74" s="398">
        <v>14779</v>
      </c>
      <c r="V74" s="376">
        <v>14055</v>
      </c>
      <c r="W74" s="354"/>
      <c r="Z74" s="372" t="str">
        <f>C74</f>
        <v>通信</v>
      </c>
    </row>
    <row r="75" spans="2:26" ht="24.95" customHeight="1">
      <c r="B75" s="440" t="s">
        <v>73</v>
      </c>
      <c r="C75" s="441"/>
      <c r="D75" s="346"/>
      <c r="E75" s="366">
        <v>10876</v>
      </c>
      <c r="F75" s="393">
        <v>3.7823381916695356</v>
      </c>
      <c r="G75" s="394">
        <v>11680</v>
      </c>
      <c r="H75" s="393">
        <v>4.0619446560040622</v>
      </c>
      <c r="I75" s="395">
        <v>14570</v>
      </c>
      <c r="J75" s="396">
        <v>5.1614868766450686</v>
      </c>
      <c r="K75" s="395">
        <v>9516</v>
      </c>
      <c r="L75" s="395">
        <v>7835</v>
      </c>
      <c r="M75" s="395">
        <v>15012</v>
      </c>
      <c r="N75" s="395">
        <v>12297</v>
      </c>
      <c r="O75" s="395">
        <v>17245</v>
      </c>
      <c r="P75" s="395">
        <v>9932</v>
      </c>
      <c r="Q75" s="395">
        <v>9937</v>
      </c>
      <c r="R75" s="395">
        <v>11975</v>
      </c>
      <c r="S75" s="395">
        <v>20923</v>
      </c>
      <c r="T75" s="395">
        <v>17841</v>
      </c>
      <c r="U75" s="395">
        <v>14888</v>
      </c>
      <c r="V75" s="371">
        <v>27439</v>
      </c>
      <c r="W75" s="354"/>
      <c r="Y75" s="440" t="str">
        <f>B75</f>
        <v>教育</v>
      </c>
      <c r="Z75" s="441"/>
    </row>
    <row r="76" spans="2:26" ht="17.100000000000001" customHeight="1">
      <c r="C76" s="372" t="s">
        <v>59</v>
      </c>
      <c r="D76" s="372"/>
      <c r="E76" s="373">
        <v>7858</v>
      </c>
      <c r="F76" s="27">
        <v>2.732770642712322</v>
      </c>
      <c r="G76" s="397">
        <v>8855</v>
      </c>
      <c r="H76" s="27">
        <v>3.0794965692565039</v>
      </c>
      <c r="I76" s="398">
        <v>8525</v>
      </c>
      <c r="J76" s="399">
        <v>3.0200189171859444</v>
      </c>
      <c r="K76" s="398">
        <v>5165</v>
      </c>
      <c r="L76" s="398">
        <v>2949</v>
      </c>
      <c r="M76" s="398">
        <v>8416</v>
      </c>
      <c r="N76" s="398">
        <v>9830</v>
      </c>
      <c r="O76" s="398">
        <v>15202</v>
      </c>
      <c r="P76" s="398">
        <v>4511</v>
      </c>
      <c r="Q76" s="398">
        <v>5015</v>
      </c>
      <c r="R76" s="398">
        <v>6761</v>
      </c>
      <c r="S76" s="398">
        <v>5589</v>
      </c>
      <c r="T76" s="398">
        <v>12547</v>
      </c>
      <c r="U76" s="398">
        <v>1286</v>
      </c>
      <c r="V76" s="376">
        <v>25024</v>
      </c>
      <c r="W76" s="354"/>
      <c r="Z76" s="372" t="str">
        <f>C76</f>
        <v>授業料等</v>
      </c>
    </row>
    <row r="77" spans="2:26" ht="17.100000000000001" customHeight="1">
      <c r="C77" s="372" t="s">
        <v>60</v>
      </c>
      <c r="D77" s="372"/>
      <c r="E77" s="373">
        <v>246</v>
      </c>
      <c r="F77" s="27">
        <v>8.5551231624743082E-2</v>
      </c>
      <c r="G77" s="397">
        <v>267</v>
      </c>
      <c r="H77" s="27">
        <v>9.2854385543928469E-2</v>
      </c>
      <c r="I77" s="398">
        <v>307</v>
      </c>
      <c r="J77" s="399">
        <v>0.10875610646053782</v>
      </c>
      <c r="K77" s="398">
        <v>74</v>
      </c>
      <c r="L77" s="398">
        <v>769</v>
      </c>
      <c r="M77" s="398">
        <v>943</v>
      </c>
      <c r="N77" s="398">
        <v>305</v>
      </c>
      <c r="O77" s="398">
        <v>148</v>
      </c>
      <c r="P77" s="398">
        <v>461</v>
      </c>
      <c r="Q77" s="398">
        <v>157</v>
      </c>
      <c r="R77" s="398">
        <v>148</v>
      </c>
      <c r="S77" s="398">
        <v>181</v>
      </c>
      <c r="T77" s="398">
        <v>60</v>
      </c>
      <c r="U77" s="398">
        <v>269</v>
      </c>
      <c r="V77" s="376">
        <v>169</v>
      </c>
      <c r="W77" s="354"/>
      <c r="Z77" s="372" t="str">
        <f>C77</f>
        <v>教科書･学習参考教材</v>
      </c>
    </row>
    <row r="78" spans="2:26" ht="17.100000000000001" customHeight="1">
      <c r="C78" s="372" t="s">
        <v>61</v>
      </c>
      <c r="D78" s="372"/>
      <c r="E78" s="373">
        <v>2772</v>
      </c>
      <c r="F78" s="27">
        <v>0.96401631733247095</v>
      </c>
      <c r="G78" s="397">
        <v>2558</v>
      </c>
      <c r="H78" s="27">
        <v>0.88959370120362935</v>
      </c>
      <c r="I78" s="398">
        <v>5739</v>
      </c>
      <c r="J78" s="399">
        <v>2.0330661074170244</v>
      </c>
      <c r="K78" s="398">
        <v>4277</v>
      </c>
      <c r="L78" s="398">
        <v>4117</v>
      </c>
      <c r="M78" s="398">
        <v>5653</v>
      </c>
      <c r="N78" s="398">
        <v>2162</v>
      </c>
      <c r="O78" s="398">
        <v>1895</v>
      </c>
      <c r="P78" s="398">
        <v>4960</v>
      </c>
      <c r="Q78" s="398">
        <v>4765</v>
      </c>
      <c r="R78" s="398">
        <v>5066</v>
      </c>
      <c r="S78" s="398">
        <v>15154</v>
      </c>
      <c r="T78" s="398">
        <v>5234</v>
      </c>
      <c r="U78" s="398">
        <v>13333</v>
      </c>
      <c r="V78" s="376">
        <v>2246</v>
      </c>
      <c r="W78" s="354"/>
      <c r="Z78" s="372" t="str">
        <f>C78</f>
        <v>補習教育</v>
      </c>
    </row>
    <row r="79" spans="2:26" ht="24.95" customHeight="1">
      <c r="B79" s="440" t="s">
        <v>72</v>
      </c>
      <c r="C79" s="441"/>
      <c r="D79" s="346"/>
      <c r="E79" s="366">
        <v>29970</v>
      </c>
      <c r="F79" s="393">
        <v>10.422643950380285</v>
      </c>
      <c r="G79" s="394">
        <v>28458</v>
      </c>
      <c r="H79" s="393">
        <v>9.8968168681989379</v>
      </c>
      <c r="I79" s="395">
        <v>26949</v>
      </c>
      <c r="J79" s="396">
        <v>9.5468023224919687</v>
      </c>
      <c r="K79" s="395">
        <v>32861</v>
      </c>
      <c r="L79" s="395">
        <v>28076</v>
      </c>
      <c r="M79" s="395">
        <v>28244</v>
      </c>
      <c r="N79" s="395">
        <v>19232</v>
      </c>
      <c r="O79" s="395">
        <v>17919</v>
      </c>
      <c r="P79" s="395">
        <v>24383</v>
      </c>
      <c r="Q79" s="395">
        <v>31500</v>
      </c>
      <c r="R79" s="395">
        <v>25419</v>
      </c>
      <c r="S79" s="395">
        <v>29088</v>
      </c>
      <c r="T79" s="395">
        <v>27197</v>
      </c>
      <c r="U79" s="395">
        <v>30003</v>
      </c>
      <c r="V79" s="371">
        <v>29462</v>
      </c>
      <c r="W79" s="354"/>
      <c r="Y79" s="440" t="str">
        <f>B79</f>
        <v>教養娯楽</v>
      </c>
      <c r="Z79" s="441"/>
    </row>
    <row r="80" spans="2:26" ht="17.100000000000001" customHeight="1">
      <c r="C80" s="372" t="s">
        <v>62</v>
      </c>
      <c r="D80" s="372"/>
      <c r="E80" s="373">
        <v>2133</v>
      </c>
      <c r="F80" s="27">
        <v>0.74179177664868701</v>
      </c>
      <c r="G80" s="397">
        <v>1053</v>
      </c>
      <c r="H80" s="27">
        <v>0.36620100366201003</v>
      </c>
      <c r="I80" s="398">
        <v>2258</v>
      </c>
      <c r="J80" s="399">
        <v>0.79990647683353222</v>
      </c>
      <c r="K80" s="398">
        <v>3427</v>
      </c>
      <c r="L80" s="398">
        <v>1106</v>
      </c>
      <c r="M80" s="398">
        <v>2811</v>
      </c>
      <c r="N80" s="398">
        <v>2922</v>
      </c>
      <c r="O80" s="398">
        <v>2609</v>
      </c>
      <c r="P80" s="398">
        <v>1502</v>
      </c>
      <c r="Q80" s="398">
        <v>4460</v>
      </c>
      <c r="R80" s="398">
        <v>1576</v>
      </c>
      <c r="S80" s="398">
        <v>284</v>
      </c>
      <c r="T80" s="398">
        <v>924</v>
      </c>
      <c r="U80" s="398">
        <v>696</v>
      </c>
      <c r="V80" s="376">
        <v>4773</v>
      </c>
      <c r="W80" s="354"/>
      <c r="Z80" s="372" t="str">
        <f>C80</f>
        <v>教養娯楽用耐久財</v>
      </c>
    </row>
    <row r="81" spans="1:26" ht="17.100000000000001" customHeight="1">
      <c r="C81" s="372" t="s">
        <v>63</v>
      </c>
      <c r="D81" s="372"/>
      <c r="E81" s="373">
        <v>7109</v>
      </c>
      <c r="F81" s="27">
        <v>2.4722914862613763</v>
      </c>
      <c r="G81" s="397">
        <v>6570</v>
      </c>
      <c r="H81" s="27">
        <v>2.2848438690022852</v>
      </c>
      <c r="I81" s="398">
        <v>6836</v>
      </c>
      <c r="J81" s="399">
        <v>2.4216832044437675</v>
      </c>
      <c r="K81" s="398">
        <v>7520</v>
      </c>
      <c r="L81" s="398">
        <v>5967</v>
      </c>
      <c r="M81" s="398">
        <v>8341</v>
      </c>
      <c r="N81" s="398">
        <v>5607</v>
      </c>
      <c r="O81" s="398">
        <v>4890</v>
      </c>
      <c r="P81" s="398">
        <v>6320</v>
      </c>
      <c r="Q81" s="398">
        <v>6722</v>
      </c>
      <c r="R81" s="398">
        <v>7388</v>
      </c>
      <c r="S81" s="398">
        <v>7616</v>
      </c>
      <c r="T81" s="398">
        <v>5957</v>
      </c>
      <c r="U81" s="398">
        <v>7496</v>
      </c>
      <c r="V81" s="376">
        <v>8213</v>
      </c>
      <c r="W81" s="354"/>
      <c r="Z81" s="372" t="str">
        <f>C81</f>
        <v>教養娯楽用品</v>
      </c>
    </row>
    <row r="82" spans="1:26" ht="17.100000000000001" customHeight="1">
      <c r="C82" s="372" t="s">
        <v>64</v>
      </c>
      <c r="D82" s="372"/>
      <c r="E82" s="373">
        <v>3165</v>
      </c>
      <c r="F82" s="27">
        <v>1.1006896263915116</v>
      </c>
      <c r="G82" s="397">
        <v>3370</v>
      </c>
      <c r="H82" s="27">
        <v>1.1719823194121308</v>
      </c>
      <c r="I82" s="398">
        <v>3203</v>
      </c>
      <c r="J82" s="399">
        <v>1.1346769022576635</v>
      </c>
      <c r="K82" s="398">
        <v>3225</v>
      </c>
      <c r="L82" s="398">
        <v>3550</v>
      </c>
      <c r="M82" s="398">
        <v>4053</v>
      </c>
      <c r="N82" s="398">
        <v>3196</v>
      </c>
      <c r="O82" s="398">
        <v>3173</v>
      </c>
      <c r="P82" s="398">
        <v>3323</v>
      </c>
      <c r="Q82" s="398">
        <v>3326</v>
      </c>
      <c r="R82" s="398">
        <v>2915</v>
      </c>
      <c r="S82" s="398">
        <v>2920</v>
      </c>
      <c r="T82" s="398">
        <v>2932</v>
      </c>
      <c r="U82" s="398">
        <v>2741</v>
      </c>
      <c r="V82" s="376">
        <v>3084</v>
      </c>
      <c r="W82" s="354"/>
      <c r="Z82" s="372" t="str">
        <f>C82</f>
        <v>書籍･他の印刷物</v>
      </c>
    </row>
    <row r="83" spans="1:26" ht="17.100000000000001" customHeight="1">
      <c r="C83" s="372" t="s">
        <v>65</v>
      </c>
      <c r="D83" s="372"/>
      <c r="E83" s="373">
        <v>17563</v>
      </c>
      <c r="F83" s="27">
        <v>6.1078710610787104</v>
      </c>
      <c r="G83" s="397">
        <v>17465</v>
      </c>
      <c r="H83" s="27">
        <v>6.0737896761225123</v>
      </c>
      <c r="I83" s="398">
        <v>14652</v>
      </c>
      <c r="J83" s="399">
        <v>5.1905357389570046</v>
      </c>
      <c r="K83" s="398">
        <v>18689</v>
      </c>
      <c r="L83" s="398">
        <v>17453</v>
      </c>
      <c r="M83" s="398">
        <v>13040</v>
      </c>
      <c r="N83" s="398">
        <v>7506</v>
      </c>
      <c r="O83" s="398">
        <v>7248</v>
      </c>
      <c r="P83" s="398">
        <v>13238</v>
      </c>
      <c r="Q83" s="398">
        <v>16992</v>
      </c>
      <c r="R83" s="398">
        <v>13540</v>
      </c>
      <c r="S83" s="398">
        <v>18268</v>
      </c>
      <c r="T83" s="398">
        <v>17383</v>
      </c>
      <c r="U83" s="398">
        <v>19071</v>
      </c>
      <c r="V83" s="376">
        <v>13391</v>
      </c>
      <c r="W83" s="354"/>
      <c r="Z83" s="372" t="str">
        <f>C83</f>
        <v>教養娯楽サービス</v>
      </c>
    </row>
    <row r="84" spans="1:26" ht="24.95" customHeight="1">
      <c r="B84" s="440" t="s">
        <v>71</v>
      </c>
      <c r="C84" s="441"/>
      <c r="D84" s="346"/>
      <c r="E84" s="366">
        <v>51110</v>
      </c>
      <c r="F84" s="393">
        <v>17.77448556236024</v>
      </c>
      <c r="G84" s="394">
        <v>52978</v>
      </c>
      <c r="H84" s="393">
        <v>18.424118491933491</v>
      </c>
      <c r="I84" s="395">
        <v>45022</v>
      </c>
      <c r="J84" s="396">
        <v>15.949242426926169</v>
      </c>
      <c r="K84" s="395">
        <v>50007</v>
      </c>
      <c r="L84" s="395">
        <v>43734</v>
      </c>
      <c r="M84" s="395">
        <v>52309</v>
      </c>
      <c r="N84" s="395">
        <v>36735</v>
      </c>
      <c r="O84" s="395">
        <v>40799</v>
      </c>
      <c r="P84" s="395">
        <v>42885</v>
      </c>
      <c r="Q84" s="395">
        <v>52751</v>
      </c>
      <c r="R84" s="395">
        <v>42163</v>
      </c>
      <c r="S84" s="395">
        <v>39321</v>
      </c>
      <c r="T84" s="395">
        <v>40672</v>
      </c>
      <c r="U84" s="395">
        <v>46428</v>
      </c>
      <c r="V84" s="371">
        <v>52454</v>
      </c>
      <c r="W84" s="354"/>
      <c r="Y84" s="440" t="str">
        <f>B84</f>
        <v>その他の消費支出</v>
      </c>
      <c r="Z84" s="441"/>
    </row>
    <row r="85" spans="1:26" ht="17.100000000000001" customHeight="1">
      <c r="C85" s="372" t="s">
        <v>66</v>
      </c>
      <c r="D85" s="372"/>
      <c r="E85" s="373">
        <v>20920</v>
      </c>
      <c r="F85" s="27">
        <v>7.2753323804456311</v>
      </c>
      <c r="G85" s="397">
        <v>24085</v>
      </c>
      <c r="H85" s="27">
        <v>8.3760220068371432</v>
      </c>
      <c r="I85" s="398">
        <v>21396</v>
      </c>
      <c r="J85" s="399">
        <v>7.5796275369044537</v>
      </c>
      <c r="K85" s="398">
        <v>20734</v>
      </c>
      <c r="L85" s="398">
        <v>21773</v>
      </c>
      <c r="M85" s="398">
        <v>20443</v>
      </c>
      <c r="N85" s="398">
        <v>19504</v>
      </c>
      <c r="O85" s="398">
        <v>18945</v>
      </c>
      <c r="P85" s="398">
        <v>21044</v>
      </c>
      <c r="Q85" s="398">
        <v>21047</v>
      </c>
      <c r="R85" s="398">
        <v>21935</v>
      </c>
      <c r="S85" s="398">
        <v>20534</v>
      </c>
      <c r="T85" s="398">
        <v>21348</v>
      </c>
      <c r="U85" s="398">
        <v>22487</v>
      </c>
      <c r="V85" s="376">
        <v>26963</v>
      </c>
      <c r="W85" s="354"/>
      <c r="Z85" s="372" t="str">
        <f>C85</f>
        <v>諸雑費</v>
      </c>
    </row>
    <row r="86" spans="1:26" ht="17.100000000000001" customHeight="1">
      <c r="C86" s="356" t="s">
        <v>67</v>
      </c>
      <c r="D86" s="356"/>
      <c r="E86" s="373">
        <v>7854</v>
      </c>
      <c r="F86" s="27">
        <v>2.7313795657753341</v>
      </c>
      <c r="G86" s="397">
        <v>7659</v>
      </c>
      <c r="H86" s="27">
        <v>2.6635645650971842</v>
      </c>
      <c r="I86" s="398">
        <v>7772</v>
      </c>
      <c r="J86" s="399">
        <v>2.7532653401019545</v>
      </c>
      <c r="K86" s="398">
        <v>7453</v>
      </c>
      <c r="L86" s="398">
        <v>7299</v>
      </c>
      <c r="M86" s="398">
        <v>6071</v>
      </c>
      <c r="N86" s="398">
        <v>6058</v>
      </c>
      <c r="O86" s="398">
        <v>5566</v>
      </c>
      <c r="P86" s="398">
        <v>7299</v>
      </c>
      <c r="Q86" s="398">
        <v>18835</v>
      </c>
      <c r="R86" s="398">
        <v>7727</v>
      </c>
      <c r="S86" s="398">
        <v>6640</v>
      </c>
      <c r="T86" s="398">
        <v>6535</v>
      </c>
      <c r="U86" s="398">
        <v>7130</v>
      </c>
      <c r="V86" s="376">
        <v>6654</v>
      </c>
      <c r="W86" s="354"/>
      <c r="Z86" s="372" t="str">
        <f>C86</f>
        <v>こづかい(使途不明)</v>
      </c>
    </row>
    <row r="87" spans="1:26" ht="17.100000000000001" customHeight="1">
      <c r="C87" s="372" t="s">
        <v>68</v>
      </c>
      <c r="D87" s="372"/>
      <c r="E87" s="373">
        <v>17375</v>
      </c>
      <c r="F87" s="27">
        <v>6.042490445040289</v>
      </c>
      <c r="G87" s="397">
        <v>17236</v>
      </c>
      <c r="H87" s="27">
        <v>5.9941505214799671</v>
      </c>
      <c r="I87" s="398">
        <v>12993</v>
      </c>
      <c r="J87" s="399">
        <v>4.602827658767974</v>
      </c>
      <c r="K87" s="398">
        <v>21369</v>
      </c>
      <c r="L87" s="398">
        <v>10451</v>
      </c>
      <c r="M87" s="398">
        <v>10298</v>
      </c>
      <c r="N87" s="398">
        <v>9935</v>
      </c>
      <c r="O87" s="398">
        <v>12127</v>
      </c>
      <c r="P87" s="398">
        <v>12676</v>
      </c>
      <c r="Q87" s="398">
        <v>11429</v>
      </c>
      <c r="R87" s="398">
        <v>11013</v>
      </c>
      <c r="S87" s="398">
        <v>9986</v>
      </c>
      <c r="T87" s="398">
        <v>12097</v>
      </c>
      <c r="U87" s="398">
        <v>16542</v>
      </c>
      <c r="V87" s="376">
        <v>17996</v>
      </c>
      <c r="W87" s="354"/>
      <c r="Z87" s="372" t="str">
        <f>C87</f>
        <v>交際費</v>
      </c>
    </row>
    <row r="88" spans="1:26" ht="17.100000000000001" customHeight="1">
      <c r="A88" s="332"/>
      <c r="B88" s="332"/>
      <c r="C88" s="400" t="s">
        <v>69</v>
      </c>
      <c r="D88" s="400"/>
      <c r="E88" s="373">
        <v>4961</v>
      </c>
      <c r="F88" s="363">
        <v>1.7252831710989858</v>
      </c>
      <c r="G88" s="374">
        <v>3998</v>
      </c>
      <c r="H88" s="363">
        <v>1.3903813985191986</v>
      </c>
      <c r="I88" s="375">
        <v>2859</v>
      </c>
      <c r="J88" s="364">
        <v>1.0128133823149108</v>
      </c>
      <c r="K88" s="375">
        <v>451</v>
      </c>
      <c r="L88" s="375">
        <v>4211</v>
      </c>
      <c r="M88" s="375">
        <v>15497</v>
      </c>
      <c r="N88" s="375">
        <v>1238</v>
      </c>
      <c r="O88" s="375">
        <v>4160</v>
      </c>
      <c r="P88" s="375">
        <v>1865</v>
      </c>
      <c r="Q88" s="375">
        <v>1440</v>
      </c>
      <c r="R88" s="375">
        <v>1487</v>
      </c>
      <c r="S88" s="375">
        <v>2160</v>
      </c>
      <c r="T88" s="375">
        <v>693</v>
      </c>
      <c r="U88" s="375">
        <v>269</v>
      </c>
      <c r="V88" s="376">
        <v>840</v>
      </c>
      <c r="W88" s="401"/>
      <c r="X88" s="332"/>
      <c r="Y88" s="332"/>
      <c r="Z88" s="400" t="str">
        <f>C88</f>
        <v>仕送り金</v>
      </c>
    </row>
    <row r="89" spans="1:26" s="409" customFormat="1" ht="24.95" customHeight="1">
      <c r="A89" s="442" t="s">
        <v>208</v>
      </c>
      <c r="B89" s="443"/>
      <c r="C89" s="443"/>
      <c r="D89" s="402"/>
      <c r="E89" s="403">
        <v>26.5</v>
      </c>
      <c r="F89" s="404" t="s">
        <v>16</v>
      </c>
      <c r="G89" s="405">
        <v>26.4</v>
      </c>
      <c r="H89" s="404" t="s">
        <v>16</v>
      </c>
      <c r="I89" s="406">
        <v>27.8</v>
      </c>
      <c r="J89" s="407" t="s">
        <v>16</v>
      </c>
      <c r="K89" s="406">
        <v>24.2</v>
      </c>
      <c r="L89" s="406">
        <v>29.8</v>
      </c>
      <c r="M89" s="406">
        <v>27</v>
      </c>
      <c r="N89" s="406">
        <v>26.3</v>
      </c>
      <c r="O89" s="406">
        <v>30.8</v>
      </c>
      <c r="P89" s="406">
        <v>30.9</v>
      </c>
      <c r="Q89" s="406">
        <v>27.6</v>
      </c>
      <c r="R89" s="406">
        <v>31</v>
      </c>
      <c r="S89" s="406">
        <v>27.3</v>
      </c>
      <c r="T89" s="406">
        <v>28</v>
      </c>
      <c r="U89" s="406">
        <v>25.9</v>
      </c>
      <c r="V89" s="406">
        <v>26.1</v>
      </c>
      <c r="W89" s="408"/>
      <c r="X89" s="444" t="str">
        <f>A89</f>
        <v>エンゲル係数</v>
      </c>
      <c r="Y89" s="445"/>
      <c r="Z89" s="445"/>
    </row>
    <row r="90" spans="1:26">
      <c r="A90" s="323" t="s">
        <v>192</v>
      </c>
    </row>
  </sheetData>
  <mergeCells count="47">
    <mergeCell ref="B15:C15"/>
    <mergeCell ref="Y15:Z15"/>
    <mergeCell ref="N3:S3"/>
    <mergeCell ref="B5:M5"/>
    <mergeCell ref="N5:Z5"/>
    <mergeCell ref="B6:M6"/>
    <mergeCell ref="N6:Z6"/>
    <mergeCell ref="A10:D11"/>
    <mergeCell ref="E10:F10"/>
    <mergeCell ref="G10:H10"/>
    <mergeCell ref="W10:Z11"/>
    <mergeCell ref="B13:C13"/>
    <mergeCell ref="Y13:Z13"/>
    <mergeCell ref="B14:C14"/>
    <mergeCell ref="Y14:Z14"/>
    <mergeCell ref="B16:C16"/>
    <mergeCell ref="Y16:Z16"/>
    <mergeCell ref="A17:C17"/>
    <mergeCell ref="X17:Z17"/>
    <mergeCell ref="B18:C18"/>
    <mergeCell ref="Y18:Z18"/>
    <mergeCell ref="B31:C31"/>
    <mergeCell ref="Y31:Z31"/>
    <mergeCell ref="B34:C34"/>
    <mergeCell ref="Y34:Z34"/>
    <mergeCell ref="B39:C39"/>
    <mergeCell ref="Y39:Z39"/>
    <mergeCell ref="B71:C71"/>
    <mergeCell ref="Y71:Z71"/>
    <mergeCell ref="H47:M47"/>
    <mergeCell ref="N48:S48"/>
    <mergeCell ref="A54:D55"/>
    <mergeCell ref="E54:F54"/>
    <mergeCell ref="G54:H54"/>
    <mergeCell ref="W54:Z55"/>
    <mergeCell ref="B57:C57"/>
    <mergeCell ref="Y57:Z57"/>
    <mergeCell ref="B66:C66"/>
    <mergeCell ref="Y66:Z66"/>
    <mergeCell ref="A89:C89"/>
    <mergeCell ref="X89:Z89"/>
    <mergeCell ref="B75:C75"/>
    <mergeCell ref="Y75:Z75"/>
    <mergeCell ref="B79:C79"/>
    <mergeCell ref="Y79:Z79"/>
    <mergeCell ref="B84:C84"/>
    <mergeCell ref="Y84:Z84"/>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0"/>
  <sheetViews>
    <sheetView showGridLines="0" zoomScale="125" zoomScaleNormal="125" zoomScaleSheetLayoutView="130" workbookViewId="0"/>
  </sheetViews>
  <sheetFormatPr defaultColWidth="8.875" defaultRowHeight="10.5"/>
  <cols>
    <col min="1" max="2" width="0.875" style="323" customWidth="1"/>
    <col min="3" max="3" width="16.625" style="323" customWidth="1"/>
    <col min="4" max="4" width="0.875" style="323" customWidth="1"/>
    <col min="5" max="9" width="7.625" style="323" customWidth="1"/>
    <col min="10" max="10" width="6.75" style="323" customWidth="1"/>
    <col min="11" max="22" width="7.625" style="323" customWidth="1"/>
    <col min="23" max="25" width="0.75" style="323" customWidth="1"/>
    <col min="26" max="26" width="16.125" style="323" customWidth="1"/>
    <col min="27" max="16384" width="8.875" style="323"/>
  </cols>
  <sheetData>
    <row r="1" spans="1:26" ht="13.5">
      <c r="A1" s="322" t="s">
        <v>198</v>
      </c>
    </row>
    <row r="2" spans="1:26" ht="12">
      <c r="A2" s="324" t="s">
        <v>199</v>
      </c>
    </row>
    <row r="3" spans="1:26" ht="15" customHeight="1">
      <c r="A3" s="325" t="s">
        <v>200</v>
      </c>
      <c r="E3" s="326"/>
      <c r="I3" s="327"/>
      <c r="J3" s="327"/>
      <c r="K3" s="327"/>
      <c r="L3" s="327"/>
      <c r="M3" s="327"/>
      <c r="N3" s="458"/>
      <c r="O3" s="458"/>
      <c r="P3" s="458"/>
      <c r="Q3" s="458"/>
      <c r="R3" s="458"/>
      <c r="S3" s="458"/>
    </row>
    <row r="4" spans="1:26" ht="4.5" customHeight="1">
      <c r="E4" s="326"/>
      <c r="H4" s="328"/>
      <c r="N4" s="329"/>
    </row>
    <row r="5" spans="1:26" ht="9.75" customHeight="1">
      <c r="B5" s="468" t="s">
        <v>201</v>
      </c>
      <c r="C5" s="469"/>
      <c r="D5" s="469"/>
      <c r="E5" s="469"/>
      <c r="F5" s="469"/>
      <c r="G5" s="469"/>
      <c r="H5" s="469"/>
      <c r="I5" s="469"/>
      <c r="J5" s="469"/>
      <c r="K5" s="469"/>
      <c r="L5" s="469"/>
      <c r="M5" s="469"/>
      <c r="N5" s="470" t="s">
        <v>158</v>
      </c>
      <c r="O5" s="470"/>
      <c r="P5" s="470"/>
      <c r="Q5" s="470"/>
      <c r="R5" s="470"/>
      <c r="S5" s="470"/>
      <c r="T5" s="470"/>
      <c r="U5" s="470"/>
      <c r="V5" s="470"/>
      <c r="W5" s="470"/>
      <c r="X5" s="470"/>
      <c r="Y5" s="470"/>
      <c r="Z5" s="470"/>
    </row>
    <row r="6" spans="1:26" ht="37.5" customHeight="1">
      <c r="B6" s="468" t="s">
        <v>175</v>
      </c>
      <c r="C6" s="473"/>
      <c r="D6" s="473"/>
      <c r="E6" s="473"/>
      <c r="F6" s="473"/>
      <c r="G6" s="473"/>
      <c r="H6" s="473"/>
      <c r="I6" s="473"/>
      <c r="J6" s="473"/>
      <c r="K6" s="473"/>
      <c r="L6" s="473"/>
      <c r="M6" s="473"/>
      <c r="N6" s="470" t="s">
        <v>202</v>
      </c>
      <c r="O6" s="470"/>
      <c r="P6" s="470"/>
      <c r="Q6" s="470"/>
      <c r="R6" s="470"/>
      <c r="S6" s="470"/>
      <c r="T6" s="470"/>
      <c r="U6" s="470"/>
      <c r="V6" s="470"/>
      <c r="W6" s="470"/>
      <c r="X6" s="470"/>
      <c r="Y6" s="470"/>
      <c r="Z6" s="470"/>
    </row>
    <row r="7" spans="1:26" ht="4.5" customHeight="1">
      <c r="W7" s="330"/>
      <c r="X7" s="330"/>
      <c r="Y7" s="330"/>
      <c r="Z7" s="330"/>
    </row>
    <row r="8" spans="1:26" ht="9" customHeight="1">
      <c r="A8" s="331" t="s">
        <v>119</v>
      </c>
      <c r="B8" s="332"/>
      <c r="C8" s="332"/>
      <c r="D8" s="332"/>
      <c r="E8" s="332"/>
      <c r="F8" s="332"/>
      <c r="G8" s="332"/>
      <c r="H8" s="332"/>
      <c r="I8" s="332"/>
      <c r="J8" s="332"/>
      <c r="K8" s="332"/>
      <c r="L8" s="332"/>
      <c r="M8" s="332"/>
      <c r="N8" s="333"/>
      <c r="O8" s="330"/>
      <c r="P8" s="330"/>
      <c r="Q8" s="330"/>
      <c r="R8" s="330"/>
      <c r="S8" s="330"/>
      <c r="T8" s="330"/>
      <c r="U8" s="330"/>
      <c r="V8" s="330"/>
      <c r="W8" s="330"/>
      <c r="X8" s="330"/>
      <c r="Y8" s="330"/>
      <c r="Z8" s="330"/>
    </row>
    <row r="9" spans="1:26" ht="1.5" customHeight="1">
      <c r="A9" s="334"/>
      <c r="B9" s="335"/>
      <c r="C9" s="335"/>
      <c r="D9" s="335"/>
      <c r="E9" s="335"/>
      <c r="F9" s="335"/>
      <c r="G9" s="335"/>
      <c r="H9" s="335"/>
      <c r="I9" s="335"/>
      <c r="J9" s="335"/>
      <c r="K9" s="335"/>
      <c r="L9" s="335"/>
      <c r="M9" s="335"/>
      <c r="N9" s="336"/>
      <c r="O9" s="336"/>
      <c r="P9" s="336"/>
      <c r="Q9" s="336"/>
      <c r="R9" s="336"/>
      <c r="S9" s="336"/>
      <c r="T9" s="336"/>
      <c r="U9" s="336"/>
      <c r="V9" s="336"/>
      <c r="W9" s="336"/>
      <c r="X9" s="336"/>
      <c r="Y9" s="336"/>
      <c r="Z9" s="336"/>
    </row>
    <row r="10" spans="1:26" ht="15" customHeight="1">
      <c r="A10" s="446" t="s">
        <v>77</v>
      </c>
      <c r="B10" s="463"/>
      <c r="C10" s="463"/>
      <c r="D10" s="463"/>
      <c r="E10" s="474" t="s">
        <v>197</v>
      </c>
      <c r="F10" s="475"/>
      <c r="G10" s="474" t="s">
        <v>203</v>
      </c>
      <c r="H10" s="475"/>
      <c r="I10" s="450" t="s">
        <v>204</v>
      </c>
      <c r="J10" s="451"/>
      <c r="K10" s="337" t="s">
        <v>205</v>
      </c>
      <c r="L10" s="338"/>
      <c r="M10" s="338"/>
      <c r="N10" s="338"/>
      <c r="O10" s="450" t="s">
        <v>206</v>
      </c>
      <c r="P10" s="451"/>
      <c r="Q10" s="451"/>
      <c r="R10" s="451"/>
      <c r="S10" s="451"/>
      <c r="T10" s="451"/>
      <c r="U10" s="451"/>
      <c r="V10" s="476"/>
      <c r="W10" s="452" t="s">
        <v>77</v>
      </c>
      <c r="X10" s="463"/>
      <c r="Y10" s="463"/>
      <c r="Z10" s="463"/>
    </row>
    <row r="11" spans="1:26" ht="15" customHeight="1">
      <c r="A11" s="464"/>
      <c r="B11" s="464"/>
      <c r="C11" s="464"/>
      <c r="D11" s="464"/>
      <c r="E11" s="339" t="s">
        <v>2</v>
      </c>
      <c r="F11" s="339" t="s">
        <v>3</v>
      </c>
      <c r="G11" s="339" t="s">
        <v>2</v>
      </c>
      <c r="H11" s="339" t="s">
        <v>3</v>
      </c>
      <c r="I11" s="339" t="s">
        <v>2</v>
      </c>
      <c r="J11" s="339" t="s">
        <v>3</v>
      </c>
      <c r="K11" s="339" t="s">
        <v>4</v>
      </c>
      <c r="L11" s="339" t="s">
        <v>5</v>
      </c>
      <c r="M11" s="340" t="s">
        <v>6</v>
      </c>
      <c r="N11" s="339" t="s">
        <v>7</v>
      </c>
      <c r="O11" s="339" t="s">
        <v>8</v>
      </c>
      <c r="P11" s="339" t="s">
        <v>9</v>
      </c>
      <c r="Q11" s="339" t="s">
        <v>10</v>
      </c>
      <c r="R11" s="339" t="s">
        <v>11</v>
      </c>
      <c r="S11" s="339" t="s">
        <v>12</v>
      </c>
      <c r="T11" s="339" t="s">
        <v>13</v>
      </c>
      <c r="U11" s="339" t="s">
        <v>14</v>
      </c>
      <c r="V11" s="340" t="s">
        <v>15</v>
      </c>
      <c r="W11" s="465"/>
      <c r="X11" s="464"/>
      <c r="Y11" s="464"/>
      <c r="Z11" s="464"/>
    </row>
    <row r="12" spans="1:26" ht="1.5" customHeight="1">
      <c r="A12" s="341"/>
      <c r="B12" s="341"/>
      <c r="C12" s="341"/>
      <c r="D12" s="341"/>
      <c r="E12" s="342"/>
      <c r="F12" s="343"/>
      <c r="G12" s="343"/>
      <c r="H12" s="343"/>
      <c r="I12" s="343"/>
      <c r="J12" s="343"/>
      <c r="K12" s="343"/>
      <c r="L12" s="343"/>
      <c r="M12" s="343"/>
      <c r="N12" s="343"/>
      <c r="O12" s="343"/>
      <c r="P12" s="343"/>
      <c r="Q12" s="343"/>
      <c r="R12" s="343"/>
      <c r="S12" s="343"/>
      <c r="T12" s="343"/>
      <c r="U12" s="343"/>
      <c r="V12" s="344"/>
      <c r="W12" s="345"/>
      <c r="X12" s="341"/>
      <c r="Y12" s="341"/>
      <c r="Z12" s="341"/>
    </row>
    <row r="13" spans="1:26" ht="17.100000000000001" customHeight="1">
      <c r="B13" s="461" t="s">
        <v>94</v>
      </c>
      <c r="C13" s="461"/>
      <c r="D13" s="346"/>
      <c r="E13" s="347">
        <v>105</v>
      </c>
      <c r="F13" s="348" t="s">
        <v>16</v>
      </c>
      <c r="G13" s="349">
        <v>105</v>
      </c>
      <c r="H13" s="350" t="s">
        <v>16</v>
      </c>
      <c r="I13" s="351">
        <v>102</v>
      </c>
      <c r="J13" s="352" t="s">
        <v>16</v>
      </c>
      <c r="K13" s="351">
        <v>105</v>
      </c>
      <c r="L13" s="351">
        <v>105</v>
      </c>
      <c r="M13" s="351">
        <v>103</v>
      </c>
      <c r="N13" s="351">
        <v>105</v>
      </c>
      <c r="O13" s="351">
        <v>104</v>
      </c>
      <c r="P13" s="351">
        <v>100</v>
      </c>
      <c r="Q13" s="351">
        <v>103</v>
      </c>
      <c r="R13" s="351">
        <v>99</v>
      </c>
      <c r="S13" s="351">
        <v>103</v>
      </c>
      <c r="T13" s="351">
        <v>103</v>
      </c>
      <c r="U13" s="351">
        <v>98</v>
      </c>
      <c r="V13" s="353">
        <v>99</v>
      </c>
      <c r="W13" s="354"/>
      <c r="X13" s="332"/>
      <c r="Y13" s="461" t="str">
        <f>B13</f>
        <v>集計世帯数</v>
      </c>
      <c r="Z13" s="462"/>
    </row>
    <row r="14" spans="1:26" ht="17.100000000000001" customHeight="1">
      <c r="A14" s="355"/>
      <c r="B14" s="460" t="s">
        <v>93</v>
      </c>
      <c r="C14" s="460"/>
      <c r="D14" s="346"/>
      <c r="E14" s="357">
        <v>3.01</v>
      </c>
      <c r="F14" s="358" t="s">
        <v>16</v>
      </c>
      <c r="G14" s="359">
        <v>3.11</v>
      </c>
      <c r="H14" s="350" t="s">
        <v>16</v>
      </c>
      <c r="I14" s="360">
        <v>2.86</v>
      </c>
      <c r="J14" s="352" t="s">
        <v>16</v>
      </c>
      <c r="K14" s="360">
        <v>3.01</v>
      </c>
      <c r="L14" s="360">
        <v>2.99</v>
      </c>
      <c r="M14" s="360">
        <v>2.92</v>
      </c>
      <c r="N14" s="360">
        <v>2.83</v>
      </c>
      <c r="O14" s="360">
        <v>2.86</v>
      </c>
      <c r="P14" s="360">
        <v>2.8</v>
      </c>
      <c r="Q14" s="360">
        <v>2.75</v>
      </c>
      <c r="R14" s="360">
        <v>2.72</v>
      </c>
      <c r="S14" s="360">
        <v>2.85</v>
      </c>
      <c r="T14" s="360">
        <v>2.83</v>
      </c>
      <c r="U14" s="360">
        <v>2.79</v>
      </c>
      <c r="V14" s="361">
        <v>2.93</v>
      </c>
      <c r="W14" s="354"/>
      <c r="X14" s="332"/>
      <c r="Y14" s="461" t="str">
        <f>B14</f>
        <v>世帯人員（人）</v>
      </c>
      <c r="Z14" s="462"/>
    </row>
    <row r="15" spans="1:26" ht="17.100000000000001" customHeight="1">
      <c r="A15" s="355"/>
      <c r="B15" s="460" t="s">
        <v>91</v>
      </c>
      <c r="C15" s="459"/>
      <c r="D15" s="346"/>
      <c r="E15" s="357">
        <v>1.39</v>
      </c>
      <c r="F15" s="358" t="s">
        <v>16</v>
      </c>
      <c r="G15" s="359">
        <v>1.51</v>
      </c>
      <c r="H15" s="350" t="s">
        <v>16</v>
      </c>
      <c r="I15" s="360">
        <v>1.29</v>
      </c>
      <c r="J15" s="352" t="s">
        <v>16</v>
      </c>
      <c r="K15" s="360">
        <v>1.37</v>
      </c>
      <c r="L15" s="360">
        <v>1.3</v>
      </c>
      <c r="M15" s="360">
        <v>1.26</v>
      </c>
      <c r="N15" s="360">
        <v>1.24</v>
      </c>
      <c r="O15" s="360">
        <v>1.3</v>
      </c>
      <c r="P15" s="360">
        <v>1.2</v>
      </c>
      <c r="Q15" s="360">
        <v>1.25</v>
      </c>
      <c r="R15" s="360">
        <v>1.29</v>
      </c>
      <c r="S15" s="360">
        <v>1.33</v>
      </c>
      <c r="T15" s="360">
        <v>1.3</v>
      </c>
      <c r="U15" s="360">
        <v>1.3</v>
      </c>
      <c r="V15" s="361">
        <v>1.32</v>
      </c>
      <c r="W15" s="354"/>
      <c r="X15" s="332"/>
      <c r="Y15" s="461" t="str">
        <f>B15</f>
        <v>有業人員（人）</v>
      </c>
      <c r="Z15" s="462"/>
    </row>
    <row r="16" spans="1:26" ht="17.100000000000001" customHeight="1">
      <c r="A16" s="355"/>
      <c r="B16" s="460" t="s">
        <v>89</v>
      </c>
      <c r="C16" s="459"/>
      <c r="D16" s="346"/>
      <c r="E16" s="362">
        <v>57.6</v>
      </c>
      <c r="F16" s="350" t="s">
        <v>16</v>
      </c>
      <c r="G16" s="363">
        <v>56.3</v>
      </c>
      <c r="H16" s="350" t="s">
        <v>16</v>
      </c>
      <c r="I16" s="364">
        <v>59.8</v>
      </c>
      <c r="J16" s="352" t="s">
        <v>16</v>
      </c>
      <c r="K16" s="364">
        <v>59.2</v>
      </c>
      <c r="L16" s="364">
        <v>59.7</v>
      </c>
      <c r="M16" s="364">
        <v>59.4</v>
      </c>
      <c r="N16" s="364">
        <v>61</v>
      </c>
      <c r="O16" s="364">
        <v>60.6</v>
      </c>
      <c r="P16" s="364">
        <v>59.4</v>
      </c>
      <c r="Q16" s="364">
        <v>59.3</v>
      </c>
      <c r="R16" s="364">
        <v>59.6</v>
      </c>
      <c r="S16" s="364">
        <v>59.7</v>
      </c>
      <c r="T16" s="364">
        <v>59.4</v>
      </c>
      <c r="U16" s="364">
        <v>59.8</v>
      </c>
      <c r="V16" s="365">
        <v>60.8</v>
      </c>
      <c r="W16" s="354"/>
      <c r="X16" s="332"/>
      <c r="Y16" s="461" t="str">
        <f>B16</f>
        <v>世帯主の年齢（歳）</v>
      </c>
      <c r="Z16" s="462"/>
    </row>
    <row r="17" spans="1:26" ht="24.95" customHeight="1">
      <c r="A17" s="454" t="s">
        <v>87</v>
      </c>
      <c r="B17" s="454"/>
      <c r="C17" s="454"/>
      <c r="D17" s="346"/>
      <c r="E17" s="366">
        <v>300195</v>
      </c>
      <c r="F17" s="367">
        <v>100</v>
      </c>
      <c r="G17" s="368">
        <v>286146</v>
      </c>
      <c r="H17" s="367">
        <v>100</v>
      </c>
      <c r="I17" s="369">
        <v>287547</v>
      </c>
      <c r="J17" s="370">
        <v>100</v>
      </c>
      <c r="K17" s="369">
        <v>303566</v>
      </c>
      <c r="L17" s="369">
        <v>249917</v>
      </c>
      <c r="M17" s="369">
        <v>319405</v>
      </c>
      <c r="N17" s="369">
        <v>295928</v>
      </c>
      <c r="O17" s="369">
        <v>282641</v>
      </c>
      <c r="P17" s="369">
        <v>261921</v>
      </c>
      <c r="Q17" s="369">
        <v>282907</v>
      </c>
      <c r="R17" s="369">
        <v>331839</v>
      </c>
      <c r="S17" s="369">
        <v>327054</v>
      </c>
      <c r="T17" s="369">
        <v>245880</v>
      </c>
      <c r="U17" s="369">
        <v>253879</v>
      </c>
      <c r="V17" s="371">
        <v>295627</v>
      </c>
      <c r="W17" s="354"/>
      <c r="X17" s="440" t="str">
        <f>A17</f>
        <v>消費支出</v>
      </c>
      <c r="Y17" s="455"/>
      <c r="Z17" s="455"/>
    </row>
    <row r="18" spans="1:26" ht="24.95" customHeight="1">
      <c r="B18" s="454" t="s">
        <v>86</v>
      </c>
      <c r="C18" s="454"/>
      <c r="D18" s="346"/>
      <c r="E18" s="366">
        <v>78959</v>
      </c>
      <c r="F18" s="367">
        <v>26.302569996169154</v>
      </c>
      <c r="G18" s="368">
        <v>75866</v>
      </c>
      <c r="H18" s="367">
        <v>26.513038798375653</v>
      </c>
      <c r="I18" s="369">
        <v>75820</v>
      </c>
      <c r="J18" s="370">
        <v>26.367863340601712</v>
      </c>
      <c r="K18" s="369">
        <v>72353</v>
      </c>
      <c r="L18" s="369">
        <v>69221</v>
      </c>
      <c r="M18" s="369">
        <v>74045</v>
      </c>
      <c r="N18" s="369">
        <v>75394</v>
      </c>
      <c r="O18" s="369">
        <v>77775</v>
      </c>
      <c r="P18" s="369">
        <v>75520</v>
      </c>
      <c r="Q18" s="369">
        <v>77368</v>
      </c>
      <c r="R18" s="369">
        <v>77004</v>
      </c>
      <c r="S18" s="369">
        <v>76570</v>
      </c>
      <c r="T18" s="369">
        <v>70796</v>
      </c>
      <c r="U18" s="369">
        <v>72070</v>
      </c>
      <c r="V18" s="371">
        <v>91723</v>
      </c>
      <c r="W18" s="354"/>
      <c r="X18" s="332"/>
      <c r="Y18" s="440" t="str">
        <f>B18</f>
        <v>食料</v>
      </c>
      <c r="Z18" s="459"/>
    </row>
    <row r="19" spans="1:26" ht="23.1" customHeight="1">
      <c r="C19" s="372" t="s">
        <v>17</v>
      </c>
      <c r="D19" s="372"/>
      <c r="E19" s="373">
        <v>6840</v>
      </c>
      <c r="F19" s="363">
        <v>2.2785189626742617</v>
      </c>
      <c r="G19" s="374">
        <v>6623</v>
      </c>
      <c r="H19" s="363">
        <v>2.3145527108538997</v>
      </c>
      <c r="I19" s="375">
        <v>6349</v>
      </c>
      <c r="J19" s="363">
        <v>2.2079868682337147</v>
      </c>
      <c r="K19" s="375">
        <v>6145</v>
      </c>
      <c r="L19" s="375">
        <v>6052</v>
      </c>
      <c r="M19" s="375">
        <v>6515</v>
      </c>
      <c r="N19" s="375">
        <v>6824</v>
      </c>
      <c r="O19" s="375">
        <v>6583</v>
      </c>
      <c r="P19" s="375">
        <v>5843</v>
      </c>
      <c r="Q19" s="375">
        <v>6095</v>
      </c>
      <c r="R19" s="375">
        <v>6216</v>
      </c>
      <c r="S19" s="375">
        <v>6390</v>
      </c>
      <c r="T19" s="375">
        <v>5860</v>
      </c>
      <c r="U19" s="375">
        <v>5781</v>
      </c>
      <c r="V19" s="376">
        <v>7880</v>
      </c>
      <c r="W19" s="354"/>
      <c r="X19" s="332"/>
      <c r="Z19" s="372" t="str">
        <f t="shared" ref="Z19:Z30" si="0">C19</f>
        <v>穀類</v>
      </c>
    </row>
    <row r="20" spans="1:26" ht="18" customHeight="1">
      <c r="C20" s="372" t="s">
        <v>18</v>
      </c>
      <c r="D20" s="372"/>
      <c r="E20" s="373">
        <v>5919</v>
      </c>
      <c r="F20" s="363">
        <v>1.9717183830510168</v>
      </c>
      <c r="G20" s="374">
        <v>5245</v>
      </c>
      <c r="H20" s="363">
        <v>1.8329803666659679</v>
      </c>
      <c r="I20" s="375">
        <v>5702</v>
      </c>
      <c r="J20" s="363">
        <v>1.9829801736759558</v>
      </c>
      <c r="K20" s="375">
        <v>5486</v>
      </c>
      <c r="L20" s="375">
        <v>5166</v>
      </c>
      <c r="M20" s="375">
        <v>5643</v>
      </c>
      <c r="N20" s="375">
        <v>6437</v>
      </c>
      <c r="O20" s="375">
        <v>6103</v>
      </c>
      <c r="P20" s="375">
        <v>5501</v>
      </c>
      <c r="Q20" s="375">
        <v>5078</v>
      </c>
      <c r="R20" s="375">
        <v>5404</v>
      </c>
      <c r="S20" s="375">
        <v>4992</v>
      </c>
      <c r="T20" s="375">
        <v>4800</v>
      </c>
      <c r="U20" s="375">
        <v>5150</v>
      </c>
      <c r="V20" s="376">
        <v>8668</v>
      </c>
      <c r="W20" s="354"/>
      <c r="X20" s="332"/>
      <c r="Z20" s="372" t="str">
        <f t="shared" si="0"/>
        <v>魚介類</v>
      </c>
    </row>
    <row r="21" spans="1:26" ht="18" customHeight="1">
      <c r="C21" s="372" t="s">
        <v>19</v>
      </c>
      <c r="D21" s="372"/>
      <c r="E21" s="373">
        <v>7512</v>
      </c>
      <c r="F21" s="363">
        <v>2.5023734572527858</v>
      </c>
      <c r="G21" s="374">
        <v>7461</v>
      </c>
      <c r="H21" s="363">
        <v>2.6074102031829907</v>
      </c>
      <c r="I21" s="375">
        <v>6743</v>
      </c>
      <c r="J21" s="363">
        <v>2.3450079465270024</v>
      </c>
      <c r="K21" s="375">
        <v>6865</v>
      </c>
      <c r="L21" s="375">
        <v>6070</v>
      </c>
      <c r="M21" s="375">
        <v>6292</v>
      </c>
      <c r="N21" s="375">
        <v>6536</v>
      </c>
      <c r="O21" s="375">
        <v>6809</v>
      </c>
      <c r="P21" s="375">
        <v>6540</v>
      </c>
      <c r="Q21" s="375">
        <v>6388</v>
      </c>
      <c r="R21" s="375">
        <v>6331</v>
      </c>
      <c r="S21" s="375">
        <v>6479</v>
      </c>
      <c r="T21" s="375">
        <v>6906</v>
      </c>
      <c r="U21" s="375">
        <v>6579</v>
      </c>
      <c r="V21" s="376">
        <v>9119</v>
      </c>
      <c r="W21" s="354"/>
      <c r="X21" s="332"/>
      <c r="Z21" s="372" t="str">
        <f t="shared" si="0"/>
        <v>肉類</v>
      </c>
    </row>
    <row r="22" spans="1:26" ht="18" customHeight="1">
      <c r="C22" s="372" t="s">
        <v>20</v>
      </c>
      <c r="D22" s="372"/>
      <c r="E22" s="373">
        <v>4142</v>
      </c>
      <c r="F22" s="363">
        <v>1.3797698162860808</v>
      </c>
      <c r="G22" s="374">
        <v>4093</v>
      </c>
      <c r="H22" s="363">
        <v>1.4303886827004395</v>
      </c>
      <c r="I22" s="375">
        <v>3775</v>
      </c>
      <c r="J22" s="363">
        <v>1.3128288592821347</v>
      </c>
      <c r="K22" s="375">
        <v>3821</v>
      </c>
      <c r="L22" s="375">
        <v>4034</v>
      </c>
      <c r="M22" s="375">
        <v>3880</v>
      </c>
      <c r="N22" s="375">
        <v>3548</v>
      </c>
      <c r="O22" s="375">
        <v>4171</v>
      </c>
      <c r="P22" s="375">
        <v>3899</v>
      </c>
      <c r="Q22" s="375">
        <v>3863</v>
      </c>
      <c r="R22" s="375">
        <v>3705</v>
      </c>
      <c r="S22" s="375">
        <v>3664</v>
      </c>
      <c r="T22" s="375">
        <v>3538</v>
      </c>
      <c r="U22" s="375">
        <v>3429</v>
      </c>
      <c r="V22" s="376">
        <v>3750</v>
      </c>
      <c r="W22" s="354"/>
      <c r="X22" s="332"/>
      <c r="Z22" s="372" t="str">
        <f t="shared" si="0"/>
        <v>乳卵類</v>
      </c>
    </row>
    <row r="23" spans="1:26" ht="18" customHeight="1">
      <c r="C23" s="372" t="s">
        <v>21</v>
      </c>
      <c r="D23" s="372"/>
      <c r="E23" s="373">
        <v>8958</v>
      </c>
      <c r="F23" s="363">
        <v>2.9840603607655023</v>
      </c>
      <c r="G23" s="374">
        <v>9186</v>
      </c>
      <c r="H23" s="363">
        <v>3.2102493132876226</v>
      </c>
      <c r="I23" s="375">
        <v>8417</v>
      </c>
      <c r="J23" s="363">
        <v>2.9271736446563517</v>
      </c>
      <c r="K23" s="375">
        <v>8514</v>
      </c>
      <c r="L23" s="375">
        <v>8065</v>
      </c>
      <c r="M23" s="375">
        <v>8402</v>
      </c>
      <c r="N23" s="375">
        <v>9017</v>
      </c>
      <c r="O23" s="375">
        <v>8954</v>
      </c>
      <c r="P23" s="375">
        <v>8644</v>
      </c>
      <c r="Q23" s="375">
        <v>8190</v>
      </c>
      <c r="R23" s="375">
        <v>8381</v>
      </c>
      <c r="S23" s="375">
        <v>8196</v>
      </c>
      <c r="T23" s="375">
        <v>7818</v>
      </c>
      <c r="U23" s="375">
        <v>7840</v>
      </c>
      <c r="V23" s="376">
        <v>8987</v>
      </c>
      <c r="W23" s="354"/>
      <c r="X23" s="332"/>
      <c r="Z23" s="372" t="str">
        <f t="shared" si="0"/>
        <v>野菜･海藻</v>
      </c>
    </row>
    <row r="24" spans="1:26" ht="18" customHeight="1">
      <c r="C24" s="372" t="s">
        <v>22</v>
      </c>
      <c r="D24" s="372"/>
      <c r="E24" s="373">
        <v>3239</v>
      </c>
      <c r="F24" s="363">
        <v>1.0789653391961891</v>
      </c>
      <c r="G24" s="374">
        <v>2979</v>
      </c>
      <c r="H24" s="363">
        <v>1.0410769327546077</v>
      </c>
      <c r="I24" s="375">
        <v>2833</v>
      </c>
      <c r="J24" s="363">
        <v>0.98523024062153319</v>
      </c>
      <c r="K24" s="375">
        <v>2907</v>
      </c>
      <c r="L24" s="375">
        <v>2800</v>
      </c>
      <c r="M24" s="375">
        <v>3104</v>
      </c>
      <c r="N24" s="375">
        <v>2722</v>
      </c>
      <c r="O24" s="375">
        <v>2865</v>
      </c>
      <c r="P24" s="375">
        <v>2789</v>
      </c>
      <c r="Q24" s="375">
        <v>2665</v>
      </c>
      <c r="R24" s="375">
        <v>3157</v>
      </c>
      <c r="S24" s="375">
        <v>2880</v>
      </c>
      <c r="T24" s="375">
        <v>2423</v>
      </c>
      <c r="U24" s="375">
        <v>2676</v>
      </c>
      <c r="V24" s="376">
        <v>3002</v>
      </c>
      <c r="W24" s="354"/>
      <c r="X24" s="332"/>
      <c r="Z24" s="372" t="str">
        <f t="shared" si="0"/>
        <v>果物</v>
      </c>
    </row>
    <row r="25" spans="1:26" ht="18" customHeight="1">
      <c r="C25" s="372" t="s">
        <v>23</v>
      </c>
      <c r="D25" s="372"/>
      <c r="E25" s="373">
        <v>3448</v>
      </c>
      <c r="F25" s="363">
        <v>1.1485867519445694</v>
      </c>
      <c r="G25" s="374">
        <v>3469</v>
      </c>
      <c r="H25" s="363">
        <v>1.212318187219112</v>
      </c>
      <c r="I25" s="375">
        <v>3279</v>
      </c>
      <c r="J25" s="363">
        <v>1.1403353190956609</v>
      </c>
      <c r="K25" s="375">
        <v>3297</v>
      </c>
      <c r="L25" s="375">
        <v>3195</v>
      </c>
      <c r="M25" s="375">
        <v>3560</v>
      </c>
      <c r="N25" s="375">
        <v>3303</v>
      </c>
      <c r="O25" s="375">
        <v>3267</v>
      </c>
      <c r="P25" s="375">
        <v>3024</v>
      </c>
      <c r="Q25" s="375">
        <v>3121</v>
      </c>
      <c r="R25" s="375">
        <v>3018</v>
      </c>
      <c r="S25" s="375">
        <v>3296</v>
      </c>
      <c r="T25" s="375">
        <v>3008</v>
      </c>
      <c r="U25" s="375">
        <v>3437</v>
      </c>
      <c r="V25" s="376">
        <v>3818</v>
      </c>
      <c r="W25" s="354"/>
      <c r="X25" s="332"/>
      <c r="Z25" s="372" t="str">
        <f t="shared" si="0"/>
        <v>油脂･調味料</v>
      </c>
    </row>
    <row r="26" spans="1:26" ht="18" customHeight="1">
      <c r="C26" s="372" t="s">
        <v>24</v>
      </c>
      <c r="D26" s="372"/>
      <c r="E26" s="373">
        <v>6184</v>
      </c>
      <c r="F26" s="363">
        <v>2.0599943370142744</v>
      </c>
      <c r="G26" s="374">
        <v>6237</v>
      </c>
      <c r="H26" s="363">
        <v>2.179656538969617</v>
      </c>
      <c r="I26" s="375">
        <v>5917</v>
      </c>
      <c r="J26" s="363">
        <v>2.0577505590390439</v>
      </c>
      <c r="K26" s="375">
        <v>5877</v>
      </c>
      <c r="L26" s="375">
        <v>6321</v>
      </c>
      <c r="M26" s="375">
        <v>6174</v>
      </c>
      <c r="N26" s="375">
        <v>5574</v>
      </c>
      <c r="O26" s="375">
        <v>6156</v>
      </c>
      <c r="P26" s="375">
        <v>5832</v>
      </c>
      <c r="Q26" s="375">
        <v>5759</v>
      </c>
      <c r="R26" s="375">
        <v>6159</v>
      </c>
      <c r="S26" s="375">
        <v>5525</v>
      </c>
      <c r="T26" s="375">
        <v>5230</v>
      </c>
      <c r="U26" s="375">
        <v>4974</v>
      </c>
      <c r="V26" s="376">
        <v>7423</v>
      </c>
      <c r="W26" s="354"/>
      <c r="X26" s="332"/>
      <c r="Z26" s="372" t="str">
        <f t="shared" si="0"/>
        <v>菓子類</v>
      </c>
    </row>
    <row r="27" spans="1:26" ht="18" customHeight="1">
      <c r="C27" s="372" t="s">
        <v>25</v>
      </c>
      <c r="D27" s="372"/>
      <c r="E27" s="373">
        <v>10322</v>
      </c>
      <c r="F27" s="363">
        <v>3.4384316860707207</v>
      </c>
      <c r="G27" s="374">
        <v>9577</v>
      </c>
      <c r="H27" s="363">
        <v>3.3468928449113386</v>
      </c>
      <c r="I27" s="375">
        <v>9797</v>
      </c>
      <c r="J27" s="363">
        <v>3.4070951879171059</v>
      </c>
      <c r="K27" s="375">
        <v>9268</v>
      </c>
      <c r="L27" s="375">
        <v>9497</v>
      </c>
      <c r="M27" s="375">
        <v>9060</v>
      </c>
      <c r="N27" s="375">
        <v>9193</v>
      </c>
      <c r="O27" s="375">
        <v>9719</v>
      </c>
      <c r="P27" s="375">
        <v>10657</v>
      </c>
      <c r="Q27" s="375">
        <v>10415</v>
      </c>
      <c r="R27" s="375">
        <v>9482</v>
      </c>
      <c r="S27" s="375">
        <v>8879</v>
      </c>
      <c r="T27" s="375">
        <v>9901</v>
      </c>
      <c r="U27" s="375">
        <v>9315</v>
      </c>
      <c r="V27" s="376">
        <v>12173</v>
      </c>
      <c r="W27" s="354"/>
      <c r="X27" s="332"/>
      <c r="Z27" s="372" t="str">
        <f t="shared" si="0"/>
        <v>調理食品</v>
      </c>
    </row>
    <row r="28" spans="1:26" ht="18" customHeight="1">
      <c r="C28" s="372" t="s">
        <v>26</v>
      </c>
      <c r="D28" s="372"/>
      <c r="E28" s="373">
        <v>4545</v>
      </c>
      <c r="F28" s="363">
        <v>1.5140158896717133</v>
      </c>
      <c r="G28" s="374">
        <v>4177</v>
      </c>
      <c r="H28" s="363">
        <v>1.4597443263229262</v>
      </c>
      <c r="I28" s="375">
        <v>4343</v>
      </c>
      <c r="J28" s="363">
        <v>1.5103617843343871</v>
      </c>
      <c r="K28" s="375">
        <v>3663</v>
      </c>
      <c r="L28" s="375">
        <v>3268</v>
      </c>
      <c r="M28" s="375">
        <v>3873</v>
      </c>
      <c r="N28" s="375">
        <v>4232</v>
      </c>
      <c r="O28" s="375">
        <v>4701</v>
      </c>
      <c r="P28" s="375">
        <v>4449</v>
      </c>
      <c r="Q28" s="375">
        <v>5168</v>
      </c>
      <c r="R28" s="375">
        <v>5587</v>
      </c>
      <c r="S28" s="375">
        <v>5403</v>
      </c>
      <c r="T28" s="375">
        <v>3856</v>
      </c>
      <c r="U28" s="375">
        <v>3858</v>
      </c>
      <c r="V28" s="376">
        <v>4058</v>
      </c>
      <c r="W28" s="354"/>
      <c r="X28" s="332"/>
      <c r="Z28" s="372" t="str">
        <f t="shared" si="0"/>
        <v>飲料</v>
      </c>
    </row>
    <row r="29" spans="1:26" ht="18" customHeight="1">
      <c r="C29" s="372" t="s">
        <v>27</v>
      </c>
      <c r="D29" s="372"/>
      <c r="E29" s="373">
        <v>2800</v>
      </c>
      <c r="F29" s="363">
        <v>0.93272706074384992</v>
      </c>
      <c r="G29" s="374">
        <v>2697</v>
      </c>
      <c r="H29" s="363">
        <v>0.94252584345054613</v>
      </c>
      <c r="I29" s="375">
        <v>3159</v>
      </c>
      <c r="J29" s="363">
        <v>1.0986030109860301</v>
      </c>
      <c r="K29" s="375">
        <v>2326</v>
      </c>
      <c r="L29" s="375">
        <v>2492</v>
      </c>
      <c r="M29" s="375">
        <v>2758</v>
      </c>
      <c r="N29" s="375">
        <v>2842</v>
      </c>
      <c r="O29" s="375">
        <v>3967</v>
      </c>
      <c r="P29" s="375">
        <v>3513</v>
      </c>
      <c r="Q29" s="375">
        <v>3323</v>
      </c>
      <c r="R29" s="375">
        <v>3008</v>
      </c>
      <c r="S29" s="375">
        <v>4112</v>
      </c>
      <c r="T29" s="375">
        <v>2753</v>
      </c>
      <c r="U29" s="375">
        <v>2591</v>
      </c>
      <c r="V29" s="376">
        <v>4224</v>
      </c>
      <c r="W29" s="354"/>
      <c r="X29" s="332"/>
      <c r="Z29" s="372" t="str">
        <f t="shared" si="0"/>
        <v>酒類</v>
      </c>
    </row>
    <row r="30" spans="1:26" ht="18" customHeight="1">
      <c r="C30" s="372" t="s">
        <v>28</v>
      </c>
      <c r="D30" s="372"/>
      <c r="E30" s="373">
        <v>15051</v>
      </c>
      <c r="F30" s="363">
        <v>5.0137410683056016</v>
      </c>
      <c r="G30" s="374">
        <v>14123</v>
      </c>
      <c r="H30" s="363">
        <v>4.9355923200044733</v>
      </c>
      <c r="I30" s="375">
        <v>15506</v>
      </c>
      <c r="J30" s="363">
        <v>5.3925097462327898</v>
      </c>
      <c r="K30" s="375">
        <v>14183</v>
      </c>
      <c r="L30" s="375">
        <v>12258</v>
      </c>
      <c r="M30" s="375">
        <v>14784</v>
      </c>
      <c r="N30" s="375">
        <v>15167</v>
      </c>
      <c r="O30" s="375">
        <v>14481</v>
      </c>
      <c r="P30" s="375">
        <v>14829</v>
      </c>
      <c r="Q30" s="375">
        <v>17302</v>
      </c>
      <c r="R30" s="375">
        <v>16557</v>
      </c>
      <c r="S30" s="375">
        <v>16752</v>
      </c>
      <c r="T30" s="375">
        <v>14702</v>
      </c>
      <c r="U30" s="375">
        <v>16438</v>
      </c>
      <c r="V30" s="376">
        <v>18621</v>
      </c>
      <c r="W30" s="354"/>
      <c r="X30" s="332"/>
      <c r="Z30" s="372" t="str">
        <f t="shared" si="0"/>
        <v>外食</v>
      </c>
    </row>
    <row r="31" spans="1:26" ht="24.95" customHeight="1">
      <c r="B31" s="454" t="s">
        <v>85</v>
      </c>
      <c r="C31" s="454"/>
      <c r="D31" s="346"/>
      <c r="E31" s="366">
        <v>20972</v>
      </c>
      <c r="F31" s="367">
        <v>6.9861256849714355</v>
      </c>
      <c r="G31" s="368">
        <v>16509</v>
      </c>
      <c r="H31" s="367">
        <v>5.7694323876622429</v>
      </c>
      <c r="I31" s="369">
        <v>23763</v>
      </c>
      <c r="J31" s="370">
        <v>8.2640403134096339</v>
      </c>
      <c r="K31" s="369">
        <v>18686</v>
      </c>
      <c r="L31" s="369">
        <v>15096</v>
      </c>
      <c r="M31" s="369">
        <v>45611</v>
      </c>
      <c r="N31" s="369">
        <v>11732</v>
      </c>
      <c r="O31" s="369">
        <v>17368</v>
      </c>
      <c r="P31" s="369">
        <v>17703</v>
      </c>
      <c r="Q31" s="369">
        <v>11551</v>
      </c>
      <c r="R31" s="369">
        <v>84434</v>
      </c>
      <c r="S31" s="369">
        <v>15894</v>
      </c>
      <c r="T31" s="369">
        <v>11940</v>
      </c>
      <c r="U31" s="369">
        <v>18578</v>
      </c>
      <c r="V31" s="371">
        <v>16567</v>
      </c>
      <c r="W31" s="354"/>
      <c r="X31" s="332"/>
      <c r="Y31" s="454" t="str">
        <f>B31</f>
        <v>住居</v>
      </c>
      <c r="Z31" s="455"/>
    </row>
    <row r="32" spans="1:26" ht="18" customHeight="1">
      <c r="C32" s="372" t="s">
        <v>29</v>
      </c>
      <c r="D32" s="372"/>
      <c r="E32" s="373">
        <v>9743</v>
      </c>
      <c r="F32" s="363">
        <v>3.2455570545811891</v>
      </c>
      <c r="G32" s="374">
        <v>8257</v>
      </c>
      <c r="H32" s="363">
        <v>2.8855898737008379</v>
      </c>
      <c r="I32" s="375">
        <v>9686</v>
      </c>
      <c r="J32" s="363">
        <v>3.3684928029156973</v>
      </c>
      <c r="K32" s="375">
        <v>11669</v>
      </c>
      <c r="L32" s="375">
        <v>10694</v>
      </c>
      <c r="M32" s="375">
        <v>8596</v>
      </c>
      <c r="N32" s="375">
        <v>10483</v>
      </c>
      <c r="O32" s="375">
        <v>9964</v>
      </c>
      <c r="P32" s="375">
        <v>10519</v>
      </c>
      <c r="Q32" s="375">
        <v>8868</v>
      </c>
      <c r="R32" s="375">
        <v>9174</v>
      </c>
      <c r="S32" s="375">
        <v>8120</v>
      </c>
      <c r="T32" s="375">
        <v>9693</v>
      </c>
      <c r="U32" s="375">
        <v>9700</v>
      </c>
      <c r="V32" s="376">
        <v>8749</v>
      </c>
      <c r="W32" s="354"/>
      <c r="X32" s="332"/>
      <c r="Z32" s="372" t="str">
        <f>C32</f>
        <v>家賃地代</v>
      </c>
    </row>
    <row r="33" spans="1:26" ht="18" customHeight="1">
      <c r="C33" s="372" t="s">
        <v>30</v>
      </c>
      <c r="D33" s="372"/>
      <c r="E33" s="373">
        <v>11229</v>
      </c>
      <c r="F33" s="363">
        <v>3.7405686303902468</v>
      </c>
      <c r="G33" s="374">
        <v>8252</v>
      </c>
      <c r="H33" s="363">
        <v>2.8838425139614046</v>
      </c>
      <c r="I33" s="375">
        <v>14078</v>
      </c>
      <c r="J33" s="363">
        <v>4.8958952797281841</v>
      </c>
      <c r="K33" s="375">
        <v>7017</v>
      </c>
      <c r="L33" s="375">
        <v>4402</v>
      </c>
      <c r="M33" s="375">
        <v>37015</v>
      </c>
      <c r="N33" s="375">
        <v>1249</v>
      </c>
      <c r="O33" s="375">
        <v>7403</v>
      </c>
      <c r="P33" s="375">
        <v>7184</v>
      </c>
      <c r="Q33" s="375">
        <v>2683</v>
      </c>
      <c r="R33" s="375">
        <v>75260</v>
      </c>
      <c r="S33" s="375">
        <v>7774</v>
      </c>
      <c r="T33" s="375">
        <v>2248</v>
      </c>
      <c r="U33" s="375">
        <v>8878</v>
      </c>
      <c r="V33" s="376">
        <v>7818</v>
      </c>
      <c r="W33" s="354"/>
      <c r="X33" s="332"/>
      <c r="Z33" s="372" t="str">
        <f>C33</f>
        <v>設備修繕･維持</v>
      </c>
    </row>
    <row r="34" spans="1:26" ht="24.95" customHeight="1">
      <c r="B34" s="454" t="s">
        <v>84</v>
      </c>
      <c r="C34" s="454"/>
      <c r="D34" s="346"/>
      <c r="E34" s="366">
        <v>20535</v>
      </c>
      <c r="F34" s="367">
        <v>6.8405536401339129</v>
      </c>
      <c r="G34" s="368">
        <v>20580</v>
      </c>
      <c r="H34" s="367">
        <v>7.192132687509174</v>
      </c>
      <c r="I34" s="369">
        <v>20885</v>
      </c>
      <c r="J34" s="370">
        <v>7.2631604572469897</v>
      </c>
      <c r="K34" s="369">
        <v>26304</v>
      </c>
      <c r="L34" s="369">
        <v>27297</v>
      </c>
      <c r="M34" s="369">
        <v>27205</v>
      </c>
      <c r="N34" s="369">
        <v>20208</v>
      </c>
      <c r="O34" s="369">
        <v>22432</v>
      </c>
      <c r="P34" s="369">
        <v>16785</v>
      </c>
      <c r="Q34" s="369">
        <v>17569</v>
      </c>
      <c r="R34" s="369">
        <v>17621</v>
      </c>
      <c r="S34" s="369">
        <v>20430</v>
      </c>
      <c r="T34" s="369">
        <v>18089</v>
      </c>
      <c r="U34" s="369">
        <v>18071</v>
      </c>
      <c r="V34" s="371">
        <v>18609</v>
      </c>
      <c r="W34" s="377"/>
      <c r="X34" s="378"/>
      <c r="Y34" s="454" t="str">
        <f>B34</f>
        <v>光熱･水道</v>
      </c>
      <c r="Z34" s="455"/>
    </row>
    <row r="35" spans="1:26" ht="18" customHeight="1">
      <c r="C35" s="372" t="s">
        <v>31</v>
      </c>
      <c r="D35" s="372"/>
      <c r="E35" s="373">
        <v>9572</v>
      </c>
      <c r="F35" s="363">
        <v>3.1885940805143322</v>
      </c>
      <c r="G35" s="374">
        <v>9827</v>
      </c>
      <c r="H35" s="363">
        <v>3.4342608318830252</v>
      </c>
      <c r="I35" s="375">
        <v>9998</v>
      </c>
      <c r="J35" s="363">
        <v>3.4769968040007369</v>
      </c>
      <c r="K35" s="375">
        <v>11304</v>
      </c>
      <c r="L35" s="375">
        <v>13945</v>
      </c>
      <c r="M35" s="375">
        <v>11939</v>
      </c>
      <c r="N35" s="375">
        <v>9449</v>
      </c>
      <c r="O35" s="375">
        <v>8886</v>
      </c>
      <c r="P35" s="375">
        <v>7692</v>
      </c>
      <c r="Q35" s="375">
        <v>7540</v>
      </c>
      <c r="R35" s="375">
        <v>10003</v>
      </c>
      <c r="S35" s="375">
        <v>11712</v>
      </c>
      <c r="T35" s="375">
        <v>9967</v>
      </c>
      <c r="U35" s="375">
        <v>8835</v>
      </c>
      <c r="V35" s="376">
        <v>8699</v>
      </c>
      <c r="W35" s="354"/>
      <c r="X35" s="332"/>
      <c r="Z35" s="372" t="str">
        <f>C35</f>
        <v>電気代</v>
      </c>
    </row>
    <row r="36" spans="1:26" ht="18" customHeight="1">
      <c r="C36" s="372" t="s">
        <v>32</v>
      </c>
      <c r="D36" s="372"/>
      <c r="E36" s="373">
        <v>5642</v>
      </c>
      <c r="F36" s="363">
        <v>1.8794450273988577</v>
      </c>
      <c r="G36" s="374">
        <v>5607</v>
      </c>
      <c r="H36" s="363">
        <v>1.9594892118009688</v>
      </c>
      <c r="I36" s="375">
        <v>5873</v>
      </c>
      <c r="J36" s="363">
        <v>2.0424487127321793</v>
      </c>
      <c r="K36" s="375">
        <v>7699</v>
      </c>
      <c r="L36" s="375">
        <v>8857</v>
      </c>
      <c r="M36" s="375">
        <v>7973</v>
      </c>
      <c r="N36" s="375">
        <v>7663</v>
      </c>
      <c r="O36" s="375">
        <v>7163</v>
      </c>
      <c r="P36" s="375">
        <v>5598</v>
      </c>
      <c r="Q36" s="375">
        <v>4623</v>
      </c>
      <c r="R36" s="375">
        <v>3996</v>
      </c>
      <c r="S36" s="375">
        <v>3931</v>
      </c>
      <c r="T36" s="375">
        <v>3427</v>
      </c>
      <c r="U36" s="375">
        <v>4137</v>
      </c>
      <c r="V36" s="376">
        <v>5410</v>
      </c>
      <c r="W36" s="354"/>
      <c r="X36" s="332"/>
      <c r="Z36" s="372" t="str">
        <f>C36</f>
        <v>ガス代</v>
      </c>
    </row>
    <row r="37" spans="1:26" ht="18" customHeight="1">
      <c r="C37" s="372" t="s">
        <v>33</v>
      </c>
      <c r="D37" s="372"/>
      <c r="E37" s="373">
        <v>313</v>
      </c>
      <c r="F37" s="363">
        <v>0.10426556071886607</v>
      </c>
      <c r="G37" s="374">
        <v>318</v>
      </c>
      <c r="H37" s="363">
        <v>0.11113207942798431</v>
      </c>
      <c r="I37" s="375">
        <v>295</v>
      </c>
      <c r="J37" s="363">
        <v>0.10259192410284233</v>
      </c>
      <c r="K37" s="375">
        <v>906</v>
      </c>
      <c r="L37" s="375">
        <v>923</v>
      </c>
      <c r="M37" s="375">
        <v>500</v>
      </c>
      <c r="N37" s="375">
        <v>106</v>
      </c>
      <c r="O37" s="375">
        <v>8</v>
      </c>
      <c r="P37" s="375">
        <v>0</v>
      </c>
      <c r="Q37" s="375">
        <v>11</v>
      </c>
      <c r="R37" s="375">
        <v>25</v>
      </c>
      <c r="S37" s="375">
        <v>26</v>
      </c>
      <c r="T37" s="375">
        <v>68</v>
      </c>
      <c r="U37" s="375">
        <v>300</v>
      </c>
      <c r="V37" s="376">
        <v>666</v>
      </c>
      <c r="W37" s="354"/>
      <c r="X37" s="332"/>
      <c r="Z37" s="372" t="str">
        <f>C37</f>
        <v>他の光熱</v>
      </c>
    </row>
    <row r="38" spans="1:26" ht="18" customHeight="1">
      <c r="C38" s="372" t="s">
        <v>34</v>
      </c>
      <c r="D38" s="372"/>
      <c r="E38" s="373">
        <v>5008</v>
      </c>
      <c r="F38" s="363">
        <v>1.6682489715018571</v>
      </c>
      <c r="G38" s="374">
        <v>4827</v>
      </c>
      <c r="H38" s="363">
        <v>1.6869010924493091</v>
      </c>
      <c r="I38" s="375">
        <v>4719</v>
      </c>
      <c r="J38" s="363">
        <v>1.6411230164112303</v>
      </c>
      <c r="K38" s="375">
        <v>6396</v>
      </c>
      <c r="L38" s="375">
        <v>3572</v>
      </c>
      <c r="M38" s="375">
        <v>6793</v>
      </c>
      <c r="N38" s="375">
        <v>2989</v>
      </c>
      <c r="O38" s="375">
        <v>6374</v>
      </c>
      <c r="P38" s="375">
        <v>3494</v>
      </c>
      <c r="Q38" s="375">
        <v>5394</v>
      </c>
      <c r="R38" s="375">
        <v>3597</v>
      </c>
      <c r="S38" s="375">
        <v>4761</v>
      </c>
      <c r="T38" s="375">
        <v>4627</v>
      </c>
      <c r="U38" s="375">
        <v>4799</v>
      </c>
      <c r="V38" s="376">
        <v>3834</v>
      </c>
      <c r="W38" s="354"/>
      <c r="X38" s="332"/>
      <c r="Z38" s="372" t="str">
        <f>C38</f>
        <v>上下水道料</v>
      </c>
    </row>
    <row r="39" spans="1:26" ht="24.95" customHeight="1">
      <c r="B39" s="454" t="s">
        <v>83</v>
      </c>
      <c r="C39" s="455"/>
      <c r="D39" s="346"/>
      <c r="E39" s="366">
        <v>10732</v>
      </c>
      <c r="F39" s="367">
        <v>3.5750095771082133</v>
      </c>
      <c r="G39" s="368">
        <v>11894</v>
      </c>
      <c r="H39" s="367">
        <v>4.1566193481649227</v>
      </c>
      <c r="I39" s="369">
        <v>10478</v>
      </c>
      <c r="J39" s="370">
        <v>3.6439260364392601</v>
      </c>
      <c r="K39" s="369">
        <v>8044</v>
      </c>
      <c r="L39" s="369">
        <v>10489</v>
      </c>
      <c r="M39" s="369">
        <v>9162</v>
      </c>
      <c r="N39" s="369">
        <v>8383</v>
      </c>
      <c r="O39" s="369">
        <v>12363</v>
      </c>
      <c r="P39" s="369">
        <v>14709</v>
      </c>
      <c r="Q39" s="369">
        <v>11780</v>
      </c>
      <c r="R39" s="369">
        <v>13175</v>
      </c>
      <c r="S39" s="369">
        <v>14874</v>
      </c>
      <c r="T39" s="369">
        <v>8268</v>
      </c>
      <c r="U39" s="369">
        <v>6861</v>
      </c>
      <c r="V39" s="371">
        <v>7630</v>
      </c>
      <c r="W39" s="354"/>
      <c r="X39" s="332"/>
      <c r="Y39" s="454" t="str">
        <f>B39</f>
        <v>家具･家事用品</v>
      </c>
      <c r="Z39" s="454"/>
    </row>
    <row r="40" spans="1:26" ht="18" customHeight="1">
      <c r="C40" s="372" t="s">
        <v>35</v>
      </c>
      <c r="D40" s="372"/>
      <c r="E40" s="373">
        <v>3694</v>
      </c>
      <c r="F40" s="363">
        <v>1.2305334865670647</v>
      </c>
      <c r="G40" s="374">
        <v>4444</v>
      </c>
      <c r="H40" s="363">
        <v>1.5530533364086865</v>
      </c>
      <c r="I40" s="375">
        <v>4192</v>
      </c>
      <c r="J40" s="363">
        <v>1.4578486299631015</v>
      </c>
      <c r="K40" s="375">
        <v>2530</v>
      </c>
      <c r="L40" s="375">
        <v>5866</v>
      </c>
      <c r="M40" s="375">
        <v>2691</v>
      </c>
      <c r="N40" s="375">
        <v>3172</v>
      </c>
      <c r="O40" s="375">
        <v>4790</v>
      </c>
      <c r="P40" s="375">
        <v>6546</v>
      </c>
      <c r="Q40" s="375">
        <v>4263</v>
      </c>
      <c r="R40" s="375">
        <v>7733</v>
      </c>
      <c r="S40" s="375">
        <v>7310</v>
      </c>
      <c r="T40" s="375">
        <v>3139</v>
      </c>
      <c r="U40" s="375">
        <v>1397</v>
      </c>
      <c r="V40" s="376">
        <v>871</v>
      </c>
      <c r="W40" s="354"/>
      <c r="X40" s="332"/>
      <c r="Z40" s="372" t="str">
        <f t="shared" ref="Z40:Z45" si="1">C40</f>
        <v>家庭用耐久財</v>
      </c>
    </row>
    <row r="41" spans="1:26" ht="18" customHeight="1">
      <c r="C41" s="372" t="s">
        <v>36</v>
      </c>
      <c r="D41" s="372"/>
      <c r="E41" s="373">
        <v>487</v>
      </c>
      <c r="F41" s="363">
        <v>0.16222788520794817</v>
      </c>
      <c r="G41" s="374">
        <v>802</v>
      </c>
      <c r="H41" s="363">
        <v>0.28027650220516798</v>
      </c>
      <c r="I41" s="375">
        <v>456</v>
      </c>
      <c r="J41" s="363">
        <v>0.15858277081659694</v>
      </c>
      <c r="K41" s="375">
        <v>169</v>
      </c>
      <c r="L41" s="375">
        <v>130</v>
      </c>
      <c r="M41" s="375">
        <v>168</v>
      </c>
      <c r="N41" s="375">
        <v>359</v>
      </c>
      <c r="O41" s="375">
        <v>632</v>
      </c>
      <c r="P41" s="375">
        <v>427</v>
      </c>
      <c r="Q41" s="375">
        <v>714</v>
      </c>
      <c r="R41" s="375">
        <v>325</v>
      </c>
      <c r="S41" s="375">
        <v>239</v>
      </c>
      <c r="T41" s="375">
        <v>457</v>
      </c>
      <c r="U41" s="375">
        <v>729</v>
      </c>
      <c r="V41" s="376">
        <v>1119</v>
      </c>
      <c r="W41" s="354"/>
      <c r="X41" s="332"/>
      <c r="Z41" s="372" t="str">
        <f t="shared" si="1"/>
        <v>室内装備･装飾品</v>
      </c>
    </row>
    <row r="42" spans="1:26" ht="18" customHeight="1">
      <c r="C42" s="372" t="s">
        <v>37</v>
      </c>
      <c r="D42" s="372"/>
      <c r="E42" s="373">
        <v>940</v>
      </c>
      <c r="F42" s="363">
        <v>0.31312979896400672</v>
      </c>
      <c r="G42" s="374">
        <v>767</v>
      </c>
      <c r="H42" s="363">
        <v>0.26804498402913196</v>
      </c>
      <c r="I42" s="375">
        <v>583</v>
      </c>
      <c r="J42" s="363">
        <v>0.20274946356595619</v>
      </c>
      <c r="K42" s="375">
        <v>515</v>
      </c>
      <c r="L42" s="375">
        <v>159</v>
      </c>
      <c r="M42" s="375">
        <v>305</v>
      </c>
      <c r="N42" s="375">
        <v>178</v>
      </c>
      <c r="O42" s="375">
        <v>434</v>
      </c>
      <c r="P42" s="375">
        <v>2105</v>
      </c>
      <c r="Q42" s="375">
        <v>674</v>
      </c>
      <c r="R42" s="375">
        <v>366</v>
      </c>
      <c r="S42" s="375">
        <v>1098</v>
      </c>
      <c r="T42" s="375">
        <v>540</v>
      </c>
      <c r="U42" s="375">
        <v>394</v>
      </c>
      <c r="V42" s="376">
        <v>225</v>
      </c>
      <c r="W42" s="354"/>
      <c r="X42" s="332"/>
      <c r="Z42" s="372" t="str">
        <f t="shared" si="1"/>
        <v>寝具類</v>
      </c>
    </row>
    <row r="43" spans="1:26" ht="18" customHeight="1">
      <c r="C43" s="372" t="s">
        <v>38</v>
      </c>
      <c r="D43" s="372"/>
      <c r="E43" s="373">
        <v>2392</v>
      </c>
      <c r="F43" s="363">
        <v>0.79681540332117462</v>
      </c>
      <c r="G43" s="374">
        <v>2409</v>
      </c>
      <c r="H43" s="363">
        <v>0.84187792245916415</v>
      </c>
      <c r="I43" s="375">
        <v>1985</v>
      </c>
      <c r="J43" s="363">
        <v>0.69032192998014241</v>
      </c>
      <c r="K43" s="375">
        <v>1870</v>
      </c>
      <c r="L43" s="375">
        <v>1522</v>
      </c>
      <c r="M43" s="375">
        <v>2570</v>
      </c>
      <c r="N43" s="375">
        <v>1673</v>
      </c>
      <c r="O43" s="375">
        <v>2183</v>
      </c>
      <c r="P43" s="375">
        <v>1859</v>
      </c>
      <c r="Q43" s="375">
        <v>2462</v>
      </c>
      <c r="R43" s="375">
        <v>1791</v>
      </c>
      <c r="S43" s="375">
        <v>2002</v>
      </c>
      <c r="T43" s="375">
        <v>1842</v>
      </c>
      <c r="U43" s="375">
        <v>1761</v>
      </c>
      <c r="V43" s="376">
        <v>2286</v>
      </c>
      <c r="W43" s="354"/>
      <c r="X43" s="332"/>
      <c r="Z43" s="372" t="str">
        <f t="shared" si="1"/>
        <v>家事雑貨</v>
      </c>
    </row>
    <row r="44" spans="1:26" ht="18" customHeight="1">
      <c r="C44" s="372" t="s">
        <v>39</v>
      </c>
      <c r="D44" s="372"/>
      <c r="E44" s="373">
        <v>2770</v>
      </c>
      <c r="F44" s="363">
        <v>0.92273355652159428</v>
      </c>
      <c r="G44" s="374">
        <v>3027</v>
      </c>
      <c r="H44" s="363">
        <v>1.0578515862531714</v>
      </c>
      <c r="I44" s="375">
        <v>2803</v>
      </c>
      <c r="J44" s="363">
        <v>0.9747971635941256</v>
      </c>
      <c r="K44" s="375">
        <v>2638</v>
      </c>
      <c r="L44" s="375">
        <v>2591</v>
      </c>
      <c r="M44" s="375">
        <v>2693</v>
      </c>
      <c r="N44" s="375">
        <v>2828</v>
      </c>
      <c r="O44" s="375">
        <v>3203</v>
      </c>
      <c r="P44" s="375">
        <v>2954</v>
      </c>
      <c r="Q44" s="375">
        <v>2866</v>
      </c>
      <c r="R44" s="375">
        <v>2671</v>
      </c>
      <c r="S44" s="375">
        <v>4021</v>
      </c>
      <c r="T44" s="375">
        <v>1975</v>
      </c>
      <c r="U44" s="375">
        <v>2329</v>
      </c>
      <c r="V44" s="376">
        <v>2863</v>
      </c>
      <c r="W44" s="354"/>
      <c r="X44" s="332"/>
      <c r="Z44" s="372" t="str">
        <f t="shared" si="1"/>
        <v>家事用消耗品</v>
      </c>
    </row>
    <row r="45" spans="1:26" ht="19.5" customHeight="1">
      <c r="A45" s="335"/>
      <c r="B45" s="335"/>
      <c r="C45" s="379" t="s">
        <v>40</v>
      </c>
      <c r="D45" s="379"/>
      <c r="E45" s="380">
        <v>449</v>
      </c>
      <c r="F45" s="381">
        <v>0.14956944652642451</v>
      </c>
      <c r="G45" s="382">
        <v>445</v>
      </c>
      <c r="H45" s="381">
        <v>0.1555150168096007</v>
      </c>
      <c r="I45" s="383">
        <v>460</v>
      </c>
      <c r="J45" s="381">
        <v>0.15997384775358461</v>
      </c>
      <c r="K45" s="383">
        <v>323</v>
      </c>
      <c r="L45" s="383">
        <v>222</v>
      </c>
      <c r="M45" s="383">
        <v>735</v>
      </c>
      <c r="N45" s="383">
        <v>173</v>
      </c>
      <c r="O45" s="383">
        <v>1120</v>
      </c>
      <c r="P45" s="383">
        <v>819</v>
      </c>
      <c r="Q45" s="383">
        <v>801</v>
      </c>
      <c r="R45" s="383">
        <v>290</v>
      </c>
      <c r="S45" s="383">
        <v>204</v>
      </c>
      <c r="T45" s="383">
        <v>316</v>
      </c>
      <c r="U45" s="383">
        <v>251</v>
      </c>
      <c r="V45" s="376">
        <v>265</v>
      </c>
      <c r="W45" s="384"/>
      <c r="X45" s="335"/>
      <c r="Y45" s="335"/>
      <c r="Z45" s="385" t="str">
        <f t="shared" si="1"/>
        <v>家事サービス</v>
      </c>
    </row>
    <row r="46" spans="1:26" ht="10.15" customHeight="1">
      <c r="A46" s="323" t="s">
        <v>106</v>
      </c>
      <c r="V46" s="386"/>
    </row>
    <row r="47" spans="1:26" ht="15.75" customHeight="1">
      <c r="H47" s="456"/>
      <c r="I47" s="457"/>
      <c r="J47" s="457"/>
      <c r="K47" s="457"/>
      <c r="L47" s="457"/>
      <c r="M47" s="457"/>
      <c r="N47" s="387"/>
      <c r="O47" s="387"/>
      <c r="P47" s="387"/>
      <c r="Q47" s="387"/>
      <c r="R47" s="387"/>
      <c r="S47" s="387"/>
      <c r="T47" s="387"/>
      <c r="U47" s="387"/>
      <c r="V47" s="387"/>
      <c r="W47" s="387"/>
      <c r="X47" s="387"/>
      <c r="Y47" s="387"/>
      <c r="Z47" s="387"/>
    </row>
    <row r="48" spans="1:26" ht="15.75" customHeight="1">
      <c r="A48" s="325" t="s">
        <v>207</v>
      </c>
      <c r="B48" s="327"/>
      <c r="C48" s="327"/>
      <c r="D48" s="327"/>
      <c r="E48" s="327"/>
      <c r="F48" s="327"/>
      <c r="N48" s="458"/>
      <c r="O48" s="458"/>
      <c r="P48" s="458"/>
      <c r="Q48" s="458"/>
      <c r="R48" s="458"/>
      <c r="S48" s="458"/>
      <c r="T48" s="387"/>
      <c r="U48" s="387"/>
      <c r="V48" s="387"/>
      <c r="W48" s="387"/>
      <c r="X48" s="387"/>
      <c r="Y48" s="387"/>
      <c r="Z48" s="387"/>
    </row>
    <row r="49" spans="1:26" ht="37.5" customHeight="1"/>
    <row r="50" spans="1:26" ht="12" customHeight="1">
      <c r="A50" s="388" t="s">
        <v>103</v>
      </c>
      <c r="E50" s="326"/>
      <c r="N50" s="329"/>
      <c r="R50" s="332"/>
    </row>
    <row r="51" spans="1:26" ht="12" customHeight="1">
      <c r="A51" s="388"/>
    </row>
    <row r="52" spans="1:26" ht="10.5" customHeight="1">
      <c r="A52" s="331" t="s">
        <v>116</v>
      </c>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row>
    <row r="53" spans="1:26" ht="1.5" customHeight="1">
      <c r="A53" s="334"/>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6" ht="15" customHeight="1">
      <c r="A54" s="446" t="s">
        <v>77</v>
      </c>
      <c r="B54" s="446"/>
      <c r="C54" s="446"/>
      <c r="D54" s="447"/>
      <c r="E54" s="471" t="s">
        <v>197</v>
      </c>
      <c r="F54" s="472"/>
      <c r="G54" s="471" t="s">
        <v>203</v>
      </c>
      <c r="H54" s="472"/>
      <c r="I54" s="450" t="s">
        <v>204</v>
      </c>
      <c r="J54" s="476"/>
      <c r="K54" s="337" t="s">
        <v>205</v>
      </c>
      <c r="L54" s="389"/>
      <c r="M54" s="389"/>
      <c r="N54" s="389"/>
      <c r="O54" s="450" t="s">
        <v>206</v>
      </c>
      <c r="P54" s="451"/>
      <c r="Q54" s="451"/>
      <c r="R54" s="451"/>
      <c r="S54" s="451"/>
      <c r="T54" s="451"/>
      <c r="U54" s="451"/>
      <c r="V54" s="476"/>
      <c r="W54" s="452" t="s">
        <v>77</v>
      </c>
      <c r="X54" s="446"/>
      <c r="Y54" s="446"/>
      <c r="Z54" s="446"/>
    </row>
    <row r="55" spans="1:26" ht="15" customHeight="1">
      <c r="A55" s="448"/>
      <c r="B55" s="448"/>
      <c r="C55" s="448"/>
      <c r="D55" s="449"/>
      <c r="E55" s="339" t="s">
        <v>2</v>
      </c>
      <c r="F55" s="339" t="s">
        <v>3</v>
      </c>
      <c r="G55" s="339" t="s">
        <v>2</v>
      </c>
      <c r="H55" s="339" t="s">
        <v>3</v>
      </c>
      <c r="I55" s="339" t="s">
        <v>2</v>
      </c>
      <c r="J55" s="339" t="s">
        <v>3</v>
      </c>
      <c r="K55" s="339" t="s">
        <v>4</v>
      </c>
      <c r="L55" s="339" t="s">
        <v>5</v>
      </c>
      <c r="M55" s="340" t="s">
        <v>6</v>
      </c>
      <c r="N55" s="339" t="s">
        <v>7</v>
      </c>
      <c r="O55" s="339" t="s">
        <v>8</v>
      </c>
      <c r="P55" s="339" t="s">
        <v>9</v>
      </c>
      <c r="Q55" s="339" t="s">
        <v>10</v>
      </c>
      <c r="R55" s="339" t="s">
        <v>11</v>
      </c>
      <c r="S55" s="339" t="s">
        <v>12</v>
      </c>
      <c r="T55" s="339" t="s">
        <v>13</v>
      </c>
      <c r="U55" s="339" t="s">
        <v>14</v>
      </c>
      <c r="V55" s="340" t="s">
        <v>15</v>
      </c>
      <c r="W55" s="453"/>
      <c r="X55" s="448"/>
      <c r="Y55" s="448"/>
      <c r="Z55" s="448"/>
    </row>
    <row r="56" spans="1:26" ht="1.5" customHeight="1">
      <c r="A56" s="332"/>
      <c r="B56" s="341"/>
      <c r="C56" s="341"/>
      <c r="D56" s="332"/>
      <c r="E56" s="390"/>
      <c r="F56" s="391"/>
      <c r="G56" s="391"/>
      <c r="H56" s="391"/>
      <c r="I56" s="391"/>
      <c r="J56" s="391"/>
      <c r="K56" s="391"/>
      <c r="L56" s="391"/>
      <c r="M56" s="391"/>
      <c r="N56" s="391"/>
      <c r="O56" s="391"/>
      <c r="P56" s="391"/>
      <c r="Q56" s="391"/>
      <c r="R56" s="391"/>
      <c r="S56" s="391"/>
      <c r="T56" s="391"/>
      <c r="U56" s="391"/>
      <c r="V56" s="391"/>
      <c r="W56" s="345"/>
      <c r="X56" s="392"/>
      <c r="Y56" s="392"/>
      <c r="Z56" s="392"/>
    </row>
    <row r="57" spans="1:26" ht="24.95" customHeight="1">
      <c r="B57" s="440" t="s">
        <v>76</v>
      </c>
      <c r="C57" s="440"/>
      <c r="D57" s="346"/>
      <c r="E57" s="366">
        <v>12469</v>
      </c>
      <c r="F57" s="393">
        <v>4.1536334715768088</v>
      </c>
      <c r="G57" s="394">
        <v>11681</v>
      </c>
      <c r="H57" s="393">
        <v>4.0622924252383088</v>
      </c>
      <c r="I57" s="395">
        <v>10041</v>
      </c>
      <c r="J57" s="396">
        <v>3.4919508810733553</v>
      </c>
      <c r="K57" s="395">
        <v>12364</v>
      </c>
      <c r="L57" s="395">
        <v>6632</v>
      </c>
      <c r="M57" s="395">
        <v>8727</v>
      </c>
      <c r="N57" s="395">
        <v>9855</v>
      </c>
      <c r="O57" s="395">
        <v>8342</v>
      </c>
      <c r="P57" s="395">
        <v>9538</v>
      </c>
      <c r="Q57" s="395">
        <v>8668</v>
      </c>
      <c r="R57" s="395">
        <v>7560</v>
      </c>
      <c r="S57" s="395">
        <v>13309</v>
      </c>
      <c r="T57" s="395">
        <v>9246</v>
      </c>
      <c r="U57" s="395">
        <v>12337</v>
      </c>
      <c r="V57" s="371">
        <v>13914</v>
      </c>
      <c r="W57" s="354"/>
      <c r="Y57" s="440" t="str">
        <f>B57</f>
        <v>被服及び履物</v>
      </c>
      <c r="Z57" s="440"/>
    </row>
    <row r="58" spans="1:26" ht="17.100000000000001" customHeight="1">
      <c r="C58" s="372" t="s">
        <v>44</v>
      </c>
      <c r="D58" s="372"/>
      <c r="E58" s="373">
        <v>207</v>
      </c>
      <c r="F58" s="27">
        <v>6.895517913356318E-2</v>
      </c>
      <c r="G58" s="397">
        <v>254</v>
      </c>
      <c r="H58" s="27">
        <v>8.833338549871847E-2</v>
      </c>
      <c r="I58" s="398">
        <v>32</v>
      </c>
      <c r="J58" s="399">
        <v>1.112861549590154E-2</v>
      </c>
      <c r="K58" s="398">
        <v>0</v>
      </c>
      <c r="L58" s="398">
        <v>0</v>
      </c>
      <c r="M58" s="398">
        <v>127</v>
      </c>
      <c r="N58" s="398">
        <v>0</v>
      </c>
      <c r="O58" s="398">
        <v>77</v>
      </c>
      <c r="P58" s="398">
        <v>39</v>
      </c>
      <c r="Q58" s="398">
        <v>17</v>
      </c>
      <c r="R58" s="398">
        <v>48</v>
      </c>
      <c r="S58" s="398">
        <v>0</v>
      </c>
      <c r="T58" s="398">
        <v>29</v>
      </c>
      <c r="U58" s="398">
        <v>0</v>
      </c>
      <c r="V58" s="376">
        <v>51</v>
      </c>
      <c r="W58" s="354"/>
      <c r="Z58" s="372" t="str">
        <f t="shared" ref="Z58:Z65" si="2">C58</f>
        <v>和服</v>
      </c>
    </row>
    <row r="59" spans="1:26" ht="17.100000000000001" customHeight="1">
      <c r="C59" s="372" t="s">
        <v>45</v>
      </c>
      <c r="D59" s="372"/>
      <c r="E59" s="373">
        <v>4609</v>
      </c>
      <c r="F59" s="27">
        <v>1.5353353653458586</v>
      </c>
      <c r="G59" s="397">
        <v>4696</v>
      </c>
      <c r="H59" s="27">
        <v>1.6331243240235511</v>
      </c>
      <c r="I59" s="398">
        <v>4080</v>
      </c>
      <c r="J59" s="399">
        <v>1.4188984757274463</v>
      </c>
      <c r="K59" s="398">
        <v>5152</v>
      </c>
      <c r="L59" s="398">
        <v>3419</v>
      </c>
      <c r="M59" s="398">
        <v>3028</v>
      </c>
      <c r="N59" s="398">
        <v>3480</v>
      </c>
      <c r="O59" s="398">
        <v>2832</v>
      </c>
      <c r="P59" s="398">
        <v>3973</v>
      </c>
      <c r="Q59" s="398">
        <v>3228</v>
      </c>
      <c r="R59" s="398">
        <v>2946</v>
      </c>
      <c r="S59" s="398">
        <v>6485</v>
      </c>
      <c r="T59" s="398">
        <v>3394</v>
      </c>
      <c r="U59" s="398">
        <v>5365</v>
      </c>
      <c r="V59" s="376">
        <v>5662</v>
      </c>
      <c r="W59" s="354"/>
      <c r="Z59" s="372" t="str">
        <f t="shared" si="2"/>
        <v>洋服</v>
      </c>
    </row>
    <row r="60" spans="1:26" ht="17.100000000000001" customHeight="1">
      <c r="C60" s="372" t="s">
        <v>46</v>
      </c>
      <c r="D60" s="372"/>
      <c r="E60" s="373">
        <v>2703</v>
      </c>
      <c r="F60" s="27">
        <v>0.90041473042522369</v>
      </c>
      <c r="G60" s="397">
        <v>2252</v>
      </c>
      <c r="H60" s="27">
        <v>0.78317631552407074</v>
      </c>
      <c r="I60" s="398">
        <v>1981</v>
      </c>
      <c r="J60" s="399">
        <v>0.68893085304315471</v>
      </c>
      <c r="K60" s="398">
        <v>1676</v>
      </c>
      <c r="L60" s="398">
        <v>1028</v>
      </c>
      <c r="M60" s="398">
        <v>2224</v>
      </c>
      <c r="N60" s="398">
        <v>1731</v>
      </c>
      <c r="O60" s="398">
        <v>2166</v>
      </c>
      <c r="P60" s="398">
        <v>1672</v>
      </c>
      <c r="Q60" s="398">
        <v>1823</v>
      </c>
      <c r="R60" s="398">
        <v>1805</v>
      </c>
      <c r="S60" s="398">
        <v>2710</v>
      </c>
      <c r="T60" s="398">
        <v>1872</v>
      </c>
      <c r="U60" s="398">
        <v>3078</v>
      </c>
      <c r="V60" s="376">
        <v>1988</v>
      </c>
      <c r="W60" s="354"/>
      <c r="Z60" s="372" t="str">
        <f t="shared" si="2"/>
        <v>シャツ･セーター類</v>
      </c>
    </row>
    <row r="61" spans="1:26" ht="17.100000000000001" customHeight="1">
      <c r="C61" s="372" t="s">
        <v>47</v>
      </c>
      <c r="D61" s="372"/>
      <c r="E61" s="373">
        <v>1224</v>
      </c>
      <c r="F61" s="27">
        <v>0.4077349722680258</v>
      </c>
      <c r="G61" s="397">
        <v>1087</v>
      </c>
      <c r="H61" s="27">
        <v>0.37802515762640543</v>
      </c>
      <c r="I61" s="398">
        <v>919</v>
      </c>
      <c r="J61" s="399">
        <v>0.31959992627292233</v>
      </c>
      <c r="K61" s="398">
        <v>909</v>
      </c>
      <c r="L61" s="398">
        <v>341</v>
      </c>
      <c r="M61" s="398">
        <v>636</v>
      </c>
      <c r="N61" s="398">
        <v>872</v>
      </c>
      <c r="O61" s="398">
        <v>861</v>
      </c>
      <c r="P61" s="398">
        <v>939</v>
      </c>
      <c r="Q61" s="398">
        <v>1147</v>
      </c>
      <c r="R61" s="398">
        <v>899</v>
      </c>
      <c r="S61" s="398">
        <v>1080</v>
      </c>
      <c r="T61" s="398">
        <v>1169</v>
      </c>
      <c r="U61" s="398">
        <v>902</v>
      </c>
      <c r="V61" s="376">
        <v>1280</v>
      </c>
      <c r="W61" s="354"/>
      <c r="Z61" s="372" t="str">
        <f t="shared" si="2"/>
        <v>下着類</v>
      </c>
    </row>
    <row r="62" spans="1:26" ht="17.100000000000001" customHeight="1">
      <c r="C62" s="372" t="s">
        <v>48</v>
      </c>
      <c r="D62" s="372"/>
      <c r="E62" s="373">
        <v>104</v>
      </c>
      <c r="F62" s="27">
        <v>3.4644147970485852E-2</v>
      </c>
      <c r="G62" s="397">
        <v>112</v>
      </c>
      <c r="H62" s="27">
        <v>3.8950154235655385E-2</v>
      </c>
      <c r="I62" s="398">
        <v>99</v>
      </c>
      <c r="J62" s="399">
        <v>3.4429154190445385E-2</v>
      </c>
      <c r="K62" s="398">
        <v>127</v>
      </c>
      <c r="L62" s="398">
        <v>205</v>
      </c>
      <c r="M62" s="398">
        <v>233</v>
      </c>
      <c r="N62" s="398">
        <v>94</v>
      </c>
      <c r="O62" s="398">
        <v>63</v>
      </c>
      <c r="P62" s="398">
        <v>39</v>
      </c>
      <c r="Q62" s="398">
        <v>24</v>
      </c>
      <c r="R62" s="398">
        <v>52</v>
      </c>
      <c r="S62" s="398">
        <v>138</v>
      </c>
      <c r="T62" s="398">
        <v>62</v>
      </c>
      <c r="U62" s="398">
        <v>129</v>
      </c>
      <c r="V62" s="376">
        <v>26</v>
      </c>
      <c r="W62" s="354"/>
      <c r="Z62" s="372" t="str">
        <f t="shared" si="2"/>
        <v>生地･糸類</v>
      </c>
    </row>
    <row r="63" spans="1:26" ht="17.100000000000001" customHeight="1">
      <c r="C63" s="372" t="s">
        <v>49</v>
      </c>
      <c r="D63" s="372"/>
      <c r="E63" s="373">
        <v>887</v>
      </c>
      <c r="F63" s="27">
        <v>0.29547460817135529</v>
      </c>
      <c r="G63" s="397">
        <v>998</v>
      </c>
      <c r="H63" s="27">
        <v>0.34707369577842928</v>
      </c>
      <c r="I63" s="398">
        <v>762</v>
      </c>
      <c r="J63" s="399">
        <v>0.26500015649615538</v>
      </c>
      <c r="K63" s="398">
        <v>989</v>
      </c>
      <c r="L63" s="398">
        <v>478</v>
      </c>
      <c r="M63" s="398">
        <v>733</v>
      </c>
      <c r="N63" s="398">
        <v>689</v>
      </c>
      <c r="O63" s="398">
        <v>659</v>
      </c>
      <c r="P63" s="398">
        <v>638</v>
      </c>
      <c r="Q63" s="398">
        <v>685</v>
      </c>
      <c r="R63" s="398">
        <v>544</v>
      </c>
      <c r="S63" s="398">
        <v>813</v>
      </c>
      <c r="T63" s="398">
        <v>685</v>
      </c>
      <c r="U63" s="398">
        <v>829</v>
      </c>
      <c r="V63" s="376">
        <v>1400</v>
      </c>
      <c r="W63" s="354"/>
      <c r="Z63" s="372" t="str">
        <f t="shared" si="2"/>
        <v>他の被服</v>
      </c>
    </row>
    <row r="64" spans="1:26" ht="17.100000000000001" customHeight="1">
      <c r="C64" s="372" t="s">
        <v>50</v>
      </c>
      <c r="D64" s="372"/>
      <c r="E64" s="373">
        <v>1750</v>
      </c>
      <c r="F64" s="27">
        <v>0.58295441296490613</v>
      </c>
      <c r="G64" s="397">
        <v>1671</v>
      </c>
      <c r="H64" s="27">
        <v>0.58112239042660851</v>
      </c>
      <c r="I64" s="398">
        <v>1524</v>
      </c>
      <c r="J64" s="399">
        <v>0.53000031299231076</v>
      </c>
      <c r="K64" s="398">
        <v>1381</v>
      </c>
      <c r="L64" s="398">
        <v>827</v>
      </c>
      <c r="M64" s="398">
        <v>1312</v>
      </c>
      <c r="N64" s="398">
        <v>2230</v>
      </c>
      <c r="O64" s="398">
        <v>824</v>
      </c>
      <c r="P64" s="398">
        <v>1586</v>
      </c>
      <c r="Q64" s="398">
        <v>1360</v>
      </c>
      <c r="R64" s="398">
        <v>1108</v>
      </c>
      <c r="S64" s="398">
        <v>1951</v>
      </c>
      <c r="T64" s="398">
        <v>786</v>
      </c>
      <c r="U64" s="398">
        <v>1691</v>
      </c>
      <c r="V64" s="376">
        <v>3237</v>
      </c>
      <c r="W64" s="354"/>
      <c r="Z64" s="372" t="str">
        <f t="shared" si="2"/>
        <v>履物類</v>
      </c>
    </row>
    <row r="65" spans="2:26" ht="17.100000000000001" customHeight="1">
      <c r="B65" s="332"/>
      <c r="C65" s="400" t="s">
        <v>51</v>
      </c>
      <c r="D65" s="372"/>
      <c r="E65" s="373">
        <v>986</v>
      </c>
      <c r="F65" s="27">
        <v>0.32845317210479852</v>
      </c>
      <c r="G65" s="397">
        <v>611</v>
      </c>
      <c r="H65" s="27">
        <v>0.21248700212487004</v>
      </c>
      <c r="I65" s="398">
        <v>643</v>
      </c>
      <c r="J65" s="399">
        <v>0.22361561762077156</v>
      </c>
      <c r="K65" s="398">
        <v>2131</v>
      </c>
      <c r="L65" s="398">
        <v>334</v>
      </c>
      <c r="M65" s="398">
        <v>434</v>
      </c>
      <c r="N65" s="398">
        <v>760</v>
      </c>
      <c r="O65" s="398">
        <v>862</v>
      </c>
      <c r="P65" s="398">
        <v>653</v>
      </c>
      <c r="Q65" s="398">
        <v>384</v>
      </c>
      <c r="R65" s="398">
        <v>159</v>
      </c>
      <c r="S65" s="398">
        <v>132</v>
      </c>
      <c r="T65" s="398">
        <v>1249</v>
      </c>
      <c r="U65" s="398">
        <v>344</v>
      </c>
      <c r="V65" s="376">
        <v>270</v>
      </c>
      <c r="W65" s="354"/>
      <c r="Y65" s="332"/>
      <c r="Z65" s="372" t="str">
        <f t="shared" si="2"/>
        <v>被服関連サービス</v>
      </c>
    </row>
    <row r="66" spans="2:26" ht="24.95" customHeight="1">
      <c r="B66" s="440" t="s">
        <v>75</v>
      </c>
      <c r="C66" s="441"/>
      <c r="D66" s="346"/>
      <c r="E66" s="366">
        <v>13432</v>
      </c>
      <c r="F66" s="393">
        <v>4.4744249571112107</v>
      </c>
      <c r="G66" s="394">
        <v>13760</v>
      </c>
      <c r="H66" s="393">
        <v>4.7853046632376621</v>
      </c>
      <c r="I66" s="395">
        <v>13008</v>
      </c>
      <c r="J66" s="396">
        <v>4.5237821990839757</v>
      </c>
      <c r="K66" s="395">
        <v>16724</v>
      </c>
      <c r="L66" s="395">
        <v>15342</v>
      </c>
      <c r="M66" s="395">
        <v>16547</v>
      </c>
      <c r="N66" s="395">
        <v>12066</v>
      </c>
      <c r="O66" s="395">
        <v>11403</v>
      </c>
      <c r="P66" s="395">
        <v>11060</v>
      </c>
      <c r="Q66" s="395">
        <v>16390</v>
      </c>
      <c r="R66" s="395">
        <v>10825</v>
      </c>
      <c r="S66" s="395">
        <v>13481</v>
      </c>
      <c r="T66" s="395">
        <v>8785</v>
      </c>
      <c r="U66" s="395">
        <v>10743</v>
      </c>
      <c r="V66" s="371">
        <v>12727</v>
      </c>
      <c r="W66" s="354"/>
      <c r="Y66" s="440" t="str">
        <f>B66</f>
        <v>保健医療</v>
      </c>
      <c r="Z66" s="441"/>
    </row>
    <row r="67" spans="2:26" ht="17.100000000000001" customHeight="1">
      <c r="C67" s="372" t="s">
        <v>52</v>
      </c>
      <c r="D67" s="372"/>
      <c r="E67" s="373">
        <v>2110</v>
      </c>
      <c r="F67" s="27">
        <v>0.70287646363197265</v>
      </c>
      <c r="G67" s="397">
        <v>2154</v>
      </c>
      <c r="H67" s="27">
        <v>0.74909493056787235</v>
      </c>
      <c r="I67" s="398">
        <v>2359</v>
      </c>
      <c r="J67" s="399">
        <v>0.8203876235884916</v>
      </c>
      <c r="K67" s="398">
        <v>2679</v>
      </c>
      <c r="L67" s="398">
        <v>2276</v>
      </c>
      <c r="M67" s="398">
        <v>3202</v>
      </c>
      <c r="N67" s="398">
        <v>2539</v>
      </c>
      <c r="O67" s="398">
        <v>2105</v>
      </c>
      <c r="P67" s="398">
        <v>2521</v>
      </c>
      <c r="Q67" s="398">
        <v>2241</v>
      </c>
      <c r="R67" s="398">
        <v>2547</v>
      </c>
      <c r="S67" s="398">
        <v>2464</v>
      </c>
      <c r="T67" s="398">
        <v>1805</v>
      </c>
      <c r="U67" s="398">
        <v>2144</v>
      </c>
      <c r="V67" s="376">
        <v>1788</v>
      </c>
      <c r="W67" s="354"/>
      <c r="Z67" s="372" t="str">
        <f>C67</f>
        <v>医薬品</v>
      </c>
    </row>
    <row r="68" spans="2:26" ht="17.100000000000001" customHeight="1">
      <c r="C68" s="355" t="s">
        <v>53</v>
      </c>
      <c r="D68" s="355"/>
      <c r="E68" s="373">
        <v>853</v>
      </c>
      <c r="F68" s="27">
        <v>0.28414863671946566</v>
      </c>
      <c r="G68" s="397">
        <v>903</v>
      </c>
      <c r="H68" s="27">
        <v>0.31403561852497158</v>
      </c>
      <c r="I68" s="398">
        <v>807</v>
      </c>
      <c r="J68" s="399">
        <v>0.28064977203726693</v>
      </c>
      <c r="K68" s="398">
        <v>670</v>
      </c>
      <c r="L68" s="398">
        <v>881</v>
      </c>
      <c r="M68" s="398">
        <v>766</v>
      </c>
      <c r="N68" s="398">
        <v>753</v>
      </c>
      <c r="O68" s="398">
        <v>599</v>
      </c>
      <c r="P68" s="398">
        <v>630</v>
      </c>
      <c r="Q68" s="398">
        <v>854</v>
      </c>
      <c r="R68" s="398">
        <v>694</v>
      </c>
      <c r="S68" s="398">
        <v>849</v>
      </c>
      <c r="T68" s="398">
        <v>990</v>
      </c>
      <c r="U68" s="398">
        <v>635</v>
      </c>
      <c r="V68" s="376">
        <v>1358</v>
      </c>
      <c r="W68" s="354"/>
      <c r="Z68" s="372" t="str">
        <f>C68</f>
        <v>健康保持用摂取品</v>
      </c>
    </row>
    <row r="69" spans="2:26" ht="17.100000000000001" customHeight="1">
      <c r="C69" s="372" t="s">
        <v>54</v>
      </c>
      <c r="D69" s="372"/>
      <c r="E69" s="373">
        <v>1953</v>
      </c>
      <c r="F69" s="27">
        <v>0.65057712486883523</v>
      </c>
      <c r="G69" s="397">
        <v>2409</v>
      </c>
      <c r="H69" s="27">
        <v>0.83777608530083769</v>
      </c>
      <c r="I69" s="398">
        <v>1992</v>
      </c>
      <c r="J69" s="399">
        <v>0.69275631461987086</v>
      </c>
      <c r="K69" s="398">
        <v>1675</v>
      </c>
      <c r="L69" s="398">
        <v>3287</v>
      </c>
      <c r="M69" s="398">
        <v>2015</v>
      </c>
      <c r="N69" s="398">
        <v>1327</v>
      </c>
      <c r="O69" s="398">
        <v>1769</v>
      </c>
      <c r="P69" s="398">
        <v>2140</v>
      </c>
      <c r="Q69" s="398">
        <v>2382</v>
      </c>
      <c r="R69" s="398">
        <v>2127</v>
      </c>
      <c r="S69" s="398">
        <v>3286</v>
      </c>
      <c r="T69" s="398">
        <v>1180</v>
      </c>
      <c r="U69" s="398">
        <v>1339</v>
      </c>
      <c r="V69" s="376">
        <v>1383</v>
      </c>
      <c r="W69" s="354"/>
      <c r="Z69" s="372" t="str">
        <f>C69</f>
        <v>保健医療用品･器具</v>
      </c>
    </row>
    <row r="70" spans="2:26" ht="17.100000000000001" customHeight="1">
      <c r="C70" s="372" t="s">
        <v>55</v>
      </c>
      <c r="D70" s="372"/>
      <c r="E70" s="373">
        <v>8516</v>
      </c>
      <c r="F70" s="27">
        <v>2.8368227318909374</v>
      </c>
      <c r="G70" s="397">
        <v>8294</v>
      </c>
      <c r="H70" s="27">
        <v>2.8843980288439801</v>
      </c>
      <c r="I70" s="398">
        <v>7849</v>
      </c>
      <c r="J70" s="399">
        <v>2.7296407196040993</v>
      </c>
      <c r="K70" s="398">
        <v>11701</v>
      </c>
      <c r="L70" s="398">
        <v>8898</v>
      </c>
      <c r="M70" s="398">
        <v>10565</v>
      </c>
      <c r="N70" s="398">
        <v>7446</v>
      </c>
      <c r="O70" s="398">
        <v>6930</v>
      </c>
      <c r="P70" s="398">
        <v>5769</v>
      </c>
      <c r="Q70" s="398">
        <v>10913</v>
      </c>
      <c r="R70" s="398">
        <v>5457</v>
      </c>
      <c r="S70" s="398">
        <v>6882</v>
      </c>
      <c r="T70" s="398">
        <v>4810</v>
      </c>
      <c r="U70" s="398">
        <v>6626</v>
      </c>
      <c r="V70" s="376">
        <v>8198</v>
      </c>
      <c r="W70" s="354"/>
      <c r="Z70" s="372" t="str">
        <f>C70</f>
        <v>保健医療サービス</v>
      </c>
    </row>
    <row r="71" spans="2:26" ht="24.95" customHeight="1">
      <c r="B71" s="440" t="s">
        <v>74</v>
      </c>
      <c r="C71" s="441"/>
      <c r="D71" s="346"/>
      <c r="E71" s="366">
        <v>41635</v>
      </c>
      <c r="F71" s="393">
        <v>13.869318276453638</v>
      </c>
      <c r="G71" s="394">
        <v>43902</v>
      </c>
      <c r="H71" s="393">
        <v>15.267764921908419</v>
      </c>
      <c r="I71" s="395">
        <v>40436</v>
      </c>
      <c r="J71" s="396">
        <v>14.062396756008583</v>
      </c>
      <c r="K71" s="395">
        <v>43008</v>
      </c>
      <c r="L71" s="395">
        <v>34344</v>
      </c>
      <c r="M71" s="395">
        <v>30372</v>
      </c>
      <c r="N71" s="395">
        <v>58409</v>
      </c>
      <c r="O71" s="395">
        <v>33021</v>
      </c>
      <c r="P71" s="395">
        <v>34968</v>
      </c>
      <c r="Q71" s="395">
        <v>59570</v>
      </c>
      <c r="R71" s="395">
        <v>34281</v>
      </c>
      <c r="S71" s="395">
        <v>56074</v>
      </c>
      <c r="T71" s="395">
        <v>30696</v>
      </c>
      <c r="U71" s="395">
        <v>37693</v>
      </c>
      <c r="V71" s="371">
        <v>32792</v>
      </c>
      <c r="W71" s="354"/>
      <c r="Y71" s="440" t="str">
        <f>B71</f>
        <v>交通･通信</v>
      </c>
      <c r="Z71" s="441"/>
    </row>
    <row r="72" spans="2:26" ht="17.100000000000001" customHeight="1">
      <c r="C72" s="372" t="s">
        <v>56</v>
      </c>
      <c r="D72" s="372"/>
      <c r="E72" s="373">
        <v>6187</v>
      </c>
      <c r="F72" s="27">
        <v>2.0609936874364996</v>
      </c>
      <c r="G72" s="397">
        <v>4254</v>
      </c>
      <c r="H72" s="27">
        <v>1.479410322486411</v>
      </c>
      <c r="I72" s="398">
        <v>4011</v>
      </c>
      <c r="J72" s="399">
        <v>1.3949023985644087</v>
      </c>
      <c r="K72" s="398">
        <v>4434</v>
      </c>
      <c r="L72" s="398">
        <v>4189</v>
      </c>
      <c r="M72" s="398">
        <v>3650</v>
      </c>
      <c r="N72" s="398">
        <v>4251</v>
      </c>
      <c r="O72" s="398">
        <v>6130</v>
      </c>
      <c r="P72" s="398">
        <v>3242</v>
      </c>
      <c r="Q72" s="398">
        <v>3644</v>
      </c>
      <c r="R72" s="398">
        <v>3552</v>
      </c>
      <c r="S72" s="398">
        <v>6828</v>
      </c>
      <c r="T72" s="398">
        <v>3045</v>
      </c>
      <c r="U72" s="398">
        <v>2432</v>
      </c>
      <c r="V72" s="376">
        <v>2740</v>
      </c>
      <c r="W72" s="354"/>
      <c r="Z72" s="372" t="str">
        <f>C72</f>
        <v>交通</v>
      </c>
    </row>
    <row r="73" spans="2:26" ht="17.100000000000001" customHeight="1">
      <c r="C73" s="372" t="s">
        <v>57</v>
      </c>
      <c r="D73" s="372"/>
      <c r="E73" s="373">
        <v>22970</v>
      </c>
      <c r="F73" s="27">
        <v>7.651693066173654</v>
      </c>
      <c r="G73" s="397">
        <v>27406</v>
      </c>
      <c r="H73" s="27">
        <v>9.5309636337711758</v>
      </c>
      <c r="I73" s="398">
        <v>23595</v>
      </c>
      <c r="J73" s="399">
        <v>8.2056150820561502</v>
      </c>
      <c r="K73" s="398">
        <v>25837</v>
      </c>
      <c r="L73" s="398">
        <v>17923</v>
      </c>
      <c r="M73" s="398">
        <v>14816</v>
      </c>
      <c r="N73" s="398">
        <v>43952</v>
      </c>
      <c r="O73" s="398">
        <v>12940</v>
      </c>
      <c r="P73" s="398">
        <v>20353</v>
      </c>
      <c r="Q73" s="398">
        <v>43510</v>
      </c>
      <c r="R73" s="398">
        <v>19565</v>
      </c>
      <c r="S73" s="398">
        <v>33809</v>
      </c>
      <c r="T73" s="398">
        <v>14886</v>
      </c>
      <c r="U73" s="398">
        <v>20408</v>
      </c>
      <c r="V73" s="376">
        <v>15147</v>
      </c>
      <c r="W73" s="354"/>
      <c r="Z73" s="372" t="str">
        <f>C73</f>
        <v>自動車等関係費</v>
      </c>
    </row>
    <row r="74" spans="2:26" ht="17.100000000000001" customHeight="1">
      <c r="C74" s="372" t="s">
        <v>58</v>
      </c>
      <c r="D74" s="372"/>
      <c r="E74" s="373">
        <v>12478</v>
      </c>
      <c r="F74" s="27">
        <v>4.1566315228434858</v>
      </c>
      <c r="G74" s="397">
        <v>12242</v>
      </c>
      <c r="H74" s="27">
        <v>4.2573909656508331</v>
      </c>
      <c r="I74" s="398">
        <v>12829</v>
      </c>
      <c r="J74" s="399">
        <v>4.4615315061537766</v>
      </c>
      <c r="K74" s="398">
        <v>12737</v>
      </c>
      <c r="L74" s="398">
        <v>12232</v>
      </c>
      <c r="M74" s="398">
        <v>11906</v>
      </c>
      <c r="N74" s="398">
        <v>10205</v>
      </c>
      <c r="O74" s="398">
        <v>13951</v>
      </c>
      <c r="P74" s="398">
        <v>11373</v>
      </c>
      <c r="Q74" s="398">
        <v>12416</v>
      </c>
      <c r="R74" s="398">
        <v>11165</v>
      </c>
      <c r="S74" s="398">
        <v>15437</v>
      </c>
      <c r="T74" s="398">
        <v>12765</v>
      </c>
      <c r="U74" s="398">
        <v>14852</v>
      </c>
      <c r="V74" s="376">
        <v>14906</v>
      </c>
      <c r="W74" s="354"/>
      <c r="Z74" s="372" t="str">
        <f>C74</f>
        <v>通信</v>
      </c>
    </row>
    <row r="75" spans="2:26" ht="24.95" customHeight="1">
      <c r="B75" s="440" t="s">
        <v>73</v>
      </c>
      <c r="C75" s="441"/>
      <c r="D75" s="346"/>
      <c r="E75" s="366">
        <v>10492</v>
      </c>
      <c r="F75" s="393">
        <v>3.4950615433301691</v>
      </c>
      <c r="G75" s="394">
        <v>10876</v>
      </c>
      <c r="H75" s="393">
        <v>3.7823381916695356</v>
      </c>
      <c r="I75" s="395">
        <v>11680</v>
      </c>
      <c r="J75" s="396">
        <v>4.0619446560040622</v>
      </c>
      <c r="K75" s="395">
        <v>12937</v>
      </c>
      <c r="L75" s="395">
        <v>6505</v>
      </c>
      <c r="M75" s="395">
        <v>20887</v>
      </c>
      <c r="N75" s="395">
        <v>19607</v>
      </c>
      <c r="O75" s="395">
        <v>14369</v>
      </c>
      <c r="P75" s="395">
        <v>3902</v>
      </c>
      <c r="Q75" s="395">
        <v>7393</v>
      </c>
      <c r="R75" s="395">
        <v>4415</v>
      </c>
      <c r="S75" s="395">
        <v>27120</v>
      </c>
      <c r="T75" s="395">
        <v>11929</v>
      </c>
      <c r="U75" s="395">
        <v>4422</v>
      </c>
      <c r="V75" s="371">
        <v>6677</v>
      </c>
      <c r="W75" s="354"/>
      <c r="Y75" s="440" t="str">
        <f>B75</f>
        <v>教育</v>
      </c>
      <c r="Z75" s="441"/>
    </row>
    <row r="76" spans="2:26" ht="17.100000000000001" customHeight="1">
      <c r="C76" s="372" t="s">
        <v>59</v>
      </c>
      <c r="D76" s="372"/>
      <c r="E76" s="373">
        <v>8019</v>
      </c>
      <c r="F76" s="27">
        <v>2.6712636786089043</v>
      </c>
      <c r="G76" s="397">
        <v>7858</v>
      </c>
      <c r="H76" s="27">
        <v>2.732770642712322</v>
      </c>
      <c r="I76" s="398">
        <v>8855</v>
      </c>
      <c r="J76" s="399">
        <v>3.0794965692565039</v>
      </c>
      <c r="K76" s="398">
        <v>6247</v>
      </c>
      <c r="L76" s="398">
        <v>4059</v>
      </c>
      <c r="M76" s="398">
        <v>16918</v>
      </c>
      <c r="N76" s="398">
        <v>18802</v>
      </c>
      <c r="O76" s="398">
        <v>13368</v>
      </c>
      <c r="P76" s="398">
        <v>2868</v>
      </c>
      <c r="Q76" s="398">
        <v>4508</v>
      </c>
      <c r="R76" s="398">
        <v>2631</v>
      </c>
      <c r="S76" s="398">
        <v>23490</v>
      </c>
      <c r="T76" s="398">
        <v>9674</v>
      </c>
      <c r="U76" s="398">
        <v>2425</v>
      </c>
      <c r="V76" s="376">
        <v>1271</v>
      </c>
      <c r="W76" s="354"/>
      <c r="Z76" s="372" t="str">
        <f>C76</f>
        <v>授業料等</v>
      </c>
    </row>
    <row r="77" spans="2:26" ht="17.100000000000001" customHeight="1">
      <c r="C77" s="372" t="s">
        <v>60</v>
      </c>
      <c r="D77" s="372"/>
      <c r="E77" s="373">
        <v>240</v>
      </c>
      <c r="F77" s="27">
        <v>7.994803377804427E-2</v>
      </c>
      <c r="G77" s="397">
        <v>246</v>
      </c>
      <c r="H77" s="27">
        <v>8.5551231624743082E-2</v>
      </c>
      <c r="I77" s="398">
        <v>267</v>
      </c>
      <c r="J77" s="399">
        <v>9.2854385543928469E-2</v>
      </c>
      <c r="K77" s="398">
        <v>12</v>
      </c>
      <c r="L77" s="398">
        <v>1735</v>
      </c>
      <c r="M77" s="398">
        <v>612</v>
      </c>
      <c r="N77" s="398">
        <v>200</v>
      </c>
      <c r="O77" s="398">
        <v>38</v>
      </c>
      <c r="P77" s="398">
        <v>24</v>
      </c>
      <c r="Q77" s="398">
        <v>33</v>
      </c>
      <c r="R77" s="398">
        <v>22</v>
      </c>
      <c r="S77" s="398">
        <v>317</v>
      </c>
      <c r="T77" s="398">
        <v>12</v>
      </c>
      <c r="U77" s="398">
        <v>81</v>
      </c>
      <c r="V77" s="376">
        <v>115</v>
      </c>
      <c r="W77" s="354"/>
      <c r="Z77" s="372" t="str">
        <f>C77</f>
        <v>教科書･学習参考教材</v>
      </c>
    </row>
    <row r="78" spans="2:26" ht="17.100000000000001" customHeight="1">
      <c r="C78" s="372" t="s">
        <v>61</v>
      </c>
      <c r="D78" s="372"/>
      <c r="E78" s="373">
        <v>2234</v>
      </c>
      <c r="F78" s="27">
        <v>0.74418294775062876</v>
      </c>
      <c r="G78" s="397">
        <v>2772</v>
      </c>
      <c r="H78" s="27">
        <v>0.96401631733247095</v>
      </c>
      <c r="I78" s="398">
        <v>2558</v>
      </c>
      <c r="J78" s="399">
        <v>0.88959370120362935</v>
      </c>
      <c r="K78" s="398">
        <v>6677</v>
      </c>
      <c r="L78" s="398">
        <v>711</v>
      </c>
      <c r="M78" s="398">
        <v>3358</v>
      </c>
      <c r="N78" s="398">
        <v>605</v>
      </c>
      <c r="O78" s="398">
        <v>964</v>
      </c>
      <c r="P78" s="398">
        <v>1010</v>
      </c>
      <c r="Q78" s="398">
        <v>2852</v>
      </c>
      <c r="R78" s="398">
        <v>1762</v>
      </c>
      <c r="S78" s="398">
        <v>3313</v>
      </c>
      <c r="T78" s="398">
        <v>2243</v>
      </c>
      <c r="U78" s="398">
        <v>1916</v>
      </c>
      <c r="V78" s="376">
        <v>5291</v>
      </c>
      <c r="W78" s="354"/>
      <c r="Z78" s="372" t="str">
        <f>C78</f>
        <v>補習教育</v>
      </c>
    </row>
    <row r="79" spans="2:26" ht="24.95" customHeight="1">
      <c r="B79" s="440" t="s">
        <v>72</v>
      </c>
      <c r="C79" s="441"/>
      <c r="D79" s="346"/>
      <c r="E79" s="366">
        <v>32623</v>
      </c>
      <c r="F79" s="393">
        <v>10.867269608088076</v>
      </c>
      <c r="G79" s="394">
        <v>29970</v>
      </c>
      <c r="H79" s="393">
        <v>10.422643950380285</v>
      </c>
      <c r="I79" s="395">
        <v>28458</v>
      </c>
      <c r="J79" s="396">
        <v>9.8968168681989379</v>
      </c>
      <c r="K79" s="395">
        <v>22552</v>
      </c>
      <c r="L79" s="395">
        <v>24507</v>
      </c>
      <c r="M79" s="395">
        <v>27062</v>
      </c>
      <c r="N79" s="395">
        <v>26441</v>
      </c>
      <c r="O79" s="395">
        <v>32868</v>
      </c>
      <c r="P79" s="395">
        <v>27911</v>
      </c>
      <c r="Q79" s="395">
        <v>24865</v>
      </c>
      <c r="R79" s="395">
        <v>27745</v>
      </c>
      <c r="S79" s="395">
        <v>29139</v>
      </c>
      <c r="T79" s="395">
        <v>28165</v>
      </c>
      <c r="U79" s="395">
        <v>32740</v>
      </c>
      <c r="V79" s="371">
        <v>37501</v>
      </c>
      <c r="W79" s="354"/>
      <c r="Y79" s="440" t="str">
        <f>B79</f>
        <v>教養娯楽</v>
      </c>
      <c r="Z79" s="441"/>
    </row>
    <row r="80" spans="2:26" ht="17.100000000000001" customHeight="1">
      <c r="C80" s="372" t="s">
        <v>62</v>
      </c>
      <c r="D80" s="372"/>
      <c r="E80" s="373">
        <v>2475</v>
      </c>
      <c r="F80" s="27">
        <v>0.82446409833608159</v>
      </c>
      <c r="G80" s="397">
        <v>2133</v>
      </c>
      <c r="H80" s="27">
        <v>0.74179177664868701</v>
      </c>
      <c r="I80" s="398">
        <v>1053</v>
      </c>
      <c r="J80" s="399">
        <v>0.36620100366201003</v>
      </c>
      <c r="K80" s="398">
        <v>949</v>
      </c>
      <c r="L80" s="398">
        <v>239</v>
      </c>
      <c r="M80" s="398">
        <v>194</v>
      </c>
      <c r="N80" s="398">
        <v>528</v>
      </c>
      <c r="O80" s="398">
        <v>1145</v>
      </c>
      <c r="P80" s="398">
        <v>1364</v>
      </c>
      <c r="Q80" s="398">
        <v>481</v>
      </c>
      <c r="R80" s="398">
        <v>189</v>
      </c>
      <c r="S80" s="398">
        <v>4311</v>
      </c>
      <c r="T80" s="398">
        <v>791</v>
      </c>
      <c r="U80" s="398">
        <v>1489</v>
      </c>
      <c r="V80" s="376">
        <v>958</v>
      </c>
      <c r="W80" s="354"/>
      <c r="Z80" s="372" t="str">
        <f>C80</f>
        <v>教養娯楽用耐久財</v>
      </c>
    </row>
    <row r="81" spans="1:26" ht="17.100000000000001" customHeight="1">
      <c r="C81" s="372" t="s">
        <v>63</v>
      </c>
      <c r="D81" s="372"/>
      <c r="E81" s="373">
        <v>6456</v>
      </c>
      <c r="F81" s="27">
        <v>2.1506021086293909</v>
      </c>
      <c r="G81" s="397">
        <v>7109</v>
      </c>
      <c r="H81" s="27">
        <v>2.4722914862613763</v>
      </c>
      <c r="I81" s="398">
        <v>6570</v>
      </c>
      <c r="J81" s="399">
        <v>2.2848438690022852</v>
      </c>
      <c r="K81" s="398">
        <v>6354</v>
      </c>
      <c r="L81" s="398">
        <v>6280</v>
      </c>
      <c r="M81" s="398">
        <v>7894</v>
      </c>
      <c r="N81" s="398">
        <v>5741</v>
      </c>
      <c r="O81" s="398">
        <v>5016</v>
      </c>
      <c r="P81" s="398">
        <v>7386</v>
      </c>
      <c r="Q81" s="398">
        <v>4610</v>
      </c>
      <c r="R81" s="398">
        <v>4782</v>
      </c>
      <c r="S81" s="398">
        <v>6520</v>
      </c>
      <c r="T81" s="398">
        <v>4614</v>
      </c>
      <c r="U81" s="398">
        <v>6935</v>
      </c>
      <c r="V81" s="376">
        <v>12703</v>
      </c>
      <c r="W81" s="354"/>
      <c r="Z81" s="372" t="str">
        <f>C81</f>
        <v>教養娯楽用品</v>
      </c>
    </row>
    <row r="82" spans="1:26" ht="17.100000000000001" customHeight="1">
      <c r="C82" s="372" t="s">
        <v>64</v>
      </c>
      <c r="D82" s="372"/>
      <c r="E82" s="373">
        <v>3430</v>
      </c>
      <c r="F82" s="27">
        <v>1.1425906494112161</v>
      </c>
      <c r="G82" s="397">
        <v>3165</v>
      </c>
      <c r="H82" s="27">
        <v>1.1006896263915116</v>
      </c>
      <c r="I82" s="398">
        <v>3370</v>
      </c>
      <c r="J82" s="399">
        <v>1.1719823194121308</v>
      </c>
      <c r="K82" s="398">
        <v>3017</v>
      </c>
      <c r="L82" s="398">
        <v>3170</v>
      </c>
      <c r="M82" s="398">
        <v>3249</v>
      </c>
      <c r="N82" s="398">
        <v>3335</v>
      </c>
      <c r="O82" s="398">
        <v>2853</v>
      </c>
      <c r="P82" s="398">
        <v>3413</v>
      </c>
      <c r="Q82" s="398">
        <v>3352</v>
      </c>
      <c r="R82" s="398">
        <v>3696</v>
      </c>
      <c r="S82" s="398">
        <v>3409</v>
      </c>
      <c r="T82" s="398">
        <v>3462</v>
      </c>
      <c r="U82" s="398">
        <v>3731</v>
      </c>
      <c r="V82" s="376">
        <v>3750</v>
      </c>
      <c r="W82" s="354"/>
      <c r="Z82" s="372" t="str">
        <f>C82</f>
        <v>書籍･他の印刷物</v>
      </c>
    </row>
    <row r="83" spans="1:26" ht="17.100000000000001" customHeight="1">
      <c r="C83" s="372" t="s">
        <v>65</v>
      </c>
      <c r="D83" s="372"/>
      <c r="E83" s="373">
        <v>20262</v>
      </c>
      <c r="F83" s="27">
        <v>6.7496127517113882</v>
      </c>
      <c r="G83" s="397">
        <v>17563</v>
      </c>
      <c r="H83" s="27">
        <v>6.1078710610787104</v>
      </c>
      <c r="I83" s="398">
        <v>17465</v>
      </c>
      <c r="J83" s="399">
        <v>6.0737896761225123</v>
      </c>
      <c r="K83" s="398">
        <v>12231</v>
      </c>
      <c r="L83" s="398">
        <v>14818</v>
      </c>
      <c r="M83" s="398">
        <v>15724</v>
      </c>
      <c r="N83" s="398">
        <v>16837</v>
      </c>
      <c r="O83" s="398">
        <v>23853</v>
      </c>
      <c r="P83" s="398">
        <v>15748</v>
      </c>
      <c r="Q83" s="398">
        <v>16422</v>
      </c>
      <c r="R83" s="398">
        <v>19077</v>
      </c>
      <c r="S83" s="398">
        <v>14900</v>
      </c>
      <c r="T83" s="398">
        <v>19298</v>
      </c>
      <c r="U83" s="398">
        <v>20585</v>
      </c>
      <c r="V83" s="376">
        <v>20090</v>
      </c>
      <c r="W83" s="354"/>
      <c r="Z83" s="372" t="str">
        <f>C83</f>
        <v>教養娯楽サービス</v>
      </c>
    </row>
    <row r="84" spans="1:26" ht="24.95" customHeight="1">
      <c r="B84" s="440" t="s">
        <v>71</v>
      </c>
      <c r="C84" s="441"/>
      <c r="D84" s="346"/>
      <c r="E84" s="366">
        <v>58346</v>
      </c>
      <c r="F84" s="393">
        <v>19.436033245057381</v>
      </c>
      <c r="G84" s="394">
        <v>51110</v>
      </c>
      <c r="H84" s="393">
        <v>17.77448556236024</v>
      </c>
      <c r="I84" s="395">
        <v>52978</v>
      </c>
      <c r="J84" s="396">
        <v>18.424118491933491</v>
      </c>
      <c r="K84" s="395">
        <v>70593</v>
      </c>
      <c r="L84" s="395">
        <v>40482</v>
      </c>
      <c r="M84" s="395">
        <v>59788</v>
      </c>
      <c r="N84" s="395">
        <v>53834</v>
      </c>
      <c r="O84" s="395">
        <v>52700</v>
      </c>
      <c r="P84" s="395">
        <v>49826</v>
      </c>
      <c r="Q84" s="395">
        <v>47755</v>
      </c>
      <c r="R84" s="395">
        <v>54780</v>
      </c>
      <c r="S84" s="395">
        <v>60164</v>
      </c>
      <c r="T84" s="395">
        <v>47965</v>
      </c>
      <c r="U84" s="395">
        <v>40364</v>
      </c>
      <c r="V84" s="371">
        <v>57487</v>
      </c>
      <c r="W84" s="354"/>
      <c r="Y84" s="440" t="str">
        <f>B84</f>
        <v>その他の消費支出</v>
      </c>
      <c r="Z84" s="441"/>
    </row>
    <row r="85" spans="1:26" ht="17.100000000000001" customHeight="1">
      <c r="C85" s="372" t="s">
        <v>66</v>
      </c>
      <c r="D85" s="372"/>
      <c r="E85" s="373">
        <v>23744</v>
      </c>
      <c r="F85" s="27">
        <v>7.9095254751078468</v>
      </c>
      <c r="G85" s="397">
        <v>20920</v>
      </c>
      <c r="H85" s="27">
        <v>7.2753323804456311</v>
      </c>
      <c r="I85" s="398">
        <v>24085</v>
      </c>
      <c r="J85" s="399">
        <v>8.3760220068371432</v>
      </c>
      <c r="K85" s="398">
        <v>23642</v>
      </c>
      <c r="L85" s="398">
        <v>19119</v>
      </c>
      <c r="M85" s="398">
        <v>23317</v>
      </c>
      <c r="N85" s="398">
        <v>26366</v>
      </c>
      <c r="O85" s="398">
        <v>21358</v>
      </c>
      <c r="P85" s="398">
        <v>26307</v>
      </c>
      <c r="Q85" s="398">
        <v>21136</v>
      </c>
      <c r="R85" s="398">
        <v>21446</v>
      </c>
      <c r="S85" s="398">
        <v>30819</v>
      </c>
      <c r="T85" s="398">
        <v>26522</v>
      </c>
      <c r="U85" s="398">
        <v>22680</v>
      </c>
      <c r="V85" s="376">
        <v>26307</v>
      </c>
      <c r="W85" s="354"/>
      <c r="Z85" s="372" t="str">
        <f>C85</f>
        <v>諸雑費</v>
      </c>
    </row>
    <row r="86" spans="1:26" ht="17.100000000000001" customHeight="1">
      <c r="C86" s="355" t="s">
        <v>67</v>
      </c>
      <c r="D86" s="355"/>
      <c r="E86" s="373">
        <v>8076</v>
      </c>
      <c r="F86" s="27">
        <v>2.6902513366311895</v>
      </c>
      <c r="G86" s="397">
        <v>7854</v>
      </c>
      <c r="H86" s="27">
        <v>2.7313795657753341</v>
      </c>
      <c r="I86" s="398">
        <v>7659</v>
      </c>
      <c r="J86" s="399">
        <v>2.6635645650971842</v>
      </c>
      <c r="K86" s="398">
        <v>9452</v>
      </c>
      <c r="L86" s="398">
        <v>6049</v>
      </c>
      <c r="M86" s="398">
        <v>7869</v>
      </c>
      <c r="N86" s="398">
        <v>5584</v>
      </c>
      <c r="O86" s="398">
        <v>7846</v>
      </c>
      <c r="P86" s="398">
        <v>9755</v>
      </c>
      <c r="Q86" s="398">
        <v>8733</v>
      </c>
      <c r="R86" s="398">
        <v>7932</v>
      </c>
      <c r="S86" s="398">
        <v>8757</v>
      </c>
      <c r="T86" s="398">
        <v>6527</v>
      </c>
      <c r="U86" s="398">
        <v>4992</v>
      </c>
      <c r="V86" s="376">
        <v>8414</v>
      </c>
      <c r="W86" s="354"/>
      <c r="Z86" s="372" t="str">
        <f>C86</f>
        <v>こづかい(使途不明)</v>
      </c>
    </row>
    <row r="87" spans="1:26" ht="17.100000000000001" customHeight="1">
      <c r="C87" s="372" t="s">
        <v>68</v>
      </c>
      <c r="D87" s="372"/>
      <c r="E87" s="373">
        <v>22841</v>
      </c>
      <c r="F87" s="27">
        <v>7.6087209980179553</v>
      </c>
      <c r="G87" s="397">
        <v>17375</v>
      </c>
      <c r="H87" s="27">
        <v>6.042490445040289</v>
      </c>
      <c r="I87" s="398">
        <v>17236</v>
      </c>
      <c r="J87" s="399">
        <v>5.9941505214799671</v>
      </c>
      <c r="K87" s="398">
        <v>31331</v>
      </c>
      <c r="L87" s="398">
        <v>11896</v>
      </c>
      <c r="M87" s="398">
        <v>16362</v>
      </c>
      <c r="N87" s="398">
        <v>18471</v>
      </c>
      <c r="O87" s="398">
        <v>19241</v>
      </c>
      <c r="P87" s="398">
        <v>12954</v>
      </c>
      <c r="Q87" s="398">
        <v>15947</v>
      </c>
      <c r="R87" s="398">
        <v>21137</v>
      </c>
      <c r="S87" s="398">
        <v>14114</v>
      </c>
      <c r="T87" s="398">
        <v>13159</v>
      </c>
      <c r="U87" s="398">
        <v>11518</v>
      </c>
      <c r="V87" s="376">
        <v>20706</v>
      </c>
      <c r="W87" s="354"/>
      <c r="Z87" s="372" t="str">
        <f>C87</f>
        <v>交際費</v>
      </c>
    </row>
    <row r="88" spans="1:26" ht="17.100000000000001" customHeight="1">
      <c r="A88" s="332"/>
      <c r="B88" s="332"/>
      <c r="C88" s="400" t="s">
        <v>69</v>
      </c>
      <c r="D88" s="400"/>
      <c r="E88" s="373">
        <v>3685</v>
      </c>
      <c r="F88" s="363">
        <v>1.227535435300388</v>
      </c>
      <c r="G88" s="374">
        <v>4961</v>
      </c>
      <c r="H88" s="363">
        <v>1.7252831710989858</v>
      </c>
      <c r="I88" s="375">
        <v>3998</v>
      </c>
      <c r="J88" s="364">
        <v>1.3903813985191986</v>
      </c>
      <c r="K88" s="375">
        <v>6169</v>
      </c>
      <c r="L88" s="375">
        <v>3418</v>
      </c>
      <c r="M88" s="375">
        <v>12241</v>
      </c>
      <c r="N88" s="375">
        <v>3413</v>
      </c>
      <c r="O88" s="375">
        <v>4255</v>
      </c>
      <c r="P88" s="375">
        <v>810</v>
      </c>
      <c r="Q88" s="375">
        <v>1939</v>
      </c>
      <c r="R88" s="375">
        <v>4264</v>
      </c>
      <c r="S88" s="375">
        <v>6474</v>
      </c>
      <c r="T88" s="375">
        <v>1757</v>
      </c>
      <c r="U88" s="375">
        <v>1174</v>
      </c>
      <c r="V88" s="376">
        <v>2060</v>
      </c>
      <c r="W88" s="401"/>
      <c r="X88" s="332"/>
      <c r="Y88" s="332"/>
      <c r="Z88" s="400" t="str">
        <f>C88</f>
        <v>仕送り金</v>
      </c>
    </row>
    <row r="89" spans="1:26" s="409" customFormat="1" ht="24.95" customHeight="1">
      <c r="A89" s="442" t="s">
        <v>208</v>
      </c>
      <c r="B89" s="443"/>
      <c r="C89" s="443"/>
      <c r="D89" s="402"/>
      <c r="E89" s="403">
        <v>26.3</v>
      </c>
      <c r="F89" s="404" t="s">
        <v>16</v>
      </c>
      <c r="G89" s="405">
        <v>26.5</v>
      </c>
      <c r="H89" s="404" t="s">
        <v>16</v>
      </c>
      <c r="I89" s="406">
        <v>26.4</v>
      </c>
      <c r="J89" s="407" t="s">
        <v>16</v>
      </c>
      <c r="K89" s="406">
        <v>23.8</v>
      </c>
      <c r="L89" s="406">
        <v>27.7</v>
      </c>
      <c r="M89" s="406">
        <v>23.2</v>
      </c>
      <c r="N89" s="406">
        <v>25.5</v>
      </c>
      <c r="O89" s="406">
        <v>27.5</v>
      </c>
      <c r="P89" s="406">
        <v>28.8</v>
      </c>
      <c r="Q89" s="406">
        <v>27.3</v>
      </c>
      <c r="R89" s="406">
        <v>23.2</v>
      </c>
      <c r="S89" s="406">
        <v>23.4</v>
      </c>
      <c r="T89" s="406">
        <v>28.8</v>
      </c>
      <c r="U89" s="406">
        <v>28.4</v>
      </c>
      <c r="V89" s="406">
        <v>31</v>
      </c>
      <c r="W89" s="408"/>
      <c r="X89" s="444" t="str">
        <f>A89</f>
        <v>エンゲル係数</v>
      </c>
      <c r="Y89" s="445"/>
      <c r="Z89" s="445"/>
    </row>
    <row r="90" spans="1:26">
      <c r="A90" s="323" t="s">
        <v>192</v>
      </c>
    </row>
  </sheetData>
  <mergeCells count="51">
    <mergeCell ref="A89:C89"/>
    <mergeCell ref="X89:Z89"/>
    <mergeCell ref="B75:C75"/>
    <mergeCell ref="Y75:Z75"/>
    <mergeCell ref="B79:C79"/>
    <mergeCell ref="Y79:Z79"/>
    <mergeCell ref="B84:C84"/>
    <mergeCell ref="Y84:Z84"/>
    <mergeCell ref="B39:C39"/>
    <mergeCell ref="Y39:Z39"/>
    <mergeCell ref="B71:C71"/>
    <mergeCell ref="Y71:Z71"/>
    <mergeCell ref="H47:M47"/>
    <mergeCell ref="N48:S48"/>
    <mergeCell ref="A54:D55"/>
    <mergeCell ref="E54:F54"/>
    <mergeCell ref="G54:H54"/>
    <mergeCell ref="I54:J54"/>
    <mergeCell ref="O54:V54"/>
    <mergeCell ref="W54:Z55"/>
    <mergeCell ref="B57:C57"/>
    <mergeCell ref="Y57:Z57"/>
    <mergeCell ref="B66:C66"/>
    <mergeCell ref="Y66:Z66"/>
    <mergeCell ref="B18:C18"/>
    <mergeCell ref="Y18:Z18"/>
    <mergeCell ref="B31:C31"/>
    <mergeCell ref="Y31:Z31"/>
    <mergeCell ref="B34:C34"/>
    <mergeCell ref="Y34:Z34"/>
    <mergeCell ref="B16:C16"/>
    <mergeCell ref="Y16:Z16"/>
    <mergeCell ref="A17:C17"/>
    <mergeCell ref="X17:Z17"/>
    <mergeCell ref="B15:C15"/>
    <mergeCell ref="Y15:Z15"/>
    <mergeCell ref="N3:S3"/>
    <mergeCell ref="B5:M5"/>
    <mergeCell ref="N5:Z5"/>
    <mergeCell ref="B6:M6"/>
    <mergeCell ref="N6:Z6"/>
    <mergeCell ref="W10:Z11"/>
    <mergeCell ref="B13:C13"/>
    <mergeCell ref="Y13:Z13"/>
    <mergeCell ref="B14:C14"/>
    <mergeCell ref="A10:D11"/>
    <mergeCell ref="E10:F10"/>
    <mergeCell ref="G10:H10"/>
    <mergeCell ref="I10:J10"/>
    <mergeCell ref="O10:V10"/>
    <mergeCell ref="Y14:Z14"/>
  </mergeCells>
  <phoneticPr fontId="9"/>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1" manualBreakCount="1">
    <brk id="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1"/>
  <sheetViews>
    <sheetView showGridLines="0" zoomScale="125" zoomScaleNormal="125" zoomScaleSheetLayoutView="130" workbookViewId="0">
      <selection activeCell="A9" sqref="A9:D10"/>
    </sheetView>
  </sheetViews>
  <sheetFormatPr defaultColWidth="8.875" defaultRowHeight="10.5"/>
  <cols>
    <col min="1" max="2" width="0.875" style="85" customWidth="1"/>
    <col min="3" max="3" width="16.625" style="85" customWidth="1"/>
    <col min="4" max="4" width="0.875" style="85" customWidth="1"/>
    <col min="5" max="9" width="7.625" style="85" customWidth="1"/>
    <col min="10" max="10" width="6.75" style="85" customWidth="1"/>
    <col min="11" max="22" width="7.625" style="85" customWidth="1"/>
    <col min="23" max="25" width="0.75" style="85" customWidth="1"/>
    <col min="26" max="26" width="16.125" style="85" customWidth="1"/>
    <col min="27" max="16384" width="8.875" style="85"/>
  </cols>
  <sheetData>
    <row r="1" spans="1:26" ht="13.5">
      <c r="A1" s="117" t="s">
        <v>112</v>
      </c>
    </row>
    <row r="2" spans="1:26" ht="15" customHeight="1">
      <c r="E2" s="88"/>
      <c r="H2" s="479" t="s">
        <v>155</v>
      </c>
      <c r="I2" s="480"/>
      <c r="J2" s="480"/>
      <c r="K2" s="480"/>
      <c r="L2" s="480"/>
      <c r="M2" s="480"/>
      <c r="N2" s="481" t="s">
        <v>159</v>
      </c>
      <c r="O2" s="481"/>
      <c r="P2" s="481"/>
      <c r="Q2" s="481"/>
      <c r="R2" s="481"/>
      <c r="S2" s="481"/>
    </row>
    <row r="3" spans="1:26" ht="4.5" customHeight="1">
      <c r="E3" s="88"/>
      <c r="H3" s="158"/>
      <c r="N3" s="87"/>
    </row>
    <row r="4" spans="1:26" ht="9.75" customHeight="1">
      <c r="B4" s="482" t="s">
        <v>169</v>
      </c>
      <c r="C4" s="473"/>
      <c r="D4" s="473"/>
      <c r="E4" s="473"/>
      <c r="F4" s="473"/>
      <c r="G4" s="473"/>
      <c r="H4" s="473"/>
      <c r="I4" s="473"/>
      <c r="J4" s="473"/>
      <c r="K4" s="473"/>
      <c r="L4" s="473"/>
      <c r="M4" s="473"/>
      <c r="N4" s="483" t="s">
        <v>158</v>
      </c>
      <c r="O4" s="483"/>
      <c r="P4" s="483"/>
      <c r="Q4" s="483"/>
      <c r="R4" s="483"/>
      <c r="S4" s="483"/>
      <c r="T4" s="483"/>
      <c r="U4" s="483"/>
      <c r="V4" s="483"/>
      <c r="W4" s="483"/>
      <c r="X4" s="483"/>
      <c r="Y4" s="483"/>
      <c r="Z4" s="483"/>
    </row>
    <row r="5" spans="1:26" ht="37.5" customHeight="1">
      <c r="B5" s="482" t="s">
        <v>175</v>
      </c>
      <c r="C5" s="473"/>
      <c r="D5" s="473"/>
      <c r="E5" s="473"/>
      <c r="F5" s="473"/>
      <c r="G5" s="473"/>
      <c r="H5" s="473"/>
      <c r="I5" s="473"/>
      <c r="J5" s="473"/>
      <c r="K5" s="473"/>
      <c r="L5" s="473"/>
      <c r="M5" s="473"/>
      <c r="N5" s="483" t="s">
        <v>163</v>
      </c>
      <c r="O5" s="483"/>
      <c r="P5" s="483"/>
      <c r="Q5" s="483"/>
      <c r="R5" s="483"/>
      <c r="S5" s="483"/>
      <c r="T5" s="483"/>
      <c r="U5" s="483"/>
      <c r="V5" s="483"/>
      <c r="W5" s="483"/>
      <c r="X5" s="483"/>
      <c r="Y5" s="483"/>
      <c r="Z5" s="483"/>
    </row>
    <row r="6" spans="1:26" ht="4.5" customHeight="1">
      <c r="W6" s="114"/>
      <c r="X6" s="114"/>
      <c r="Y6" s="114"/>
      <c r="Z6" s="114"/>
    </row>
    <row r="7" spans="1:26" ht="9" customHeight="1">
      <c r="A7" s="73" t="s">
        <v>119</v>
      </c>
      <c r="N7" s="115"/>
      <c r="O7" s="114"/>
      <c r="P7" s="114"/>
      <c r="Q7" s="114"/>
      <c r="R7" s="114"/>
      <c r="S7" s="114"/>
      <c r="T7" s="114"/>
      <c r="U7" s="114"/>
      <c r="V7" s="114"/>
      <c r="W7" s="114"/>
      <c r="X7" s="114"/>
      <c r="Y7" s="114"/>
      <c r="Z7" s="114"/>
    </row>
    <row r="8" spans="1:26" ht="1.5" customHeight="1">
      <c r="A8" s="123"/>
      <c r="B8" s="134"/>
      <c r="C8" s="134"/>
      <c r="D8" s="134"/>
      <c r="E8" s="134"/>
      <c r="F8" s="134"/>
      <c r="G8" s="134"/>
      <c r="H8" s="134"/>
      <c r="I8" s="134"/>
      <c r="J8" s="134"/>
      <c r="K8" s="134"/>
      <c r="L8" s="134"/>
      <c r="M8" s="134"/>
      <c r="N8" s="156"/>
      <c r="O8" s="156"/>
      <c r="P8" s="156"/>
      <c r="Q8" s="156"/>
      <c r="R8" s="156"/>
      <c r="S8" s="156"/>
      <c r="T8" s="156"/>
      <c r="U8" s="156"/>
      <c r="V8" s="156"/>
      <c r="W8" s="156"/>
      <c r="X8" s="156"/>
      <c r="Y8" s="156"/>
      <c r="Z8" s="156"/>
    </row>
    <row r="9" spans="1:26" ht="15" customHeight="1">
      <c r="A9" s="484" t="s">
        <v>77</v>
      </c>
      <c r="B9" s="485"/>
      <c r="C9" s="485"/>
      <c r="D9" s="485"/>
      <c r="E9" s="487" t="s">
        <v>191</v>
      </c>
      <c r="F9" s="488"/>
      <c r="G9" s="487" t="s">
        <v>197</v>
      </c>
      <c r="H9" s="488"/>
      <c r="I9" s="193" t="s">
        <v>196</v>
      </c>
      <c r="J9" s="192"/>
      <c r="K9" s="192"/>
      <c r="L9" s="192"/>
      <c r="M9" s="192"/>
      <c r="N9" s="192"/>
      <c r="O9" s="192"/>
      <c r="P9" s="192"/>
      <c r="Q9" s="192"/>
      <c r="R9" s="192"/>
      <c r="S9" s="192"/>
      <c r="T9" s="192"/>
      <c r="U9" s="192"/>
      <c r="V9" s="191"/>
      <c r="W9" s="489" t="s">
        <v>77</v>
      </c>
      <c r="X9" s="485"/>
      <c r="Y9" s="485"/>
      <c r="Z9" s="485"/>
    </row>
    <row r="10" spans="1:26" ht="15" customHeight="1">
      <c r="A10" s="486"/>
      <c r="B10" s="486"/>
      <c r="C10" s="486"/>
      <c r="D10" s="486"/>
      <c r="E10" s="310" t="s">
        <v>2</v>
      </c>
      <c r="F10" s="310" t="s">
        <v>3</v>
      </c>
      <c r="G10" s="310" t="s">
        <v>2</v>
      </c>
      <c r="H10" s="310" t="s">
        <v>3</v>
      </c>
      <c r="I10" s="310" t="s">
        <v>2</v>
      </c>
      <c r="J10" s="310" t="s">
        <v>3</v>
      </c>
      <c r="K10" s="310" t="s">
        <v>4</v>
      </c>
      <c r="L10" s="310" t="s">
        <v>5</v>
      </c>
      <c r="M10" s="311" t="s">
        <v>6</v>
      </c>
      <c r="N10" s="310" t="s">
        <v>7</v>
      </c>
      <c r="O10" s="310" t="s">
        <v>8</v>
      </c>
      <c r="P10" s="310" t="s">
        <v>9</v>
      </c>
      <c r="Q10" s="310" t="s">
        <v>10</v>
      </c>
      <c r="R10" s="310" t="s">
        <v>11</v>
      </c>
      <c r="S10" s="310" t="s">
        <v>12</v>
      </c>
      <c r="T10" s="310" t="s">
        <v>13</v>
      </c>
      <c r="U10" s="310" t="s">
        <v>14</v>
      </c>
      <c r="V10" s="311" t="s">
        <v>15</v>
      </c>
      <c r="W10" s="490"/>
      <c r="X10" s="486"/>
      <c r="Y10" s="486"/>
      <c r="Z10" s="486"/>
    </row>
    <row r="11" spans="1:26" ht="1.5" customHeight="1">
      <c r="A11" s="182"/>
      <c r="B11" s="182"/>
      <c r="C11" s="182"/>
      <c r="D11" s="182"/>
      <c r="E11" s="321"/>
      <c r="F11" s="320"/>
      <c r="G11" s="320"/>
      <c r="H11" s="320"/>
      <c r="I11" s="320"/>
      <c r="J11" s="320"/>
      <c r="K11" s="320"/>
      <c r="L11" s="320"/>
      <c r="M11" s="320"/>
      <c r="N11" s="320"/>
      <c r="O11" s="320"/>
      <c r="P11" s="320"/>
      <c r="Q11" s="320"/>
      <c r="R11" s="320"/>
      <c r="S11" s="320"/>
      <c r="T11" s="320"/>
      <c r="U11" s="320"/>
      <c r="V11" s="319"/>
      <c r="W11" s="308"/>
      <c r="X11" s="182"/>
      <c r="Y11" s="182"/>
      <c r="Z11" s="182"/>
    </row>
    <row r="12" spans="1:26" ht="17.100000000000001" customHeight="1">
      <c r="B12" s="491" t="s">
        <v>94</v>
      </c>
      <c r="C12" s="491"/>
      <c r="D12" s="73"/>
      <c r="E12" s="150">
        <v>105</v>
      </c>
      <c r="F12" s="103" t="s">
        <v>16</v>
      </c>
      <c r="G12" s="149">
        <v>105</v>
      </c>
      <c r="H12" s="103" t="s">
        <v>16</v>
      </c>
      <c r="I12" s="318">
        <v>105</v>
      </c>
      <c r="J12" s="314" t="s">
        <v>16</v>
      </c>
      <c r="K12" s="318">
        <v>107</v>
      </c>
      <c r="L12" s="318">
        <v>107</v>
      </c>
      <c r="M12" s="318">
        <v>103</v>
      </c>
      <c r="N12" s="318">
        <v>103</v>
      </c>
      <c r="O12" s="318">
        <v>106</v>
      </c>
      <c r="P12" s="318">
        <v>106</v>
      </c>
      <c r="Q12" s="318">
        <v>107</v>
      </c>
      <c r="R12" s="318">
        <v>107</v>
      </c>
      <c r="S12" s="318">
        <v>105</v>
      </c>
      <c r="T12" s="318">
        <v>103</v>
      </c>
      <c r="U12" s="318">
        <v>104</v>
      </c>
      <c r="V12" s="317">
        <v>101</v>
      </c>
      <c r="W12" s="127"/>
      <c r="Y12" s="491" t="str">
        <f>B12</f>
        <v>集計世帯数</v>
      </c>
      <c r="Z12" s="492"/>
    </row>
    <row r="13" spans="1:26" ht="17.100000000000001" customHeight="1">
      <c r="A13" s="181"/>
      <c r="B13" s="491" t="s">
        <v>93</v>
      </c>
      <c r="C13" s="491"/>
      <c r="D13" s="73"/>
      <c r="E13" s="148">
        <v>2.96</v>
      </c>
      <c r="F13" s="176" t="s">
        <v>16</v>
      </c>
      <c r="G13" s="107">
        <v>3.01</v>
      </c>
      <c r="H13" s="103" t="s">
        <v>16</v>
      </c>
      <c r="I13" s="316">
        <v>3.11</v>
      </c>
      <c r="J13" s="314" t="s">
        <v>16</v>
      </c>
      <c r="K13" s="316">
        <v>3.16</v>
      </c>
      <c r="L13" s="316">
        <v>3.14</v>
      </c>
      <c r="M13" s="316">
        <v>3.05</v>
      </c>
      <c r="N13" s="316">
        <v>3.07</v>
      </c>
      <c r="O13" s="316">
        <v>3.07</v>
      </c>
      <c r="P13" s="316">
        <v>3.09</v>
      </c>
      <c r="Q13" s="316">
        <v>3.14</v>
      </c>
      <c r="R13" s="316">
        <v>3.14</v>
      </c>
      <c r="S13" s="316">
        <v>3.14</v>
      </c>
      <c r="T13" s="316">
        <v>3.17</v>
      </c>
      <c r="U13" s="316">
        <v>3.09</v>
      </c>
      <c r="V13" s="315">
        <v>3.03</v>
      </c>
      <c r="W13" s="127"/>
      <c r="Y13" s="491" t="str">
        <f>B13</f>
        <v>世帯人員（人）</v>
      </c>
      <c r="Z13" s="492"/>
    </row>
    <row r="14" spans="1:26" ht="17.100000000000001" customHeight="1">
      <c r="A14" s="181"/>
      <c r="B14" s="491" t="s">
        <v>91</v>
      </c>
      <c r="C14" s="492"/>
      <c r="D14" s="73"/>
      <c r="E14" s="148">
        <v>1.29</v>
      </c>
      <c r="F14" s="176" t="s">
        <v>16</v>
      </c>
      <c r="G14" s="107">
        <v>1.39</v>
      </c>
      <c r="H14" s="103" t="s">
        <v>16</v>
      </c>
      <c r="I14" s="316">
        <v>1.51</v>
      </c>
      <c r="J14" s="314" t="s">
        <v>16</v>
      </c>
      <c r="K14" s="316">
        <v>1.47</v>
      </c>
      <c r="L14" s="316">
        <v>1.49</v>
      </c>
      <c r="M14" s="316">
        <v>1.5</v>
      </c>
      <c r="N14" s="316">
        <v>1.53</v>
      </c>
      <c r="O14" s="316">
        <v>1.6</v>
      </c>
      <c r="P14" s="316">
        <v>1.64</v>
      </c>
      <c r="Q14" s="316">
        <v>1.6</v>
      </c>
      <c r="R14" s="316">
        <v>1.54</v>
      </c>
      <c r="S14" s="316">
        <v>1.49</v>
      </c>
      <c r="T14" s="316">
        <v>1.44</v>
      </c>
      <c r="U14" s="316">
        <v>1.44</v>
      </c>
      <c r="V14" s="315">
        <v>1.44</v>
      </c>
      <c r="W14" s="127"/>
      <c r="Y14" s="491" t="str">
        <f>B14</f>
        <v>有業人員（人）</v>
      </c>
      <c r="Z14" s="492"/>
    </row>
    <row r="15" spans="1:26" ht="17.100000000000001" customHeight="1">
      <c r="A15" s="181"/>
      <c r="B15" s="491" t="s">
        <v>89</v>
      </c>
      <c r="C15" s="492"/>
      <c r="D15" s="73"/>
      <c r="E15" s="174">
        <v>57.6</v>
      </c>
      <c r="F15" s="103" t="s">
        <v>16</v>
      </c>
      <c r="G15" s="66">
        <v>57.6</v>
      </c>
      <c r="H15" s="103" t="s">
        <v>16</v>
      </c>
      <c r="I15" s="303">
        <v>56.3</v>
      </c>
      <c r="J15" s="314" t="s">
        <v>16</v>
      </c>
      <c r="K15" s="303">
        <v>57</v>
      </c>
      <c r="L15" s="303">
        <v>55.9</v>
      </c>
      <c r="M15" s="303">
        <v>54.8</v>
      </c>
      <c r="N15" s="303">
        <v>55.7</v>
      </c>
      <c r="O15" s="303">
        <v>56</v>
      </c>
      <c r="P15" s="303">
        <v>56</v>
      </c>
      <c r="Q15" s="303">
        <v>55.8</v>
      </c>
      <c r="R15" s="303">
        <v>56.5</v>
      </c>
      <c r="S15" s="303">
        <v>56.9</v>
      </c>
      <c r="T15" s="303">
        <v>56.7</v>
      </c>
      <c r="U15" s="303">
        <v>56.5</v>
      </c>
      <c r="V15" s="313">
        <v>58.2</v>
      </c>
      <c r="W15" s="127"/>
      <c r="Y15" s="491" t="str">
        <f>B15</f>
        <v>世帯主の年齢（歳）</v>
      </c>
      <c r="Z15" s="492"/>
    </row>
    <row r="16" spans="1:26" ht="24.95" customHeight="1">
      <c r="A16" s="493" t="s">
        <v>87</v>
      </c>
      <c r="B16" s="493"/>
      <c r="C16" s="493"/>
      <c r="D16" s="73"/>
      <c r="E16" s="165">
        <v>295673</v>
      </c>
      <c r="F16" s="71">
        <v>100</v>
      </c>
      <c r="G16" s="164">
        <v>300195</v>
      </c>
      <c r="H16" s="71">
        <v>100</v>
      </c>
      <c r="I16" s="305">
        <v>286146</v>
      </c>
      <c r="J16" s="306">
        <v>100</v>
      </c>
      <c r="K16" s="305">
        <v>306235</v>
      </c>
      <c r="L16" s="305">
        <v>247928</v>
      </c>
      <c r="M16" s="305">
        <v>260289</v>
      </c>
      <c r="N16" s="305">
        <v>294207</v>
      </c>
      <c r="O16" s="305">
        <v>298713</v>
      </c>
      <c r="P16" s="305">
        <v>236982</v>
      </c>
      <c r="Q16" s="305">
        <v>265724</v>
      </c>
      <c r="R16" s="305">
        <v>272835</v>
      </c>
      <c r="S16" s="305">
        <v>293770</v>
      </c>
      <c r="T16" s="305">
        <v>284899</v>
      </c>
      <c r="U16" s="305">
        <v>332587</v>
      </c>
      <c r="V16" s="304">
        <v>339587</v>
      </c>
      <c r="W16" s="127"/>
      <c r="X16" s="493" t="str">
        <f>A16</f>
        <v>消費支出</v>
      </c>
      <c r="Y16" s="494"/>
      <c r="Z16" s="494"/>
    </row>
    <row r="17" spans="2:26" ht="24.95" customHeight="1">
      <c r="B17" s="493" t="s">
        <v>86</v>
      </c>
      <c r="C17" s="493"/>
      <c r="D17" s="73"/>
      <c r="E17" s="165">
        <v>77270</v>
      </c>
      <c r="F17" s="71">
        <v>26.1</v>
      </c>
      <c r="G17" s="164">
        <v>78959</v>
      </c>
      <c r="H17" s="71">
        <v>26.302569996169154</v>
      </c>
      <c r="I17" s="305">
        <v>75866</v>
      </c>
      <c r="J17" s="306">
        <v>26.513038798375653</v>
      </c>
      <c r="K17" s="305">
        <v>83886</v>
      </c>
      <c r="L17" s="305">
        <v>76190</v>
      </c>
      <c r="M17" s="305">
        <v>76273</v>
      </c>
      <c r="N17" s="305">
        <v>72816</v>
      </c>
      <c r="O17" s="305">
        <v>71203</v>
      </c>
      <c r="P17" s="305">
        <v>67510</v>
      </c>
      <c r="Q17" s="305">
        <v>71688</v>
      </c>
      <c r="R17" s="305">
        <v>78438</v>
      </c>
      <c r="S17" s="305">
        <v>74648</v>
      </c>
      <c r="T17" s="305">
        <v>74652</v>
      </c>
      <c r="U17" s="305">
        <v>72516</v>
      </c>
      <c r="V17" s="304">
        <v>90570</v>
      </c>
      <c r="W17" s="127"/>
      <c r="Y17" s="493" t="str">
        <f>B17</f>
        <v>食料</v>
      </c>
      <c r="Z17" s="492"/>
    </row>
    <row r="18" spans="2:26" ht="23.1" customHeight="1">
      <c r="C18" s="63" t="s">
        <v>17</v>
      </c>
      <c r="D18" s="63"/>
      <c r="E18" s="163">
        <v>6753</v>
      </c>
      <c r="F18" s="66">
        <v>2.2999999999999998</v>
      </c>
      <c r="G18" s="162">
        <v>6840</v>
      </c>
      <c r="H18" s="66">
        <v>2.2785189626742617</v>
      </c>
      <c r="I18" s="302">
        <v>6623</v>
      </c>
      <c r="J18" s="66">
        <v>2.3145527108538997</v>
      </c>
      <c r="K18" s="302">
        <v>7333</v>
      </c>
      <c r="L18" s="302">
        <v>6502</v>
      </c>
      <c r="M18" s="302">
        <v>6744</v>
      </c>
      <c r="N18" s="302">
        <v>6408</v>
      </c>
      <c r="O18" s="302">
        <v>5983</v>
      </c>
      <c r="P18" s="302">
        <v>6547</v>
      </c>
      <c r="Q18" s="302">
        <v>5769</v>
      </c>
      <c r="R18" s="302">
        <v>6610</v>
      </c>
      <c r="S18" s="302">
        <v>6398</v>
      </c>
      <c r="T18" s="302">
        <v>6654</v>
      </c>
      <c r="U18" s="302">
        <v>6095</v>
      </c>
      <c r="V18" s="301">
        <v>8435</v>
      </c>
      <c r="W18" s="127"/>
      <c r="Z18" s="63" t="str">
        <f t="shared" ref="Z18:Z29" si="0">C18</f>
        <v>穀類</v>
      </c>
    </row>
    <row r="19" spans="2:26" ht="18" customHeight="1">
      <c r="C19" s="63" t="s">
        <v>18</v>
      </c>
      <c r="D19" s="63"/>
      <c r="E19" s="163">
        <v>5716</v>
      </c>
      <c r="F19" s="66">
        <v>1.9</v>
      </c>
      <c r="G19" s="162">
        <v>5919</v>
      </c>
      <c r="H19" s="66">
        <v>1.9717183830510168</v>
      </c>
      <c r="I19" s="302">
        <v>5245</v>
      </c>
      <c r="J19" s="66">
        <v>1.8329803666659679</v>
      </c>
      <c r="K19" s="302">
        <v>6507</v>
      </c>
      <c r="L19" s="302">
        <v>5016</v>
      </c>
      <c r="M19" s="302">
        <v>5074</v>
      </c>
      <c r="N19" s="302">
        <v>4945</v>
      </c>
      <c r="O19" s="302">
        <v>4418</v>
      </c>
      <c r="P19" s="302">
        <v>4209</v>
      </c>
      <c r="Q19" s="302">
        <v>4116</v>
      </c>
      <c r="R19" s="302">
        <v>4314</v>
      </c>
      <c r="S19" s="302">
        <v>4578</v>
      </c>
      <c r="T19" s="302">
        <v>5231</v>
      </c>
      <c r="U19" s="302">
        <v>5496</v>
      </c>
      <c r="V19" s="301">
        <v>9033</v>
      </c>
      <c r="W19" s="127"/>
      <c r="Z19" s="63" t="str">
        <f t="shared" si="0"/>
        <v>魚介類</v>
      </c>
    </row>
    <row r="20" spans="2:26" ht="18" customHeight="1">
      <c r="C20" s="63" t="s">
        <v>19</v>
      </c>
      <c r="D20" s="63"/>
      <c r="E20" s="163">
        <v>7572</v>
      </c>
      <c r="F20" s="66">
        <v>2.6</v>
      </c>
      <c r="G20" s="162">
        <v>7512</v>
      </c>
      <c r="H20" s="66">
        <v>2.5023734572527858</v>
      </c>
      <c r="I20" s="302">
        <v>7461</v>
      </c>
      <c r="J20" s="66">
        <v>2.6074102031829907</v>
      </c>
      <c r="K20" s="302">
        <v>8299</v>
      </c>
      <c r="L20" s="302">
        <v>7779</v>
      </c>
      <c r="M20" s="302">
        <v>7333</v>
      </c>
      <c r="N20" s="302">
        <v>7081</v>
      </c>
      <c r="O20" s="302">
        <v>7275</v>
      </c>
      <c r="P20" s="302">
        <v>6999</v>
      </c>
      <c r="Q20" s="302">
        <v>6799</v>
      </c>
      <c r="R20" s="302">
        <v>7178</v>
      </c>
      <c r="S20" s="302">
        <v>7308</v>
      </c>
      <c r="T20" s="302">
        <v>7039</v>
      </c>
      <c r="U20" s="302">
        <v>7028</v>
      </c>
      <c r="V20" s="301">
        <v>9411</v>
      </c>
      <c r="W20" s="127"/>
      <c r="Z20" s="63" t="str">
        <f t="shared" si="0"/>
        <v>肉類</v>
      </c>
    </row>
    <row r="21" spans="2:26" ht="18" customHeight="1">
      <c r="C21" s="63" t="s">
        <v>20</v>
      </c>
      <c r="D21" s="63"/>
      <c r="E21" s="163">
        <v>4080</v>
      </c>
      <c r="F21" s="66">
        <v>1.4</v>
      </c>
      <c r="G21" s="162">
        <v>4142</v>
      </c>
      <c r="H21" s="66">
        <v>1.3797698162860808</v>
      </c>
      <c r="I21" s="302">
        <v>4093</v>
      </c>
      <c r="J21" s="66">
        <v>1.4303886827004395</v>
      </c>
      <c r="K21" s="302">
        <v>4076</v>
      </c>
      <c r="L21" s="302">
        <v>3800</v>
      </c>
      <c r="M21" s="302">
        <v>3941</v>
      </c>
      <c r="N21" s="302">
        <v>3840</v>
      </c>
      <c r="O21" s="302">
        <v>3822</v>
      </c>
      <c r="P21" s="302">
        <v>3897</v>
      </c>
      <c r="Q21" s="302">
        <v>3854</v>
      </c>
      <c r="R21" s="302">
        <v>4176</v>
      </c>
      <c r="S21" s="302">
        <v>4640</v>
      </c>
      <c r="T21" s="302">
        <v>4500</v>
      </c>
      <c r="U21" s="302">
        <v>4248</v>
      </c>
      <c r="V21" s="301">
        <v>4320</v>
      </c>
      <c r="W21" s="127"/>
      <c r="Z21" s="63" t="str">
        <f t="shared" si="0"/>
        <v>乳卵類</v>
      </c>
    </row>
    <row r="22" spans="2:26" ht="18" customHeight="1">
      <c r="C22" s="63" t="s">
        <v>21</v>
      </c>
      <c r="D22" s="63"/>
      <c r="E22" s="163">
        <v>9299</v>
      </c>
      <c r="F22" s="66">
        <v>3.1</v>
      </c>
      <c r="G22" s="162">
        <v>8958</v>
      </c>
      <c r="H22" s="66">
        <v>2.9840603607655023</v>
      </c>
      <c r="I22" s="302">
        <v>9186</v>
      </c>
      <c r="J22" s="66">
        <v>3.2102493132876226</v>
      </c>
      <c r="K22" s="302">
        <v>10156</v>
      </c>
      <c r="L22" s="302">
        <v>9273</v>
      </c>
      <c r="M22" s="302">
        <v>8750</v>
      </c>
      <c r="N22" s="302">
        <v>8065</v>
      </c>
      <c r="O22" s="302">
        <v>8323</v>
      </c>
      <c r="P22" s="302">
        <v>8737</v>
      </c>
      <c r="Q22" s="302">
        <v>8914</v>
      </c>
      <c r="R22" s="302">
        <v>9583</v>
      </c>
      <c r="S22" s="302">
        <v>9327</v>
      </c>
      <c r="T22" s="302">
        <v>9841</v>
      </c>
      <c r="U22" s="302">
        <v>9272</v>
      </c>
      <c r="V22" s="301">
        <v>9991</v>
      </c>
      <c r="W22" s="127"/>
      <c r="Z22" s="63" t="str">
        <f t="shared" si="0"/>
        <v>野菜･海藻</v>
      </c>
    </row>
    <row r="23" spans="2:26" ht="18" customHeight="1">
      <c r="C23" s="63" t="s">
        <v>22</v>
      </c>
      <c r="D23" s="63"/>
      <c r="E23" s="163">
        <v>3396</v>
      </c>
      <c r="F23" s="66">
        <v>1.1000000000000001</v>
      </c>
      <c r="G23" s="162">
        <v>3239</v>
      </c>
      <c r="H23" s="66">
        <v>1.0789653391961891</v>
      </c>
      <c r="I23" s="302">
        <v>2979</v>
      </c>
      <c r="J23" s="66">
        <v>1.0410769327546077</v>
      </c>
      <c r="K23" s="302">
        <v>3311</v>
      </c>
      <c r="L23" s="302">
        <v>2975</v>
      </c>
      <c r="M23" s="302">
        <v>2750</v>
      </c>
      <c r="N23" s="302">
        <v>2359</v>
      </c>
      <c r="O23" s="302">
        <v>2493</v>
      </c>
      <c r="P23" s="302">
        <v>2492</v>
      </c>
      <c r="Q23" s="302">
        <v>3001</v>
      </c>
      <c r="R23" s="302">
        <v>3793</v>
      </c>
      <c r="S23" s="302">
        <v>3097</v>
      </c>
      <c r="T23" s="302">
        <v>3461</v>
      </c>
      <c r="U23" s="302">
        <v>2565</v>
      </c>
      <c r="V23" s="301">
        <v>3446</v>
      </c>
      <c r="W23" s="127"/>
      <c r="Z23" s="63" t="str">
        <f t="shared" si="0"/>
        <v>果物</v>
      </c>
    </row>
    <row r="24" spans="2:26" ht="18" customHeight="1">
      <c r="C24" s="63" t="s">
        <v>23</v>
      </c>
      <c r="D24" s="63"/>
      <c r="E24" s="163">
        <v>3447</v>
      </c>
      <c r="F24" s="66">
        <v>1.2</v>
      </c>
      <c r="G24" s="162">
        <v>3448</v>
      </c>
      <c r="H24" s="66">
        <v>1.1485867519445694</v>
      </c>
      <c r="I24" s="302">
        <v>3469</v>
      </c>
      <c r="J24" s="66">
        <v>1.212318187219112</v>
      </c>
      <c r="K24" s="302">
        <v>3631</v>
      </c>
      <c r="L24" s="302">
        <v>3160</v>
      </c>
      <c r="M24" s="302">
        <v>3182</v>
      </c>
      <c r="N24" s="302">
        <v>3221</v>
      </c>
      <c r="O24" s="302">
        <v>3251</v>
      </c>
      <c r="P24" s="302">
        <v>3305</v>
      </c>
      <c r="Q24" s="302">
        <v>3364</v>
      </c>
      <c r="R24" s="302">
        <v>3393</v>
      </c>
      <c r="S24" s="302">
        <v>3477</v>
      </c>
      <c r="T24" s="302">
        <v>3849</v>
      </c>
      <c r="U24" s="302">
        <v>3733</v>
      </c>
      <c r="V24" s="301">
        <v>4066</v>
      </c>
      <c r="W24" s="127"/>
      <c r="Z24" s="63" t="str">
        <f t="shared" si="0"/>
        <v>油脂･調味料</v>
      </c>
    </row>
    <row r="25" spans="2:26" ht="18" customHeight="1">
      <c r="C25" s="63" t="s">
        <v>24</v>
      </c>
      <c r="D25" s="63"/>
      <c r="E25" s="163">
        <v>6188</v>
      </c>
      <c r="F25" s="66">
        <v>2.1</v>
      </c>
      <c r="G25" s="162">
        <v>6184</v>
      </c>
      <c r="H25" s="66">
        <v>2.0599943370142744</v>
      </c>
      <c r="I25" s="302">
        <v>6237</v>
      </c>
      <c r="J25" s="66">
        <v>2.179656538969617</v>
      </c>
      <c r="K25" s="302">
        <v>6338</v>
      </c>
      <c r="L25" s="302">
        <v>6731</v>
      </c>
      <c r="M25" s="302">
        <v>6636</v>
      </c>
      <c r="N25" s="302">
        <v>6167</v>
      </c>
      <c r="O25" s="302">
        <v>6209</v>
      </c>
      <c r="P25" s="302">
        <v>5797</v>
      </c>
      <c r="Q25" s="302">
        <v>5932</v>
      </c>
      <c r="R25" s="302">
        <v>6943</v>
      </c>
      <c r="S25" s="302">
        <v>6035</v>
      </c>
      <c r="T25" s="302">
        <v>6146</v>
      </c>
      <c r="U25" s="302">
        <v>5448</v>
      </c>
      <c r="V25" s="301">
        <v>6461</v>
      </c>
      <c r="W25" s="127"/>
      <c r="Z25" s="63" t="str">
        <f t="shared" si="0"/>
        <v>菓子類</v>
      </c>
    </row>
    <row r="26" spans="2:26" ht="18" customHeight="1">
      <c r="C26" s="63" t="s">
        <v>25</v>
      </c>
      <c r="D26" s="63"/>
      <c r="E26" s="163">
        <v>10017</v>
      </c>
      <c r="F26" s="66">
        <v>3.4</v>
      </c>
      <c r="G26" s="162">
        <v>10322</v>
      </c>
      <c r="H26" s="66">
        <v>3.4384316860707207</v>
      </c>
      <c r="I26" s="302">
        <v>9577</v>
      </c>
      <c r="J26" s="66">
        <v>3.3468928449113386</v>
      </c>
      <c r="K26" s="302">
        <v>10386</v>
      </c>
      <c r="L26" s="302">
        <v>10475</v>
      </c>
      <c r="M26" s="302">
        <v>9151</v>
      </c>
      <c r="N26" s="302">
        <v>8809</v>
      </c>
      <c r="O26" s="302">
        <v>8487</v>
      </c>
      <c r="P26" s="302">
        <v>8728</v>
      </c>
      <c r="Q26" s="302">
        <v>9566</v>
      </c>
      <c r="R26" s="302">
        <v>9393</v>
      </c>
      <c r="S26" s="302">
        <v>9312</v>
      </c>
      <c r="T26" s="302">
        <v>9405</v>
      </c>
      <c r="U26" s="302">
        <v>9111</v>
      </c>
      <c r="V26" s="301">
        <v>12095</v>
      </c>
      <c r="W26" s="127"/>
      <c r="Z26" s="63" t="str">
        <f t="shared" si="0"/>
        <v>調理食品</v>
      </c>
    </row>
    <row r="27" spans="2:26" ht="18" customHeight="1">
      <c r="C27" s="63" t="s">
        <v>26</v>
      </c>
      <c r="D27" s="63"/>
      <c r="E27" s="163">
        <v>4101</v>
      </c>
      <c r="F27" s="66">
        <v>1.4</v>
      </c>
      <c r="G27" s="162">
        <v>4545</v>
      </c>
      <c r="H27" s="66">
        <v>1.5140158896717133</v>
      </c>
      <c r="I27" s="302">
        <v>4177</v>
      </c>
      <c r="J27" s="66">
        <v>1.4597443263229262</v>
      </c>
      <c r="K27" s="302">
        <v>4821</v>
      </c>
      <c r="L27" s="302">
        <v>3891</v>
      </c>
      <c r="M27" s="302">
        <v>3561</v>
      </c>
      <c r="N27" s="302">
        <v>4058</v>
      </c>
      <c r="O27" s="302">
        <v>4036</v>
      </c>
      <c r="P27" s="302">
        <v>3916</v>
      </c>
      <c r="Q27" s="302">
        <v>4424</v>
      </c>
      <c r="R27" s="302">
        <v>5366</v>
      </c>
      <c r="S27" s="302">
        <v>4525</v>
      </c>
      <c r="T27" s="302">
        <v>3627</v>
      </c>
      <c r="U27" s="302">
        <v>3785</v>
      </c>
      <c r="V27" s="301">
        <v>4115</v>
      </c>
      <c r="W27" s="127"/>
      <c r="Z27" s="63" t="str">
        <f t="shared" si="0"/>
        <v>飲料</v>
      </c>
    </row>
    <row r="28" spans="2:26" ht="18" customHeight="1">
      <c r="C28" s="63" t="s">
        <v>27</v>
      </c>
      <c r="D28" s="63"/>
      <c r="E28" s="163">
        <v>2659</v>
      </c>
      <c r="F28" s="66">
        <v>0.9</v>
      </c>
      <c r="G28" s="162">
        <v>2800</v>
      </c>
      <c r="H28" s="66">
        <v>0.93272706074384992</v>
      </c>
      <c r="I28" s="302">
        <v>2697</v>
      </c>
      <c r="J28" s="66">
        <v>0.94252584345054613</v>
      </c>
      <c r="K28" s="302">
        <v>2378</v>
      </c>
      <c r="L28" s="302">
        <v>2678</v>
      </c>
      <c r="M28" s="302">
        <v>2411</v>
      </c>
      <c r="N28" s="302">
        <v>2802</v>
      </c>
      <c r="O28" s="302">
        <v>2266</v>
      </c>
      <c r="P28" s="302">
        <v>3147</v>
      </c>
      <c r="Q28" s="302">
        <v>3089</v>
      </c>
      <c r="R28" s="302">
        <v>2918</v>
      </c>
      <c r="S28" s="302">
        <v>2521</v>
      </c>
      <c r="T28" s="302">
        <v>2027</v>
      </c>
      <c r="U28" s="302">
        <v>2447</v>
      </c>
      <c r="V28" s="301">
        <v>3681</v>
      </c>
      <c r="W28" s="127"/>
      <c r="Z28" s="63" t="str">
        <f t="shared" si="0"/>
        <v>酒類</v>
      </c>
    </row>
    <row r="29" spans="2:26" ht="18" customHeight="1">
      <c r="C29" s="63" t="s">
        <v>28</v>
      </c>
      <c r="D29" s="63"/>
      <c r="E29" s="163">
        <v>14042</v>
      </c>
      <c r="F29" s="66">
        <v>4.7</v>
      </c>
      <c r="G29" s="162">
        <v>15051</v>
      </c>
      <c r="H29" s="66">
        <v>5.0137410683056016</v>
      </c>
      <c r="I29" s="302">
        <v>14123</v>
      </c>
      <c r="J29" s="66">
        <v>4.9355923200044733</v>
      </c>
      <c r="K29" s="302">
        <v>16651</v>
      </c>
      <c r="L29" s="302">
        <v>13911</v>
      </c>
      <c r="M29" s="302">
        <v>16741</v>
      </c>
      <c r="N29" s="302">
        <v>15062</v>
      </c>
      <c r="O29" s="302">
        <v>14640</v>
      </c>
      <c r="P29" s="302">
        <v>9735</v>
      </c>
      <c r="Q29" s="302">
        <v>12860</v>
      </c>
      <c r="R29" s="302">
        <v>14772</v>
      </c>
      <c r="S29" s="302">
        <v>13429</v>
      </c>
      <c r="T29" s="302">
        <v>12872</v>
      </c>
      <c r="U29" s="302">
        <v>13287</v>
      </c>
      <c r="V29" s="301">
        <v>15515</v>
      </c>
      <c r="W29" s="127"/>
      <c r="Z29" s="63" t="str">
        <f t="shared" si="0"/>
        <v>外食</v>
      </c>
    </row>
    <row r="30" spans="2:26" ht="24.95" customHeight="1">
      <c r="B30" s="493" t="s">
        <v>85</v>
      </c>
      <c r="C30" s="493"/>
      <c r="D30" s="73"/>
      <c r="E30" s="165">
        <v>16625</v>
      </c>
      <c r="F30" s="71">
        <v>5.6</v>
      </c>
      <c r="G30" s="164">
        <v>20972</v>
      </c>
      <c r="H30" s="71">
        <v>6.9861256849714355</v>
      </c>
      <c r="I30" s="305">
        <v>16509</v>
      </c>
      <c r="J30" s="306">
        <v>5.7694323876622429</v>
      </c>
      <c r="K30" s="305">
        <v>6991</v>
      </c>
      <c r="L30" s="305">
        <v>9812</v>
      </c>
      <c r="M30" s="305">
        <v>10625</v>
      </c>
      <c r="N30" s="305">
        <v>10039</v>
      </c>
      <c r="O30" s="305">
        <v>10154</v>
      </c>
      <c r="P30" s="305">
        <v>13024</v>
      </c>
      <c r="Q30" s="305">
        <v>11148</v>
      </c>
      <c r="R30" s="305">
        <v>12639</v>
      </c>
      <c r="S30" s="305">
        <v>13032</v>
      </c>
      <c r="T30" s="305">
        <v>23874</v>
      </c>
      <c r="U30" s="305">
        <v>29795</v>
      </c>
      <c r="V30" s="304">
        <v>46970</v>
      </c>
      <c r="W30" s="127"/>
      <c r="Y30" s="493" t="str">
        <f>B30</f>
        <v>住居</v>
      </c>
      <c r="Z30" s="494"/>
    </row>
    <row r="31" spans="2:26" ht="18" customHeight="1">
      <c r="C31" s="63" t="s">
        <v>29</v>
      </c>
      <c r="D31" s="63"/>
      <c r="E31" s="163">
        <v>10158</v>
      </c>
      <c r="F31" s="66">
        <v>3.4</v>
      </c>
      <c r="G31" s="162">
        <v>9743</v>
      </c>
      <c r="H31" s="66">
        <v>3.2455570545811891</v>
      </c>
      <c r="I31" s="302">
        <v>8257</v>
      </c>
      <c r="J31" s="66">
        <v>2.8855898737008379</v>
      </c>
      <c r="K31" s="302">
        <v>6078</v>
      </c>
      <c r="L31" s="302">
        <v>7604</v>
      </c>
      <c r="M31" s="302">
        <v>7686</v>
      </c>
      <c r="N31" s="302">
        <v>5623</v>
      </c>
      <c r="O31" s="302">
        <v>7427</v>
      </c>
      <c r="P31" s="302">
        <v>9241</v>
      </c>
      <c r="Q31" s="302">
        <v>8274</v>
      </c>
      <c r="R31" s="302">
        <v>8541</v>
      </c>
      <c r="S31" s="302">
        <v>8376</v>
      </c>
      <c r="T31" s="302">
        <v>11287</v>
      </c>
      <c r="U31" s="302">
        <v>10508</v>
      </c>
      <c r="V31" s="301">
        <v>8435</v>
      </c>
      <c r="W31" s="127"/>
      <c r="Z31" s="63" t="str">
        <f>C31</f>
        <v>家賃地代</v>
      </c>
    </row>
    <row r="32" spans="2:26" ht="18" customHeight="1">
      <c r="C32" s="63" t="s">
        <v>30</v>
      </c>
      <c r="D32" s="63"/>
      <c r="E32" s="163">
        <v>6467</v>
      </c>
      <c r="F32" s="66">
        <v>2.2000000000000002</v>
      </c>
      <c r="G32" s="162">
        <v>11229</v>
      </c>
      <c r="H32" s="66">
        <v>3.7405686303902468</v>
      </c>
      <c r="I32" s="302">
        <v>8252</v>
      </c>
      <c r="J32" s="66">
        <v>2.8838425139614046</v>
      </c>
      <c r="K32" s="302">
        <v>913</v>
      </c>
      <c r="L32" s="302">
        <v>2208</v>
      </c>
      <c r="M32" s="302">
        <v>2939</v>
      </c>
      <c r="N32" s="302">
        <v>4416</v>
      </c>
      <c r="O32" s="302">
        <v>2728</v>
      </c>
      <c r="P32" s="302">
        <v>3783</v>
      </c>
      <c r="Q32" s="302">
        <v>2874</v>
      </c>
      <c r="R32" s="302">
        <v>4099</v>
      </c>
      <c r="S32" s="302">
        <v>4657</v>
      </c>
      <c r="T32" s="302">
        <v>12587</v>
      </c>
      <c r="U32" s="302">
        <v>19287</v>
      </c>
      <c r="V32" s="301">
        <v>38536</v>
      </c>
      <c r="W32" s="127"/>
      <c r="Z32" s="63" t="str">
        <f>C32</f>
        <v>設備修繕･維持</v>
      </c>
    </row>
    <row r="33" spans="1:26" ht="24.95" customHeight="1">
      <c r="B33" s="493" t="s">
        <v>84</v>
      </c>
      <c r="C33" s="493"/>
      <c r="D33" s="73"/>
      <c r="E33" s="165">
        <v>20415</v>
      </c>
      <c r="F33" s="71">
        <v>6.9</v>
      </c>
      <c r="G33" s="164">
        <v>20535</v>
      </c>
      <c r="H33" s="71">
        <v>6.8405536401339129</v>
      </c>
      <c r="I33" s="305">
        <v>20580</v>
      </c>
      <c r="J33" s="306">
        <v>7.192132687509174</v>
      </c>
      <c r="K33" s="305">
        <v>26217</v>
      </c>
      <c r="L33" s="305">
        <v>25523</v>
      </c>
      <c r="M33" s="305">
        <v>26500</v>
      </c>
      <c r="N33" s="305">
        <v>20573</v>
      </c>
      <c r="O33" s="305">
        <v>20625</v>
      </c>
      <c r="P33" s="305">
        <v>14676</v>
      </c>
      <c r="Q33" s="305">
        <v>17559</v>
      </c>
      <c r="R33" s="305">
        <v>18540</v>
      </c>
      <c r="S33" s="305">
        <v>21372</v>
      </c>
      <c r="T33" s="305">
        <v>16900</v>
      </c>
      <c r="U33" s="305">
        <v>18989</v>
      </c>
      <c r="V33" s="304">
        <v>19484</v>
      </c>
      <c r="W33" s="144"/>
      <c r="X33" s="143"/>
      <c r="Y33" s="493" t="str">
        <f>B33</f>
        <v>光熱･水道</v>
      </c>
      <c r="Z33" s="494"/>
    </row>
    <row r="34" spans="1:26" ht="18" customHeight="1">
      <c r="C34" s="63" t="s">
        <v>31</v>
      </c>
      <c r="D34" s="63"/>
      <c r="E34" s="163">
        <v>8893</v>
      </c>
      <c r="F34" s="66">
        <v>3</v>
      </c>
      <c r="G34" s="162">
        <v>9572</v>
      </c>
      <c r="H34" s="66">
        <v>3.1885940805143322</v>
      </c>
      <c r="I34" s="302">
        <v>9827</v>
      </c>
      <c r="J34" s="66">
        <v>3.4342608318830252</v>
      </c>
      <c r="K34" s="302">
        <v>11452</v>
      </c>
      <c r="L34" s="302">
        <v>11731</v>
      </c>
      <c r="M34" s="302">
        <v>12482</v>
      </c>
      <c r="N34" s="302">
        <v>9077</v>
      </c>
      <c r="O34" s="302">
        <v>8666</v>
      </c>
      <c r="P34" s="302">
        <v>7367</v>
      </c>
      <c r="Q34" s="302">
        <v>7813</v>
      </c>
      <c r="R34" s="302">
        <v>11203</v>
      </c>
      <c r="S34" s="302">
        <v>11411</v>
      </c>
      <c r="T34" s="302">
        <v>9446</v>
      </c>
      <c r="U34" s="302">
        <v>7811</v>
      </c>
      <c r="V34" s="301">
        <v>9468</v>
      </c>
      <c r="W34" s="127"/>
      <c r="Z34" s="63" t="str">
        <f>C34</f>
        <v>電気代</v>
      </c>
    </row>
    <row r="35" spans="1:26" ht="18" customHeight="1">
      <c r="C35" s="63" t="s">
        <v>32</v>
      </c>
      <c r="D35" s="63"/>
      <c r="E35" s="163">
        <v>5963</v>
      </c>
      <c r="F35" s="66">
        <v>2</v>
      </c>
      <c r="G35" s="162">
        <v>5642</v>
      </c>
      <c r="H35" s="66">
        <v>1.8794450273988577</v>
      </c>
      <c r="I35" s="302">
        <v>5607</v>
      </c>
      <c r="J35" s="66">
        <v>1.9594892118009688</v>
      </c>
      <c r="K35" s="302">
        <v>7332</v>
      </c>
      <c r="L35" s="302">
        <v>8912</v>
      </c>
      <c r="M35" s="302">
        <v>8782</v>
      </c>
      <c r="N35" s="302">
        <v>6954</v>
      </c>
      <c r="O35" s="302">
        <v>6369</v>
      </c>
      <c r="P35" s="302">
        <v>5004</v>
      </c>
      <c r="Q35" s="302">
        <v>4001</v>
      </c>
      <c r="R35" s="302">
        <v>3813</v>
      </c>
      <c r="S35" s="302">
        <v>2976</v>
      </c>
      <c r="T35" s="302">
        <v>3664</v>
      </c>
      <c r="U35" s="302">
        <v>4023</v>
      </c>
      <c r="V35" s="301">
        <v>5453</v>
      </c>
      <c r="W35" s="127"/>
      <c r="Z35" s="63" t="str">
        <f>C35</f>
        <v>ガス代</v>
      </c>
    </row>
    <row r="36" spans="1:26" ht="18" customHeight="1">
      <c r="C36" s="63" t="s">
        <v>33</v>
      </c>
      <c r="D36" s="63"/>
      <c r="E36" s="163">
        <v>199</v>
      </c>
      <c r="F36" s="66">
        <v>0.1</v>
      </c>
      <c r="G36" s="162">
        <v>313</v>
      </c>
      <c r="H36" s="66">
        <v>0.10426556071886607</v>
      </c>
      <c r="I36" s="302">
        <v>318</v>
      </c>
      <c r="J36" s="66">
        <v>0.11113207942798431</v>
      </c>
      <c r="K36" s="302">
        <v>977</v>
      </c>
      <c r="L36" s="302">
        <v>988</v>
      </c>
      <c r="M36" s="302">
        <v>446</v>
      </c>
      <c r="N36" s="302">
        <v>45</v>
      </c>
      <c r="O36" s="302">
        <v>9</v>
      </c>
      <c r="P36" s="302">
        <v>6</v>
      </c>
      <c r="Q36" s="302">
        <v>21</v>
      </c>
      <c r="R36" s="302">
        <v>13</v>
      </c>
      <c r="S36" s="302">
        <v>69</v>
      </c>
      <c r="T36" s="302">
        <v>60</v>
      </c>
      <c r="U36" s="302">
        <v>400</v>
      </c>
      <c r="V36" s="301">
        <v>784</v>
      </c>
      <c r="W36" s="127"/>
      <c r="Z36" s="63" t="str">
        <f>C36</f>
        <v>他の光熱</v>
      </c>
    </row>
    <row r="37" spans="1:26" ht="18" customHeight="1">
      <c r="C37" s="63" t="s">
        <v>34</v>
      </c>
      <c r="D37" s="63"/>
      <c r="E37" s="163">
        <v>5359</v>
      </c>
      <c r="F37" s="66">
        <v>1.8</v>
      </c>
      <c r="G37" s="162">
        <v>5008</v>
      </c>
      <c r="H37" s="66">
        <v>1.6682489715018571</v>
      </c>
      <c r="I37" s="302">
        <v>4827</v>
      </c>
      <c r="J37" s="66">
        <v>1.6869010924493091</v>
      </c>
      <c r="K37" s="302">
        <v>6456</v>
      </c>
      <c r="L37" s="302">
        <v>3892</v>
      </c>
      <c r="M37" s="302">
        <v>4790</v>
      </c>
      <c r="N37" s="302">
        <v>4497</v>
      </c>
      <c r="O37" s="302">
        <v>5582</v>
      </c>
      <c r="P37" s="302">
        <v>2298</v>
      </c>
      <c r="Q37" s="302">
        <v>5724</v>
      </c>
      <c r="R37" s="302">
        <v>3511</v>
      </c>
      <c r="S37" s="302">
        <v>6916</v>
      </c>
      <c r="T37" s="302">
        <v>3730</v>
      </c>
      <c r="U37" s="302">
        <v>6754</v>
      </c>
      <c r="V37" s="301">
        <v>3777</v>
      </c>
      <c r="W37" s="127"/>
      <c r="Z37" s="63" t="str">
        <f>C37</f>
        <v>上下水道料</v>
      </c>
    </row>
    <row r="38" spans="1:26" ht="24.95" customHeight="1">
      <c r="B38" s="493" t="s">
        <v>83</v>
      </c>
      <c r="C38" s="494"/>
      <c r="D38" s="73"/>
      <c r="E38" s="165">
        <v>9980</v>
      </c>
      <c r="F38" s="71">
        <v>3.4</v>
      </c>
      <c r="G38" s="164">
        <v>10732</v>
      </c>
      <c r="H38" s="71">
        <v>3.5750095771082133</v>
      </c>
      <c r="I38" s="305">
        <v>11894</v>
      </c>
      <c r="J38" s="306">
        <v>4.1566193481649227</v>
      </c>
      <c r="K38" s="305">
        <v>9519</v>
      </c>
      <c r="L38" s="305">
        <v>11508</v>
      </c>
      <c r="M38" s="305">
        <v>9560</v>
      </c>
      <c r="N38" s="305">
        <v>13028</v>
      </c>
      <c r="O38" s="305">
        <v>8914</v>
      </c>
      <c r="P38" s="305">
        <v>11311</v>
      </c>
      <c r="Q38" s="305">
        <v>15601</v>
      </c>
      <c r="R38" s="305">
        <v>16278</v>
      </c>
      <c r="S38" s="305">
        <v>8594</v>
      </c>
      <c r="T38" s="305">
        <v>7906</v>
      </c>
      <c r="U38" s="305">
        <v>14617</v>
      </c>
      <c r="V38" s="304">
        <v>15888</v>
      </c>
      <c r="W38" s="127"/>
      <c r="Y38" s="493" t="str">
        <f>B38</f>
        <v>家具･家事用品</v>
      </c>
      <c r="Z38" s="493"/>
    </row>
    <row r="39" spans="1:26" ht="18" customHeight="1">
      <c r="C39" s="63" t="s">
        <v>35</v>
      </c>
      <c r="D39" s="63"/>
      <c r="E39" s="163">
        <v>3182</v>
      </c>
      <c r="F39" s="66">
        <v>1.1000000000000001</v>
      </c>
      <c r="G39" s="162">
        <v>3694</v>
      </c>
      <c r="H39" s="66">
        <v>1.2305334865670647</v>
      </c>
      <c r="I39" s="302">
        <v>4444</v>
      </c>
      <c r="J39" s="66">
        <v>1.5530533364086865</v>
      </c>
      <c r="K39" s="302">
        <v>2400</v>
      </c>
      <c r="L39" s="302">
        <v>5482</v>
      </c>
      <c r="M39" s="302">
        <v>3576</v>
      </c>
      <c r="N39" s="302">
        <v>3961</v>
      </c>
      <c r="O39" s="302">
        <v>2379</v>
      </c>
      <c r="P39" s="302">
        <v>4963</v>
      </c>
      <c r="Q39" s="302">
        <v>6785</v>
      </c>
      <c r="R39" s="302">
        <v>9322</v>
      </c>
      <c r="S39" s="302">
        <v>1980</v>
      </c>
      <c r="T39" s="302">
        <v>759</v>
      </c>
      <c r="U39" s="302">
        <v>5515</v>
      </c>
      <c r="V39" s="301">
        <v>6209</v>
      </c>
      <c r="W39" s="127"/>
      <c r="Z39" s="63" t="str">
        <f t="shared" ref="Z39:Z44" si="1">C39</f>
        <v>家庭用耐久財</v>
      </c>
    </row>
    <row r="40" spans="1:26" ht="18" customHeight="1">
      <c r="C40" s="63" t="s">
        <v>36</v>
      </c>
      <c r="D40" s="63"/>
      <c r="E40" s="163">
        <v>578</v>
      </c>
      <c r="F40" s="66">
        <v>0.2</v>
      </c>
      <c r="G40" s="162">
        <v>487</v>
      </c>
      <c r="H40" s="66">
        <v>0.16222788520794817</v>
      </c>
      <c r="I40" s="302">
        <v>802</v>
      </c>
      <c r="J40" s="66">
        <v>0.28027650220516798</v>
      </c>
      <c r="K40" s="302">
        <v>560</v>
      </c>
      <c r="L40" s="302">
        <v>1016</v>
      </c>
      <c r="M40" s="302">
        <v>504</v>
      </c>
      <c r="N40" s="302">
        <v>2012</v>
      </c>
      <c r="O40" s="302">
        <v>623</v>
      </c>
      <c r="P40" s="302">
        <v>426</v>
      </c>
      <c r="Q40" s="302">
        <v>722</v>
      </c>
      <c r="R40" s="302">
        <v>508</v>
      </c>
      <c r="S40" s="302">
        <v>362</v>
      </c>
      <c r="T40" s="302">
        <v>887</v>
      </c>
      <c r="U40" s="302">
        <v>1392</v>
      </c>
      <c r="V40" s="301">
        <v>607</v>
      </c>
      <c r="W40" s="127"/>
      <c r="Z40" s="63" t="str">
        <f t="shared" si="1"/>
        <v>室内装備･装飾品</v>
      </c>
    </row>
    <row r="41" spans="1:26" ht="18" customHeight="1">
      <c r="C41" s="63" t="s">
        <v>37</v>
      </c>
      <c r="D41" s="63"/>
      <c r="E41" s="163">
        <v>906</v>
      </c>
      <c r="F41" s="66">
        <v>0.3</v>
      </c>
      <c r="G41" s="162">
        <v>940</v>
      </c>
      <c r="H41" s="66">
        <v>0.31312979896400672</v>
      </c>
      <c r="I41" s="302">
        <v>767</v>
      </c>
      <c r="J41" s="66">
        <v>0.26804498402913196</v>
      </c>
      <c r="K41" s="302">
        <v>499</v>
      </c>
      <c r="L41" s="302">
        <v>236</v>
      </c>
      <c r="M41" s="302">
        <v>456</v>
      </c>
      <c r="N41" s="302">
        <v>1419</v>
      </c>
      <c r="O41" s="302">
        <v>739</v>
      </c>
      <c r="P41" s="302">
        <v>416</v>
      </c>
      <c r="Q41" s="302">
        <v>1405</v>
      </c>
      <c r="R41" s="302">
        <v>529</v>
      </c>
      <c r="S41" s="302">
        <v>428</v>
      </c>
      <c r="T41" s="302">
        <v>705</v>
      </c>
      <c r="U41" s="302">
        <v>852</v>
      </c>
      <c r="V41" s="301">
        <v>1521</v>
      </c>
      <c r="W41" s="127"/>
      <c r="Z41" s="63" t="str">
        <f t="shared" si="1"/>
        <v>寝具類</v>
      </c>
    </row>
    <row r="42" spans="1:26" ht="18" customHeight="1">
      <c r="C42" s="63" t="s">
        <v>38</v>
      </c>
      <c r="D42" s="63"/>
      <c r="E42" s="163">
        <v>2180</v>
      </c>
      <c r="F42" s="66">
        <v>0.7</v>
      </c>
      <c r="G42" s="162">
        <v>2392</v>
      </c>
      <c r="H42" s="66">
        <v>0.79681540332117462</v>
      </c>
      <c r="I42" s="302">
        <v>2409</v>
      </c>
      <c r="J42" s="66">
        <v>0.84187792245916415</v>
      </c>
      <c r="K42" s="302">
        <v>2616</v>
      </c>
      <c r="L42" s="302">
        <v>2001</v>
      </c>
      <c r="M42" s="302">
        <v>2045</v>
      </c>
      <c r="N42" s="302">
        <v>2262</v>
      </c>
      <c r="O42" s="302">
        <v>2119</v>
      </c>
      <c r="P42" s="302">
        <v>2173</v>
      </c>
      <c r="Q42" s="302">
        <v>2554</v>
      </c>
      <c r="R42" s="302">
        <v>2209</v>
      </c>
      <c r="S42" s="302">
        <v>2319</v>
      </c>
      <c r="T42" s="302">
        <v>2282</v>
      </c>
      <c r="U42" s="302">
        <v>3039</v>
      </c>
      <c r="V42" s="301">
        <v>3284</v>
      </c>
      <c r="W42" s="127"/>
      <c r="Z42" s="63" t="str">
        <f t="shared" si="1"/>
        <v>家事雑貨</v>
      </c>
    </row>
    <row r="43" spans="1:26" ht="18" customHeight="1">
      <c r="C43" s="63" t="s">
        <v>39</v>
      </c>
      <c r="D43" s="63"/>
      <c r="E43" s="163">
        <v>2714</v>
      </c>
      <c r="F43" s="66">
        <v>0.9</v>
      </c>
      <c r="G43" s="162">
        <v>2770</v>
      </c>
      <c r="H43" s="66">
        <v>0.92273355652159428</v>
      </c>
      <c r="I43" s="302">
        <v>3027</v>
      </c>
      <c r="J43" s="66">
        <v>1.0578515862531714</v>
      </c>
      <c r="K43" s="302">
        <v>2536</v>
      </c>
      <c r="L43" s="302">
        <v>2600</v>
      </c>
      <c r="M43" s="302">
        <v>2736</v>
      </c>
      <c r="N43" s="302">
        <v>3186</v>
      </c>
      <c r="O43" s="302">
        <v>2618</v>
      </c>
      <c r="P43" s="302">
        <v>2884</v>
      </c>
      <c r="Q43" s="302">
        <v>3264</v>
      </c>
      <c r="R43" s="302">
        <v>3467</v>
      </c>
      <c r="S43" s="302">
        <v>3105</v>
      </c>
      <c r="T43" s="302">
        <v>2926</v>
      </c>
      <c r="U43" s="302">
        <v>3496</v>
      </c>
      <c r="V43" s="301">
        <v>3509</v>
      </c>
      <c r="W43" s="127"/>
      <c r="Z43" s="63" t="str">
        <f t="shared" si="1"/>
        <v>家事用消耗品</v>
      </c>
    </row>
    <row r="44" spans="1:26" ht="19.5" customHeight="1">
      <c r="A44" s="134"/>
      <c r="B44" s="134"/>
      <c r="C44" s="139" t="s">
        <v>40</v>
      </c>
      <c r="D44" s="139"/>
      <c r="E44" s="170">
        <v>420</v>
      </c>
      <c r="F44" s="141">
        <v>0.1</v>
      </c>
      <c r="G44" s="168">
        <v>449</v>
      </c>
      <c r="H44" s="141">
        <v>0.14956944652642451</v>
      </c>
      <c r="I44" s="312">
        <v>445</v>
      </c>
      <c r="J44" s="141">
        <v>0.1555150168096007</v>
      </c>
      <c r="K44" s="312">
        <v>908</v>
      </c>
      <c r="L44" s="312">
        <v>172</v>
      </c>
      <c r="M44" s="312">
        <v>243</v>
      </c>
      <c r="N44" s="312">
        <v>189</v>
      </c>
      <c r="O44" s="312">
        <v>436</v>
      </c>
      <c r="P44" s="312">
        <v>449</v>
      </c>
      <c r="Q44" s="312">
        <v>872</v>
      </c>
      <c r="R44" s="312">
        <v>244</v>
      </c>
      <c r="S44" s="312">
        <v>400</v>
      </c>
      <c r="T44" s="312">
        <v>348</v>
      </c>
      <c r="U44" s="312">
        <v>323</v>
      </c>
      <c r="V44" s="301">
        <v>758</v>
      </c>
      <c r="W44" s="118"/>
      <c r="X44" s="134"/>
      <c r="Y44" s="134"/>
      <c r="Z44" s="202" t="str">
        <f t="shared" si="1"/>
        <v>家事サービス</v>
      </c>
    </row>
    <row r="45" spans="1:26" ht="10.15" customHeight="1">
      <c r="A45" s="85" t="s">
        <v>106</v>
      </c>
      <c r="V45" s="135"/>
    </row>
    <row r="46" spans="1:26" ht="15.75" customHeight="1">
      <c r="H46" s="479"/>
      <c r="I46" s="480"/>
      <c r="J46" s="480"/>
      <c r="K46" s="480"/>
      <c r="L46" s="480"/>
      <c r="M46" s="480"/>
      <c r="N46" s="179"/>
      <c r="O46" s="179"/>
      <c r="P46" s="179"/>
      <c r="Q46" s="179"/>
      <c r="R46" s="179"/>
      <c r="S46" s="179"/>
      <c r="T46" s="179"/>
      <c r="U46" s="179"/>
      <c r="V46" s="179"/>
      <c r="W46" s="179"/>
      <c r="X46" s="179"/>
      <c r="Y46" s="179"/>
      <c r="Z46" s="179"/>
    </row>
    <row r="47" spans="1:26" ht="15.75" customHeight="1">
      <c r="H47" s="479" t="s">
        <v>155</v>
      </c>
      <c r="I47" s="480"/>
      <c r="J47" s="480"/>
      <c r="K47" s="480"/>
      <c r="L47" s="480"/>
      <c r="M47" s="480"/>
      <c r="N47" s="481" t="s">
        <v>154</v>
      </c>
      <c r="O47" s="481"/>
      <c r="P47" s="481"/>
      <c r="Q47" s="481"/>
      <c r="R47" s="481"/>
      <c r="S47" s="481"/>
      <c r="T47" s="179"/>
      <c r="U47" s="179"/>
      <c r="V47" s="179"/>
      <c r="W47" s="179"/>
      <c r="X47" s="179"/>
      <c r="Y47" s="179"/>
      <c r="Z47" s="179"/>
    </row>
    <row r="48" spans="1:26" ht="37.5" customHeight="1"/>
    <row r="49" spans="1:26" ht="12" customHeight="1">
      <c r="A49" s="89" t="s">
        <v>103</v>
      </c>
      <c r="E49" s="88"/>
      <c r="N49" s="87"/>
    </row>
    <row r="50" spans="1:26" ht="12" customHeight="1">
      <c r="A50" s="89"/>
    </row>
    <row r="51" spans="1:26" ht="10.5" customHeight="1">
      <c r="A51" s="73" t="s">
        <v>116</v>
      </c>
    </row>
    <row r="52" spans="1:26" ht="1.5" customHeight="1">
      <c r="A52" s="12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5" customHeight="1">
      <c r="A53" s="135"/>
      <c r="B53" s="484" t="s">
        <v>77</v>
      </c>
      <c r="C53" s="485"/>
      <c r="D53" s="135"/>
      <c r="E53" s="487" t="str">
        <f>E9</f>
        <v>平成28年</v>
      </c>
      <c r="F53" s="488"/>
      <c r="G53" s="487" t="str">
        <f>G9</f>
        <v>平成29年</v>
      </c>
      <c r="H53" s="488"/>
      <c r="I53" s="193" t="str">
        <f>I9</f>
        <v>平　　　　　　　　　　　　　　　成　　　　　　　　　　　　　　　30　　　　　　　　　　　　　　　年</v>
      </c>
      <c r="J53" s="192"/>
      <c r="K53" s="192"/>
      <c r="L53" s="192"/>
      <c r="M53" s="192"/>
      <c r="N53" s="192"/>
      <c r="O53" s="192"/>
      <c r="P53" s="192"/>
      <c r="Q53" s="192"/>
      <c r="R53" s="192"/>
      <c r="S53" s="192"/>
      <c r="T53" s="192"/>
      <c r="U53" s="192"/>
      <c r="V53" s="191"/>
      <c r="W53" s="487" t="s">
        <v>77</v>
      </c>
      <c r="X53" s="488"/>
      <c r="Y53" s="488"/>
      <c r="Z53" s="495"/>
    </row>
    <row r="54" spans="1:26" ht="15" customHeight="1">
      <c r="A54" s="134"/>
      <c r="B54" s="486"/>
      <c r="C54" s="486"/>
      <c r="D54" s="134"/>
      <c r="E54" s="310" t="s">
        <v>2</v>
      </c>
      <c r="F54" s="310" t="s">
        <v>3</v>
      </c>
      <c r="G54" s="310" t="s">
        <v>2</v>
      </c>
      <c r="H54" s="310" t="s">
        <v>3</v>
      </c>
      <c r="I54" s="310" t="s">
        <v>2</v>
      </c>
      <c r="J54" s="310" t="s">
        <v>3</v>
      </c>
      <c r="K54" s="310" t="s">
        <v>4</v>
      </c>
      <c r="L54" s="310" t="s">
        <v>5</v>
      </c>
      <c r="M54" s="311" t="s">
        <v>6</v>
      </c>
      <c r="N54" s="310" t="s">
        <v>7</v>
      </c>
      <c r="O54" s="310" t="s">
        <v>8</v>
      </c>
      <c r="P54" s="310" t="s">
        <v>9</v>
      </c>
      <c r="Q54" s="310" t="s">
        <v>10</v>
      </c>
      <c r="R54" s="310" t="s">
        <v>11</v>
      </c>
      <c r="S54" s="310" t="s">
        <v>12</v>
      </c>
      <c r="T54" s="310" t="s">
        <v>13</v>
      </c>
      <c r="U54" s="310" t="s">
        <v>14</v>
      </c>
      <c r="V54" s="310" t="s">
        <v>15</v>
      </c>
      <c r="W54" s="488"/>
      <c r="X54" s="488"/>
      <c r="Y54" s="488"/>
      <c r="Z54" s="495"/>
    </row>
    <row r="55" spans="1:26" ht="1.5" customHeight="1">
      <c r="B55" s="182"/>
      <c r="C55" s="182"/>
      <c r="E55" s="309"/>
      <c r="F55" s="63"/>
      <c r="G55" s="63"/>
      <c r="H55" s="63"/>
      <c r="I55" s="63"/>
      <c r="J55" s="63"/>
      <c r="K55" s="63"/>
      <c r="L55" s="63"/>
      <c r="M55" s="63"/>
      <c r="N55" s="63"/>
      <c r="O55" s="63"/>
      <c r="P55" s="63"/>
      <c r="Q55" s="63"/>
      <c r="R55" s="63"/>
      <c r="S55" s="63"/>
      <c r="T55" s="63"/>
      <c r="U55" s="63"/>
      <c r="V55" s="63"/>
      <c r="W55" s="308"/>
      <c r="X55" s="307"/>
      <c r="Y55" s="307"/>
      <c r="Z55" s="307"/>
    </row>
    <row r="56" spans="1:26" ht="24.95" customHeight="1">
      <c r="B56" s="493" t="s">
        <v>76</v>
      </c>
      <c r="C56" s="493"/>
      <c r="D56" s="73"/>
      <c r="E56" s="165">
        <v>13320</v>
      </c>
      <c r="F56" s="71">
        <v>4.5</v>
      </c>
      <c r="G56" s="164">
        <v>12469</v>
      </c>
      <c r="H56" s="71">
        <v>4.1536334715768088</v>
      </c>
      <c r="I56" s="305">
        <v>11681</v>
      </c>
      <c r="J56" s="306">
        <v>4.0821818232650466</v>
      </c>
      <c r="K56" s="305">
        <v>15590</v>
      </c>
      <c r="L56" s="305">
        <v>7894</v>
      </c>
      <c r="M56" s="305">
        <v>10404</v>
      </c>
      <c r="N56" s="305">
        <v>13341</v>
      </c>
      <c r="O56" s="305">
        <v>13074</v>
      </c>
      <c r="P56" s="305">
        <v>10013</v>
      </c>
      <c r="Q56" s="305">
        <v>10295</v>
      </c>
      <c r="R56" s="305">
        <v>9274</v>
      </c>
      <c r="S56" s="305">
        <v>8987</v>
      </c>
      <c r="T56" s="305">
        <v>12635</v>
      </c>
      <c r="U56" s="305">
        <v>13199</v>
      </c>
      <c r="V56" s="304">
        <v>15462</v>
      </c>
      <c r="W56" s="127"/>
      <c r="Y56" s="493" t="str">
        <f>B56</f>
        <v>被服及び履物</v>
      </c>
      <c r="Z56" s="493"/>
    </row>
    <row r="57" spans="1:26" ht="17.100000000000001" customHeight="1">
      <c r="C57" s="63" t="s">
        <v>44</v>
      </c>
      <c r="D57" s="63"/>
      <c r="E57" s="163">
        <v>150</v>
      </c>
      <c r="F57" s="66">
        <v>0.1</v>
      </c>
      <c r="G57" s="162">
        <v>207</v>
      </c>
      <c r="H57" s="66">
        <v>6.895517913356318E-2</v>
      </c>
      <c r="I57" s="302">
        <v>254</v>
      </c>
      <c r="J57" s="303">
        <v>8.8765874763232749E-2</v>
      </c>
      <c r="K57" s="302">
        <v>1921</v>
      </c>
      <c r="L57" s="302">
        <v>0</v>
      </c>
      <c r="M57" s="302">
        <v>0</v>
      </c>
      <c r="N57" s="302">
        <v>503</v>
      </c>
      <c r="O57" s="302">
        <v>0</v>
      </c>
      <c r="P57" s="302">
        <v>456</v>
      </c>
      <c r="Q57" s="302">
        <v>34</v>
      </c>
      <c r="R57" s="302">
        <v>3</v>
      </c>
      <c r="S57" s="302">
        <v>50</v>
      </c>
      <c r="T57" s="302">
        <v>0</v>
      </c>
      <c r="U57" s="302">
        <v>57</v>
      </c>
      <c r="V57" s="301">
        <v>19</v>
      </c>
      <c r="W57" s="127"/>
      <c r="Z57" s="63" t="str">
        <f t="shared" ref="Z57:Z64" si="2">C57</f>
        <v>和服</v>
      </c>
    </row>
    <row r="58" spans="1:26" ht="17.100000000000001" customHeight="1">
      <c r="C58" s="63" t="s">
        <v>45</v>
      </c>
      <c r="D58" s="63"/>
      <c r="E58" s="163">
        <v>5241</v>
      </c>
      <c r="F58" s="66">
        <v>1.8</v>
      </c>
      <c r="G58" s="162">
        <v>4609</v>
      </c>
      <c r="H58" s="66">
        <v>1.5353353653458586</v>
      </c>
      <c r="I58" s="302">
        <v>4696</v>
      </c>
      <c r="J58" s="303">
        <v>1.6411202672761458</v>
      </c>
      <c r="K58" s="302">
        <v>5617</v>
      </c>
      <c r="L58" s="302">
        <v>3200</v>
      </c>
      <c r="M58" s="302">
        <v>4141</v>
      </c>
      <c r="N58" s="302">
        <v>4564</v>
      </c>
      <c r="O58" s="302">
        <v>4020</v>
      </c>
      <c r="P58" s="302">
        <v>3794</v>
      </c>
      <c r="Q58" s="302">
        <v>3826</v>
      </c>
      <c r="R58" s="302">
        <v>4782</v>
      </c>
      <c r="S58" s="302">
        <v>4332</v>
      </c>
      <c r="T58" s="302">
        <v>4965</v>
      </c>
      <c r="U58" s="302">
        <v>5753</v>
      </c>
      <c r="V58" s="301">
        <v>7360</v>
      </c>
      <c r="W58" s="127"/>
      <c r="Z58" s="63" t="str">
        <f t="shared" si="2"/>
        <v>洋服</v>
      </c>
    </row>
    <row r="59" spans="1:26" ht="17.100000000000001" customHeight="1">
      <c r="C59" s="63" t="s">
        <v>46</v>
      </c>
      <c r="D59" s="63"/>
      <c r="E59" s="163">
        <v>3209</v>
      </c>
      <c r="F59" s="66">
        <v>1.1000000000000001</v>
      </c>
      <c r="G59" s="162">
        <v>2703</v>
      </c>
      <c r="H59" s="66">
        <v>0.90041473042522369</v>
      </c>
      <c r="I59" s="302">
        <v>2252</v>
      </c>
      <c r="J59" s="303">
        <v>0.78701082664094557</v>
      </c>
      <c r="K59" s="302">
        <v>2375</v>
      </c>
      <c r="L59" s="302">
        <v>1387</v>
      </c>
      <c r="M59" s="302">
        <v>2483</v>
      </c>
      <c r="N59" s="302">
        <v>3215</v>
      </c>
      <c r="O59" s="302">
        <v>3656</v>
      </c>
      <c r="P59" s="302">
        <v>2375</v>
      </c>
      <c r="Q59" s="302">
        <v>2385</v>
      </c>
      <c r="R59" s="302">
        <v>1572</v>
      </c>
      <c r="S59" s="302">
        <v>1301</v>
      </c>
      <c r="T59" s="302">
        <v>2168</v>
      </c>
      <c r="U59" s="302">
        <v>2030</v>
      </c>
      <c r="V59" s="301">
        <v>2071</v>
      </c>
      <c r="W59" s="127"/>
      <c r="Z59" s="63" t="str">
        <f t="shared" si="2"/>
        <v>シャツ･セーター類</v>
      </c>
    </row>
    <row r="60" spans="1:26" ht="17.100000000000001" customHeight="1">
      <c r="C60" s="63" t="s">
        <v>47</v>
      </c>
      <c r="D60" s="63"/>
      <c r="E60" s="163">
        <v>1274</v>
      </c>
      <c r="F60" s="66">
        <v>0.4</v>
      </c>
      <c r="G60" s="162">
        <v>1224</v>
      </c>
      <c r="H60" s="66">
        <v>0.4077349722680258</v>
      </c>
      <c r="I60" s="302">
        <v>1087</v>
      </c>
      <c r="J60" s="303">
        <v>0.37987600735288979</v>
      </c>
      <c r="K60" s="302">
        <v>1290</v>
      </c>
      <c r="L60" s="302">
        <v>643</v>
      </c>
      <c r="M60" s="302">
        <v>579</v>
      </c>
      <c r="N60" s="302">
        <v>612</v>
      </c>
      <c r="O60" s="302">
        <v>2084</v>
      </c>
      <c r="P60" s="302">
        <v>741</v>
      </c>
      <c r="Q60" s="302">
        <v>757</v>
      </c>
      <c r="R60" s="302">
        <v>831</v>
      </c>
      <c r="S60" s="302">
        <v>876</v>
      </c>
      <c r="T60" s="302">
        <v>1161</v>
      </c>
      <c r="U60" s="302">
        <v>1573</v>
      </c>
      <c r="V60" s="301">
        <v>1900</v>
      </c>
      <c r="W60" s="127"/>
      <c r="Z60" s="63" t="str">
        <f t="shared" si="2"/>
        <v>下着類</v>
      </c>
    </row>
    <row r="61" spans="1:26" ht="17.100000000000001" customHeight="1">
      <c r="C61" s="63" t="s">
        <v>48</v>
      </c>
      <c r="D61" s="63"/>
      <c r="E61" s="163">
        <v>161</v>
      </c>
      <c r="F61" s="66">
        <v>0.1</v>
      </c>
      <c r="G61" s="162">
        <v>104</v>
      </c>
      <c r="H61" s="66">
        <v>3.4644147970485852E-2</v>
      </c>
      <c r="I61" s="302">
        <v>112</v>
      </c>
      <c r="J61" s="303">
        <v>3.914085816331523E-2</v>
      </c>
      <c r="K61" s="302">
        <v>95</v>
      </c>
      <c r="L61" s="302">
        <v>252</v>
      </c>
      <c r="M61" s="302">
        <v>134</v>
      </c>
      <c r="N61" s="302">
        <v>75</v>
      </c>
      <c r="O61" s="302">
        <v>57</v>
      </c>
      <c r="P61" s="302">
        <v>121</v>
      </c>
      <c r="Q61" s="302">
        <v>68</v>
      </c>
      <c r="R61" s="302">
        <v>52</v>
      </c>
      <c r="S61" s="302">
        <v>20</v>
      </c>
      <c r="T61" s="302">
        <v>166</v>
      </c>
      <c r="U61" s="302">
        <v>191</v>
      </c>
      <c r="V61" s="301">
        <v>113</v>
      </c>
      <c r="W61" s="127"/>
      <c r="Z61" s="63" t="str">
        <f t="shared" si="2"/>
        <v>生地･糸類</v>
      </c>
    </row>
    <row r="62" spans="1:26" ht="17.100000000000001" customHeight="1">
      <c r="C62" s="63" t="s">
        <v>49</v>
      </c>
      <c r="D62" s="63"/>
      <c r="E62" s="163">
        <v>1025</v>
      </c>
      <c r="F62" s="66">
        <v>0.3</v>
      </c>
      <c r="G62" s="162">
        <v>887</v>
      </c>
      <c r="H62" s="66">
        <v>0.29547460817135529</v>
      </c>
      <c r="I62" s="302">
        <v>998</v>
      </c>
      <c r="J62" s="303">
        <v>0.34877300399096961</v>
      </c>
      <c r="K62" s="302">
        <v>1563</v>
      </c>
      <c r="L62" s="302">
        <v>709</v>
      </c>
      <c r="M62" s="302">
        <v>619</v>
      </c>
      <c r="N62" s="302">
        <v>1030</v>
      </c>
      <c r="O62" s="302">
        <v>911</v>
      </c>
      <c r="P62" s="302">
        <v>788</v>
      </c>
      <c r="Q62" s="302">
        <v>775</v>
      </c>
      <c r="R62" s="302">
        <v>609</v>
      </c>
      <c r="S62" s="302">
        <v>628</v>
      </c>
      <c r="T62" s="302">
        <v>1111</v>
      </c>
      <c r="U62" s="302">
        <v>1574</v>
      </c>
      <c r="V62" s="301">
        <v>1659</v>
      </c>
      <c r="W62" s="127"/>
      <c r="Z62" s="63" t="str">
        <f t="shared" si="2"/>
        <v>他の被服</v>
      </c>
    </row>
    <row r="63" spans="1:26" ht="17.100000000000001" customHeight="1">
      <c r="C63" s="63" t="s">
        <v>50</v>
      </c>
      <c r="D63" s="63"/>
      <c r="E63" s="163">
        <v>1596</v>
      </c>
      <c r="F63" s="66">
        <v>0.5</v>
      </c>
      <c r="G63" s="162">
        <v>1750</v>
      </c>
      <c r="H63" s="66">
        <v>0.58295441296490613</v>
      </c>
      <c r="I63" s="302">
        <v>1671</v>
      </c>
      <c r="J63" s="303">
        <v>0.58396762491874776</v>
      </c>
      <c r="K63" s="302">
        <v>2371</v>
      </c>
      <c r="L63" s="302">
        <v>1016</v>
      </c>
      <c r="M63" s="302">
        <v>1766</v>
      </c>
      <c r="N63" s="302">
        <v>2538</v>
      </c>
      <c r="O63" s="302">
        <v>1471</v>
      </c>
      <c r="P63" s="302">
        <v>1067</v>
      </c>
      <c r="Q63" s="302">
        <v>1930</v>
      </c>
      <c r="R63" s="302">
        <v>1239</v>
      </c>
      <c r="S63" s="302">
        <v>1458</v>
      </c>
      <c r="T63" s="302">
        <v>1954</v>
      </c>
      <c r="U63" s="302">
        <v>1618</v>
      </c>
      <c r="V63" s="301">
        <v>1622</v>
      </c>
      <c r="W63" s="127"/>
      <c r="Z63" s="63" t="str">
        <f t="shared" si="2"/>
        <v>履物類</v>
      </c>
    </row>
    <row r="64" spans="1:26" ht="17.100000000000001" customHeight="1">
      <c r="C64" s="63" t="s">
        <v>51</v>
      </c>
      <c r="D64" s="63"/>
      <c r="E64" s="163">
        <v>664</v>
      </c>
      <c r="F64" s="66">
        <v>0.2</v>
      </c>
      <c r="G64" s="162">
        <v>986</v>
      </c>
      <c r="H64" s="66">
        <v>0.32845317210479852</v>
      </c>
      <c r="I64" s="302">
        <v>611</v>
      </c>
      <c r="J64" s="303">
        <v>0.21352736015880003</v>
      </c>
      <c r="K64" s="302">
        <v>357</v>
      </c>
      <c r="L64" s="302">
        <v>688</v>
      </c>
      <c r="M64" s="302">
        <v>682</v>
      </c>
      <c r="N64" s="302">
        <v>805</v>
      </c>
      <c r="O64" s="302">
        <v>876</v>
      </c>
      <c r="P64" s="302">
        <v>671</v>
      </c>
      <c r="Q64" s="302">
        <v>520</v>
      </c>
      <c r="R64" s="302">
        <v>185</v>
      </c>
      <c r="S64" s="302">
        <v>321</v>
      </c>
      <c r="T64" s="302">
        <v>1110</v>
      </c>
      <c r="U64" s="302">
        <v>404</v>
      </c>
      <c r="V64" s="301">
        <v>718</v>
      </c>
      <c r="W64" s="127"/>
      <c r="Z64" s="63" t="str">
        <f t="shared" si="2"/>
        <v>被服関連サービス</v>
      </c>
    </row>
    <row r="65" spans="2:26" ht="24.95" customHeight="1">
      <c r="B65" s="493" t="s">
        <v>75</v>
      </c>
      <c r="C65" s="494"/>
      <c r="D65" s="73"/>
      <c r="E65" s="165">
        <v>12864</v>
      </c>
      <c r="F65" s="71">
        <v>4.4000000000000004</v>
      </c>
      <c r="G65" s="164">
        <v>13432</v>
      </c>
      <c r="H65" s="71">
        <v>4.4744249571112107</v>
      </c>
      <c r="I65" s="305">
        <v>13760</v>
      </c>
      <c r="J65" s="306">
        <v>4.8087340029215859</v>
      </c>
      <c r="K65" s="305">
        <v>21036</v>
      </c>
      <c r="L65" s="305">
        <v>11730</v>
      </c>
      <c r="M65" s="305">
        <v>10325</v>
      </c>
      <c r="N65" s="305">
        <v>9224</v>
      </c>
      <c r="O65" s="305">
        <v>10187</v>
      </c>
      <c r="P65" s="305">
        <v>11355</v>
      </c>
      <c r="Q65" s="305">
        <v>14298</v>
      </c>
      <c r="R65" s="305">
        <v>12911</v>
      </c>
      <c r="S65" s="305">
        <v>13661</v>
      </c>
      <c r="T65" s="305">
        <v>21807</v>
      </c>
      <c r="U65" s="305">
        <v>14702</v>
      </c>
      <c r="V65" s="304">
        <v>13882</v>
      </c>
      <c r="W65" s="127"/>
      <c r="Y65" s="493" t="str">
        <f>B65</f>
        <v>保健医療</v>
      </c>
      <c r="Z65" s="494"/>
    </row>
    <row r="66" spans="2:26" ht="17.100000000000001" customHeight="1">
      <c r="C66" s="63" t="s">
        <v>52</v>
      </c>
      <c r="D66" s="63"/>
      <c r="E66" s="163">
        <v>1995</v>
      </c>
      <c r="F66" s="66">
        <v>0.7</v>
      </c>
      <c r="G66" s="162">
        <v>2110</v>
      </c>
      <c r="H66" s="66">
        <v>0.70287646363197265</v>
      </c>
      <c r="I66" s="302">
        <v>2154</v>
      </c>
      <c r="J66" s="303">
        <v>0.75276257574804473</v>
      </c>
      <c r="K66" s="302">
        <v>1732</v>
      </c>
      <c r="L66" s="302">
        <v>1474</v>
      </c>
      <c r="M66" s="302">
        <v>1955</v>
      </c>
      <c r="N66" s="302">
        <v>1907</v>
      </c>
      <c r="O66" s="302">
        <v>2119</v>
      </c>
      <c r="P66" s="302">
        <v>2058</v>
      </c>
      <c r="Q66" s="302">
        <v>2059</v>
      </c>
      <c r="R66" s="302">
        <v>2274</v>
      </c>
      <c r="S66" s="302">
        <v>2015</v>
      </c>
      <c r="T66" s="302">
        <v>3095</v>
      </c>
      <c r="U66" s="302">
        <v>2479</v>
      </c>
      <c r="V66" s="301">
        <v>2684</v>
      </c>
      <c r="W66" s="127"/>
      <c r="Z66" s="63" t="str">
        <f>C66</f>
        <v>医薬品</v>
      </c>
    </row>
    <row r="67" spans="2:26" ht="17.100000000000001" customHeight="1">
      <c r="C67" s="181" t="s">
        <v>53</v>
      </c>
      <c r="D67" s="181"/>
      <c r="E67" s="163">
        <v>1279</v>
      </c>
      <c r="F67" s="66">
        <v>0.4</v>
      </c>
      <c r="G67" s="162">
        <v>853</v>
      </c>
      <c r="H67" s="66">
        <v>0.28414863671946566</v>
      </c>
      <c r="I67" s="302">
        <v>903</v>
      </c>
      <c r="J67" s="303">
        <v>0.31557316894172904</v>
      </c>
      <c r="K67" s="302">
        <v>1500</v>
      </c>
      <c r="L67" s="302">
        <v>705</v>
      </c>
      <c r="M67" s="302">
        <v>875</v>
      </c>
      <c r="N67" s="302">
        <v>478</v>
      </c>
      <c r="O67" s="302">
        <v>728</v>
      </c>
      <c r="P67" s="302">
        <v>737</v>
      </c>
      <c r="Q67" s="302">
        <v>807</v>
      </c>
      <c r="R67" s="302">
        <v>714</v>
      </c>
      <c r="S67" s="302">
        <v>898</v>
      </c>
      <c r="T67" s="302">
        <v>897</v>
      </c>
      <c r="U67" s="302">
        <v>1208</v>
      </c>
      <c r="V67" s="301">
        <v>1290</v>
      </c>
      <c r="W67" s="127"/>
      <c r="Z67" s="63" t="str">
        <f>C67</f>
        <v>健康保持用摂取品</v>
      </c>
    </row>
    <row r="68" spans="2:26" ht="17.100000000000001" customHeight="1">
      <c r="C68" s="63" t="s">
        <v>54</v>
      </c>
      <c r="D68" s="63"/>
      <c r="E68" s="163">
        <v>2150</v>
      </c>
      <c r="F68" s="66">
        <v>0.7</v>
      </c>
      <c r="G68" s="162">
        <v>1953</v>
      </c>
      <c r="H68" s="66">
        <v>0.65057712486883523</v>
      </c>
      <c r="I68" s="302">
        <v>2409</v>
      </c>
      <c r="J68" s="303">
        <v>0.84187792245916415</v>
      </c>
      <c r="K68" s="302">
        <v>4300</v>
      </c>
      <c r="L68" s="302">
        <v>1761</v>
      </c>
      <c r="M68" s="302">
        <v>1698</v>
      </c>
      <c r="N68" s="302">
        <v>2458</v>
      </c>
      <c r="O68" s="302">
        <v>1606</v>
      </c>
      <c r="P68" s="302">
        <v>2040</v>
      </c>
      <c r="Q68" s="302">
        <v>3767</v>
      </c>
      <c r="R68" s="302">
        <v>2427</v>
      </c>
      <c r="S68" s="302">
        <v>1716</v>
      </c>
      <c r="T68" s="302">
        <v>2255</v>
      </c>
      <c r="U68" s="302">
        <v>2876</v>
      </c>
      <c r="V68" s="301">
        <v>1998</v>
      </c>
      <c r="W68" s="127"/>
      <c r="Z68" s="63" t="str">
        <f>C68</f>
        <v>保健医療用品･器具</v>
      </c>
    </row>
    <row r="69" spans="2:26" ht="17.100000000000001" customHeight="1">
      <c r="C69" s="63" t="s">
        <v>55</v>
      </c>
      <c r="D69" s="63"/>
      <c r="E69" s="163">
        <v>7441</v>
      </c>
      <c r="F69" s="66">
        <v>2.5</v>
      </c>
      <c r="G69" s="162">
        <v>8516</v>
      </c>
      <c r="H69" s="66">
        <v>2.8368227318909374</v>
      </c>
      <c r="I69" s="302">
        <v>8294</v>
      </c>
      <c r="J69" s="303">
        <v>2.8985203357726474</v>
      </c>
      <c r="K69" s="302">
        <v>13504</v>
      </c>
      <c r="L69" s="302">
        <v>7790</v>
      </c>
      <c r="M69" s="302">
        <v>5796</v>
      </c>
      <c r="N69" s="302">
        <v>4381</v>
      </c>
      <c r="O69" s="302">
        <v>5734</v>
      </c>
      <c r="P69" s="302">
        <v>6519</v>
      </c>
      <c r="Q69" s="302">
        <v>7665</v>
      </c>
      <c r="R69" s="302">
        <v>7496</v>
      </c>
      <c r="S69" s="302">
        <v>9031</v>
      </c>
      <c r="T69" s="302">
        <v>15559</v>
      </c>
      <c r="U69" s="302">
        <v>8139</v>
      </c>
      <c r="V69" s="301">
        <v>7910</v>
      </c>
      <c r="W69" s="127"/>
      <c r="Z69" s="63" t="str">
        <f>C69</f>
        <v>保健医療サービス</v>
      </c>
    </row>
    <row r="70" spans="2:26" ht="24.95" customHeight="1">
      <c r="B70" s="493" t="s">
        <v>74</v>
      </c>
      <c r="C70" s="494"/>
      <c r="D70" s="73"/>
      <c r="E70" s="165">
        <v>40081</v>
      </c>
      <c r="F70" s="71">
        <v>13.6</v>
      </c>
      <c r="G70" s="164">
        <v>41635</v>
      </c>
      <c r="H70" s="71">
        <v>13.869318276453638</v>
      </c>
      <c r="I70" s="305">
        <v>43902</v>
      </c>
      <c r="J70" s="306">
        <v>15.342517456123797</v>
      </c>
      <c r="K70" s="305">
        <v>35405</v>
      </c>
      <c r="L70" s="305">
        <v>27712</v>
      </c>
      <c r="M70" s="305">
        <v>32995</v>
      </c>
      <c r="N70" s="305">
        <v>34174</v>
      </c>
      <c r="O70" s="305">
        <v>74066</v>
      </c>
      <c r="P70" s="305">
        <v>30364</v>
      </c>
      <c r="Q70" s="305">
        <v>47328</v>
      </c>
      <c r="R70" s="305">
        <v>30907</v>
      </c>
      <c r="S70" s="305">
        <v>66863</v>
      </c>
      <c r="T70" s="305">
        <v>37780</v>
      </c>
      <c r="U70" s="305">
        <v>80441</v>
      </c>
      <c r="V70" s="304">
        <v>28788</v>
      </c>
      <c r="W70" s="127"/>
      <c r="Y70" s="493" t="str">
        <f>B70</f>
        <v>交通･通信</v>
      </c>
      <c r="Z70" s="494"/>
    </row>
    <row r="71" spans="2:26" ht="17.100000000000001" customHeight="1">
      <c r="C71" s="63" t="s">
        <v>56</v>
      </c>
      <c r="D71" s="63"/>
      <c r="E71" s="163">
        <v>6273</v>
      </c>
      <c r="F71" s="66">
        <v>2.1</v>
      </c>
      <c r="G71" s="162">
        <v>6187</v>
      </c>
      <c r="H71" s="66">
        <v>2.0609936874364996</v>
      </c>
      <c r="I71" s="302">
        <v>4254</v>
      </c>
      <c r="J71" s="303">
        <v>1.4866536663102052</v>
      </c>
      <c r="K71" s="302">
        <v>4613</v>
      </c>
      <c r="L71" s="302">
        <v>3240</v>
      </c>
      <c r="M71" s="302">
        <v>5876</v>
      </c>
      <c r="N71" s="302">
        <v>3920</v>
      </c>
      <c r="O71" s="302">
        <v>3839</v>
      </c>
      <c r="P71" s="302">
        <v>3964</v>
      </c>
      <c r="Q71" s="302">
        <v>3582</v>
      </c>
      <c r="R71" s="302">
        <v>4816</v>
      </c>
      <c r="S71" s="302">
        <v>3373</v>
      </c>
      <c r="T71" s="302">
        <v>5146</v>
      </c>
      <c r="U71" s="302">
        <v>5145</v>
      </c>
      <c r="V71" s="301">
        <v>3536</v>
      </c>
      <c r="W71" s="127"/>
      <c r="Z71" s="63" t="str">
        <f>C71</f>
        <v>交通</v>
      </c>
    </row>
    <row r="72" spans="2:26" ht="17.100000000000001" customHeight="1">
      <c r="C72" s="63" t="s">
        <v>57</v>
      </c>
      <c r="D72" s="63"/>
      <c r="E72" s="163">
        <v>21047</v>
      </c>
      <c r="F72" s="66">
        <v>7.1</v>
      </c>
      <c r="G72" s="162">
        <v>22970</v>
      </c>
      <c r="H72" s="66">
        <v>7.651693066173654</v>
      </c>
      <c r="I72" s="302">
        <v>27406</v>
      </c>
      <c r="J72" s="303">
        <v>9.5776282037840819</v>
      </c>
      <c r="K72" s="302">
        <v>17107</v>
      </c>
      <c r="L72" s="302">
        <v>12548</v>
      </c>
      <c r="M72" s="302">
        <v>14589</v>
      </c>
      <c r="N72" s="302">
        <v>17059</v>
      </c>
      <c r="O72" s="302">
        <v>57764</v>
      </c>
      <c r="P72" s="302">
        <v>15693</v>
      </c>
      <c r="Q72" s="302">
        <v>32241</v>
      </c>
      <c r="R72" s="302">
        <v>15310</v>
      </c>
      <c r="S72" s="302">
        <v>51185</v>
      </c>
      <c r="T72" s="302">
        <v>20159</v>
      </c>
      <c r="U72" s="302">
        <v>62760</v>
      </c>
      <c r="V72" s="301">
        <v>12455</v>
      </c>
      <c r="W72" s="127"/>
      <c r="Z72" s="63" t="str">
        <f>C72</f>
        <v>自動車等関係費</v>
      </c>
    </row>
    <row r="73" spans="2:26" ht="17.100000000000001" customHeight="1">
      <c r="C73" s="63" t="s">
        <v>58</v>
      </c>
      <c r="D73" s="63"/>
      <c r="E73" s="163">
        <v>12761</v>
      </c>
      <c r="F73" s="66">
        <v>4.3</v>
      </c>
      <c r="G73" s="162">
        <v>12478</v>
      </c>
      <c r="H73" s="66">
        <v>4.1566315228434858</v>
      </c>
      <c r="I73" s="302">
        <v>12242</v>
      </c>
      <c r="J73" s="303">
        <v>4.2782355860295089</v>
      </c>
      <c r="K73" s="302">
        <v>13685</v>
      </c>
      <c r="L73" s="302">
        <v>11923</v>
      </c>
      <c r="M73" s="302">
        <v>12530</v>
      </c>
      <c r="N73" s="302">
        <v>13195</v>
      </c>
      <c r="O73" s="302">
        <v>12463</v>
      </c>
      <c r="P73" s="302">
        <v>10708</v>
      </c>
      <c r="Q73" s="302">
        <v>11505</v>
      </c>
      <c r="R73" s="302">
        <v>10781</v>
      </c>
      <c r="S73" s="302">
        <v>12305</v>
      </c>
      <c r="T73" s="302">
        <v>12475</v>
      </c>
      <c r="U73" s="302">
        <v>12535</v>
      </c>
      <c r="V73" s="301">
        <v>12797</v>
      </c>
      <c r="W73" s="127"/>
      <c r="Z73" s="63" t="str">
        <f>C73</f>
        <v>通信</v>
      </c>
    </row>
    <row r="74" spans="2:26" ht="24.95" customHeight="1">
      <c r="B74" s="493" t="s">
        <v>73</v>
      </c>
      <c r="C74" s="494"/>
      <c r="D74" s="73"/>
      <c r="E74" s="165">
        <v>13957</v>
      </c>
      <c r="F74" s="71">
        <v>4.7</v>
      </c>
      <c r="G74" s="164">
        <v>10492</v>
      </c>
      <c r="H74" s="71">
        <v>3.4950615433301691</v>
      </c>
      <c r="I74" s="305">
        <v>10876</v>
      </c>
      <c r="J74" s="306">
        <v>3.8008569052162184</v>
      </c>
      <c r="K74" s="305">
        <v>5062</v>
      </c>
      <c r="L74" s="305">
        <v>10985</v>
      </c>
      <c r="M74" s="305">
        <v>5200</v>
      </c>
      <c r="N74" s="305">
        <v>22971</v>
      </c>
      <c r="O74" s="305">
        <v>20635</v>
      </c>
      <c r="P74" s="305">
        <v>7787</v>
      </c>
      <c r="Q74" s="305">
        <v>8353</v>
      </c>
      <c r="R74" s="305">
        <v>6762</v>
      </c>
      <c r="S74" s="305">
        <v>7199</v>
      </c>
      <c r="T74" s="305">
        <v>15817</v>
      </c>
      <c r="U74" s="305">
        <v>7834</v>
      </c>
      <c r="V74" s="304">
        <v>11906</v>
      </c>
      <c r="W74" s="127"/>
      <c r="Y74" s="493" t="str">
        <f>B74</f>
        <v>教育</v>
      </c>
      <c r="Z74" s="494"/>
    </row>
    <row r="75" spans="2:26" ht="17.100000000000001" customHeight="1">
      <c r="C75" s="63" t="s">
        <v>59</v>
      </c>
      <c r="D75" s="63"/>
      <c r="E75" s="163">
        <v>11764</v>
      </c>
      <c r="F75" s="66">
        <v>4</v>
      </c>
      <c r="G75" s="162">
        <v>8019</v>
      </c>
      <c r="H75" s="66">
        <v>2.6712636786089043</v>
      </c>
      <c r="I75" s="302">
        <v>7858</v>
      </c>
      <c r="J75" s="303">
        <v>2.7461505664940273</v>
      </c>
      <c r="K75" s="302">
        <v>3544</v>
      </c>
      <c r="L75" s="302">
        <v>7777</v>
      </c>
      <c r="M75" s="302">
        <v>1979</v>
      </c>
      <c r="N75" s="302">
        <v>20885</v>
      </c>
      <c r="O75" s="302">
        <v>17134</v>
      </c>
      <c r="P75" s="302">
        <v>5015</v>
      </c>
      <c r="Q75" s="302">
        <v>6183</v>
      </c>
      <c r="R75" s="302">
        <v>4033</v>
      </c>
      <c r="S75" s="302">
        <v>4697</v>
      </c>
      <c r="T75" s="302">
        <v>12626</v>
      </c>
      <c r="U75" s="302">
        <v>5108</v>
      </c>
      <c r="V75" s="301">
        <v>5315</v>
      </c>
      <c r="W75" s="127"/>
      <c r="Z75" s="63" t="str">
        <f>C75</f>
        <v>授業料等</v>
      </c>
    </row>
    <row r="76" spans="2:26" ht="17.100000000000001" customHeight="1">
      <c r="C76" s="63" t="s">
        <v>60</v>
      </c>
      <c r="D76" s="63"/>
      <c r="E76" s="163">
        <v>180</v>
      </c>
      <c r="F76" s="66">
        <v>0.1</v>
      </c>
      <c r="G76" s="162">
        <v>240</v>
      </c>
      <c r="H76" s="66">
        <v>7.994803377804427E-2</v>
      </c>
      <c r="I76" s="302">
        <v>246</v>
      </c>
      <c r="J76" s="303">
        <v>8.5970099180138815E-2</v>
      </c>
      <c r="K76" s="302">
        <v>13</v>
      </c>
      <c r="L76" s="302">
        <v>376</v>
      </c>
      <c r="M76" s="302">
        <v>342</v>
      </c>
      <c r="N76" s="302">
        <v>271</v>
      </c>
      <c r="O76" s="302">
        <v>242</v>
      </c>
      <c r="P76" s="302">
        <v>414</v>
      </c>
      <c r="Q76" s="302">
        <v>331</v>
      </c>
      <c r="R76" s="302">
        <v>382</v>
      </c>
      <c r="S76" s="302">
        <v>130</v>
      </c>
      <c r="T76" s="302">
        <v>136</v>
      </c>
      <c r="U76" s="302">
        <v>56</v>
      </c>
      <c r="V76" s="301">
        <v>266</v>
      </c>
      <c r="W76" s="127"/>
      <c r="Z76" s="63" t="str">
        <f>C76</f>
        <v>教科書･学習参考教材</v>
      </c>
    </row>
    <row r="77" spans="2:26" ht="17.100000000000001" customHeight="1">
      <c r="C77" s="63" t="s">
        <v>61</v>
      </c>
      <c r="D77" s="63"/>
      <c r="E77" s="163">
        <v>2013</v>
      </c>
      <c r="F77" s="66">
        <v>0.7</v>
      </c>
      <c r="G77" s="162">
        <v>2234</v>
      </c>
      <c r="H77" s="66">
        <v>0.74418294775062876</v>
      </c>
      <c r="I77" s="302">
        <v>2772</v>
      </c>
      <c r="J77" s="303">
        <v>0.9687362395420519</v>
      </c>
      <c r="K77" s="302">
        <v>1506</v>
      </c>
      <c r="L77" s="302">
        <v>2833</v>
      </c>
      <c r="M77" s="302">
        <v>2880</v>
      </c>
      <c r="N77" s="302">
        <v>1816</v>
      </c>
      <c r="O77" s="302">
        <v>3259</v>
      </c>
      <c r="P77" s="302">
        <v>2359</v>
      </c>
      <c r="Q77" s="302">
        <v>1839</v>
      </c>
      <c r="R77" s="302">
        <v>2347</v>
      </c>
      <c r="S77" s="302">
        <v>2371</v>
      </c>
      <c r="T77" s="302">
        <v>3055</v>
      </c>
      <c r="U77" s="302">
        <v>2669</v>
      </c>
      <c r="V77" s="301">
        <v>6324</v>
      </c>
      <c r="W77" s="127"/>
      <c r="Z77" s="63" t="str">
        <f>C77</f>
        <v>補習教育</v>
      </c>
    </row>
    <row r="78" spans="2:26" ht="24.95" customHeight="1">
      <c r="B78" s="493" t="s">
        <v>72</v>
      </c>
      <c r="C78" s="494"/>
      <c r="D78" s="73"/>
      <c r="E78" s="165">
        <v>31292</v>
      </c>
      <c r="F78" s="71">
        <v>10.6</v>
      </c>
      <c r="G78" s="164">
        <v>32623</v>
      </c>
      <c r="H78" s="71">
        <v>10.867269608088076</v>
      </c>
      <c r="I78" s="305">
        <v>29970</v>
      </c>
      <c r="J78" s="306">
        <v>10.473674278165692</v>
      </c>
      <c r="K78" s="305">
        <v>31769</v>
      </c>
      <c r="L78" s="305">
        <v>25172</v>
      </c>
      <c r="M78" s="305">
        <v>25990</v>
      </c>
      <c r="N78" s="305">
        <v>37495</v>
      </c>
      <c r="O78" s="305">
        <v>24554</v>
      </c>
      <c r="P78" s="305">
        <v>25827</v>
      </c>
      <c r="Q78" s="305">
        <v>28643</v>
      </c>
      <c r="R78" s="305">
        <v>35876</v>
      </c>
      <c r="S78" s="305">
        <v>31967</v>
      </c>
      <c r="T78" s="305">
        <v>27513</v>
      </c>
      <c r="U78" s="305">
        <v>33208</v>
      </c>
      <c r="V78" s="304">
        <v>31628</v>
      </c>
      <c r="W78" s="127"/>
      <c r="Y78" s="493" t="str">
        <f>B78</f>
        <v>教養娯楽</v>
      </c>
      <c r="Z78" s="494"/>
    </row>
    <row r="79" spans="2:26" ht="17.100000000000001" customHeight="1">
      <c r="C79" s="63" t="s">
        <v>62</v>
      </c>
      <c r="D79" s="63"/>
      <c r="E79" s="163">
        <v>1487</v>
      </c>
      <c r="F79" s="66">
        <v>0.5</v>
      </c>
      <c r="G79" s="162">
        <v>2475</v>
      </c>
      <c r="H79" s="66">
        <v>0.82446409833608159</v>
      </c>
      <c r="I79" s="302">
        <v>2133</v>
      </c>
      <c r="J79" s="303">
        <v>0.74542366484242317</v>
      </c>
      <c r="K79" s="302">
        <v>4035</v>
      </c>
      <c r="L79" s="302">
        <v>615</v>
      </c>
      <c r="M79" s="302">
        <v>462</v>
      </c>
      <c r="N79" s="302">
        <v>942</v>
      </c>
      <c r="O79" s="302">
        <v>548</v>
      </c>
      <c r="P79" s="302">
        <v>1339</v>
      </c>
      <c r="Q79" s="302">
        <v>1450</v>
      </c>
      <c r="R79" s="302">
        <v>3188</v>
      </c>
      <c r="S79" s="302">
        <v>1764</v>
      </c>
      <c r="T79" s="302">
        <v>1671</v>
      </c>
      <c r="U79" s="302">
        <v>8548</v>
      </c>
      <c r="V79" s="301">
        <v>1028</v>
      </c>
      <c r="W79" s="127"/>
      <c r="Z79" s="63" t="str">
        <f>C79</f>
        <v>教養娯楽用耐久財</v>
      </c>
    </row>
    <row r="80" spans="2:26" ht="17.100000000000001" customHeight="1">
      <c r="C80" s="63" t="s">
        <v>63</v>
      </c>
      <c r="D80" s="63"/>
      <c r="E80" s="163">
        <v>6852</v>
      </c>
      <c r="F80" s="66">
        <v>2.2999999999999998</v>
      </c>
      <c r="G80" s="162">
        <v>6456</v>
      </c>
      <c r="H80" s="66">
        <v>2.1506021086293909</v>
      </c>
      <c r="I80" s="302">
        <v>7109</v>
      </c>
      <c r="J80" s="303">
        <v>2.4843960775268572</v>
      </c>
      <c r="K80" s="302">
        <v>7856</v>
      </c>
      <c r="L80" s="302">
        <v>5742</v>
      </c>
      <c r="M80" s="302">
        <v>6331</v>
      </c>
      <c r="N80" s="302">
        <v>7045</v>
      </c>
      <c r="O80" s="302">
        <v>5876</v>
      </c>
      <c r="P80" s="302">
        <v>6940</v>
      </c>
      <c r="Q80" s="302">
        <v>5978</v>
      </c>
      <c r="R80" s="302">
        <v>8071</v>
      </c>
      <c r="S80" s="302">
        <v>6308</v>
      </c>
      <c r="T80" s="302">
        <v>6945</v>
      </c>
      <c r="U80" s="302">
        <v>6343</v>
      </c>
      <c r="V80" s="301">
        <v>11880</v>
      </c>
      <c r="W80" s="127"/>
      <c r="Z80" s="63" t="str">
        <f>C80</f>
        <v>教養娯楽用品</v>
      </c>
    </row>
    <row r="81" spans="1:26" ht="17.100000000000001" customHeight="1">
      <c r="C81" s="63" t="s">
        <v>64</v>
      </c>
      <c r="D81" s="63"/>
      <c r="E81" s="163">
        <v>3768</v>
      </c>
      <c r="F81" s="66">
        <v>1.3</v>
      </c>
      <c r="G81" s="162">
        <v>3430</v>
      </c>
      <c r="H81" s="66">
        <v>1.1425906494112161</v>
      </c>
      <c r="I81" s="302">
        <v>3165</v>
      </c>
      <c r="J81" s="303">
        <v>1.1060787150615421</v>
      </c>
      <c r="K81" s="302">
        <v>2882</v>
      </c>
      <c r="L81" s="302">
        <v>2932</v>
      </c>
      <c r="M81" s="302">
        <v>3248</v>
      </c>
      <c r="N81" s="302">
        <v>2510</v>
      </c>
      <c r="O81" s="302">
        <v>3792</v>
      </c>
      <c r="P81" s="302">
        <v>2868</v>
      </c>
      <c r="Q81" s="302">
        <v>3003</v>
      </c>
      <c r="R81" s="302">
        <v>3260</v>
      </c>
      <c r="S81" s="302">
        <v>3034</v>
      </c>
      <c r="T81" s="302">
        <v>3263</v>
      </c>
      <c r="U81" s="302">
        <v>3261</v>
      </c>
      <c r="V81" s="301">
        <v>3926</v>
      </c>
      <c r="W81" s="127"/>
      <c r="Z81" s="63" t="str">
        <f>C81</f>
        <v>書籍･他の印刷物</v>
      </c>
    </row>
    <row r="82" spans="1:26" ht="17.100000000000001" customHeight="1">
      <c r="C82" s="63" t="s">
        <v>65</v>
      </c>
      <c r="D82" s="63"/>
      <c r="E82" s="163">
        <v>19185</v>
      </c>
      <c r="F82" s="66">
        <v>6.5</v>
      </c>
      <c r="G82" s="162">
        <v>20262</v>
      </c>
      <c r="H82" s="66">
        <v>6.7496127517113882</v>
      </c>
      <c r="I82" s="302">
        <v>17563</v>
      </c>
      <c r="J82" s="303">
        <v>6.1377758207348698</v>
      </c>
      <c r="K82" s="302">
        <v>16996</v>
      </c>
      <c r="L82" s="302">
        <v>15883</v>
      </c>
      <c r="M82" s="302">
        <v>15948</v>
      </c>
      <c r="N82" s="302">
        <v>26999</v>
      </c>
      <c r="O82" s="302">
        <v>14338</v>
      </c>
      <c r="P82" s="302">
        <v>14679</v>
      </c>
      <c r="Q82" s="302">
        <v>18212</v>
      </c>
      <c r="R82" s="302">
        <v>21357</v>
      </c>
      <c r="S82" s="302">
        <v>20862</v>
      </c>
      <c r="T82" s="302">
        <v>15635</v>
      </c>
      <c r="U82" s="302">
        <v>15056</v>
      </c>
      <c r="V82" s="301">
        <v>14794</v>
      </c>
      <c r="W82" s="127"/>
      <c r="Z82" s="63" t="str">
        <f>C82</f>
        <v>教養娯楽サービス</v>
      </c>
    </row>
    <row r="83" spans="1:26" ht="24.95" customHeight="1">
      <c r="B83" s="493" t="s">
        <v>71</v>
      </c>
      <c r="C83" s="494"/>
      <c r="D83" s="73"/>
      <c r="E83" s="165">
        <v>59868</v>
      </c>
      <c r="F83" s="71">
        <v>20.2</v>
      </c>
      <c r="G83" s="164">
        <v>58346</v>
      </c>
      <c r="H83" s="71">
        <v>19.436033245057381</v>
      </c>
      <c r="I83" s="305">
        <v>51110</v>
      </c>
      <c r="J83" s="306">
        <v>17.86151125649144</v>
      </c>
      <c r="K83" s="305">
        <v>70761</v>
      </c>
      <c r="L83" s="305">
        <v>41402</v>
      </c>
      <c r="M83" s="305">
        <v>52417</v>
      </c>
      <c r="N83" s="305">
        <v>60545</v>
      </c>
      <c r="O83" s="305">
        <v>45301</v>
      </c>
      <c r="P83" s="305">
        <v>45115</v>
      </c>
      <c r="Q83" s="305">
        <v>40810</v>
      </c>
      <c r="R83" s="305">
        <v>51209</v>
      </c>
      <c r="S83" s="305">
        <v>47447</v>
      </c>
      <c r="T83" s="305">
        <v>46014</v>
      </c>
      <c r="U83" s="305">
        <v>47286</v>
      </c>
      <c r="V83" s="304">
        <v>65009</v>
      </c>
      <c r="W83" s="127"/>
      <c r="Y83" s="493" t="str">
        <f>B83</f>
        <v>その他の消費支出</v>
      </c>
      <c r="Z83" s="494"/>
    </row>
    <row r="84" spans="1:26" ht="17.100000000000001" customHeight="1">
      <c r="C84" s="63" t="s">
        <v>66</v>
      </c>
      <c r="D84" s="63"/>
      <c r="E84" s="163">
        <v>27346</v>
      </c>
      <c r="F84" s="66">
        <v>9.1999999999999993</v>
      </c>
      <c r="G84" s="162">
        <v>23744</v>
      </c>
      <c r="H84" s="66">
        <v>7.9095254751078468</v>
      </c>
      <c r="I84" s="302">
        <v>20920</v>
      </c>
      <c r="J84" s="303">
        <v>7.3109531497906666</v>
      </c>
      <c r="K84" s="302">
        <v>24011</v>
      </c>
      <c r="L84" s="302">
        <v>17926</v>
      </c>
      <c r="M84" s="302">
        <v>19485</v>
      </c>
      <c r="N84" s="302">
        <v>19408</v>
      </c>
      <c r="O84" s="302">
        <v>21908</v>
      </c>
      <c r="P84" s="302">
        <v>23148</v>
      </c>
      <c r="Q84" s="302">
        <v>20542</v>
      </c>
      <c r="R84" s="302">
        <v>19427</v>
      </c>
      <c r="S84" s="302">
        <v>21567</v>
      </c>
      <c r="T84" s="302">
        <v>19353</v>
      </c>
      <c r="U84" s="302">
        <v>21649</v>
      </c>
      <c r="V84" s="301">
        <v>22614</v>
      </c>
      <c r="W84" s="127"/>
      <c r="Z84" s="63" t="str">
        <f>C84</f>
        <v>諸雑費</v>
      </c>
    </row>
    <row r="85" spans="1:26" ht="17.100000000000001" customHeight="1">
      <c r="C85" s="181" t="s">
        <v>67</v>
      </c>
      <c r="D85" s="181"/>
      <c r="E85" s="163">
        <v>8971</v>
      </c>
      <c r="F85" s="66">
        <v>3</v>
      </c>
      <c r="G85" s="162">
        <v>8076</v>
      </c>
      <c r="H85" s="66">
        <v>2.6902513366311895</v>
      </c>
      <c r="I85" s="302">
        <v>7854</v>
      </c>
      <c r="J85" s="303">
        <v>2.7447526787024805</v>
      </c>
      <c r="K85" s="302">
        <v>12438</v>
      </c>
      <c r="L85" s="302">
        <v>9534</v>
      </c>
      <c r="M85" s="302">
        <v>8388</v>
      </c>
      <c r="N85" s="302">
        <v>7554</v>
      </c>
      <c r="O85" s="302">
        <v>5806</v>
      </c>
      <c r="P85" s="302">
        <v>4559</v>
      </c>
      <c r="Q85" s="302">
        <v>5542</v>
      </c>
      <c r="R85" s="302">
        <v>8285</v>
      </c>
      <c r="S85" s="302">
        <v>6252</v>
      </c>
      <c r="T85" s="302">
        <v>6149</v>
      </c>
      <c r="U85" s="302">
        <v>7752</v>
      </c>
      <c r="V85" s="301">
        <v>11990</v>
      </c>
      <c r="W85" s="127"/>
      <c r="Z85" s="63" t="str">
        <f>C85</f>
        <v>こづかい(使途不明)</v>
      </c>
    </row>
    <row r="86" spans="1:26" ht="17.100000000000001" customHeight="1">
      <c r="C86" s="63" t="s">
        <v>68</v>
      </c>
      <c r="D86" s="63"/>
      <c r="E86" s="163">
        <v>21432</v>
      </c>
      <c r="F86" s="66">
        <v>7.2</v>
      </c>
      <c r="G86" s="162">
        <v>22841</v>
      </c>
      <c r="H86" s="66">
        <v>7.6087209980179553</v>
      </c>
      <c r="I86" s="302">
        <v>17375</v>
      </c>
      <c r="J86" s="303">
        <v>6.0720750945321615</v>
      </c>
      <c r="K86" s="302">
        <v>29127</v>
      </c>
      <c r="L86" s="302">
        <v>12386</v>
      </c>
      <c r="M86" s="302">
        <v>23054</v>
      </c>
      <c r="N86" s="302">
        <v>19380</v>
      </c>
      <c r="O86" s="302">
        <v>16842</v>
      </c>
      <c r="P86" s="302">
        <v>14218</v>
      </c>
      <c r="Q86" s="302">
        <v>10841</v>
      </c>
      <c r="R86" s="302">
        <v>16856</v>
      </c>
      <c r="S86" s="302">
        <v>14929</v>
      </c>
      <c r="T86" s="302">
        <v>12732</v>
      </c>
      <c r="U86" s="302">
        <v>11382</v>
      </c>
      <c r="V86" s="301">
        <v>26755</v>
      </c>
      <c r="W86" s="127"/>
      <c r="Z86" s="63" t="str">
        <f>C86</f>
        <v>交際費</v>
      </c>
    </row>
    <row r="87" spans="1:26" ht="17.100000000000001" customHeight="1">
      <c r="C87" s="63" t="s">
        <v>69</v>
      </c>
      <c r="D87" s="63"/>
      <c r="E87" s="163">
        <v>2119</v>
      </c>
      <c r="F87" s="66">
        <v>0.7</v>
      </c>
      <c r="G87" s="162">
        <v>3685</v>
      </c>
      <c r="H87" s="66">
        <v>1.227535435300388</v>
      </c>
      <c r="I87" s="302">
        <v>4961</v>
      </c>
      <c r="J87" s="303">
        <v>1.7337303334661329</v>
      </c>
      <c r="K87" s="302">
        <v>5185</v>
      </c>
      <c r="L87" s="302">
        <v>1557</v>
      </c>
      <c r="M87" s="302">
        <v>1490</v>
      </c>
      <c r="N87" s="302">
        <v>14203</v>
      </c>
      <c r="O87" s="302">
        <v>745</v>
      </c>
      <c r="P87" s="302">
        <v>3191</v>
      </c>
      <c r="Q87" s="302">
        <v>3885</v>
      </c>
      <c r="R87" s="302">
        <v>6640</v>
      </c>
      <c r="S87" s="302">
        <v>4700</v>
      </c>
      <c r="T87" s="302">
        <v>7780</v>
      </c>
      <c r="U87" s="302">
        <v>6502</v>
      </c>
      <c r="V87" s="301">
        <v>3650</v>
      </c>
      <c r="W87" s="124"/>
      <c r="Z87" s="63" t="str">
        <f>C87</f>
        <v>仕送り金</v>
      </c>
    </row>
    <row r="88" spans="1:26" ht="24.95" customHeight="1">
      <c r="A88" s="477" t="s">
        <v>114</v>
      </c>
      <c r="B88" s="478"/>
      <c r="C88" s="478"/>
      <c r="D88" s="123"/>
      <c r="E88" s="161">
        <v>7678</v>
      </c>
      <c r="F88" s="201" t="s">
        <v>16</v>
      </c>
      <c r="G88" s="160">
        <v>8002</v>
      </c>
      <c r="H88" s="201" t="s">
        <v>16</v>
      </c>
      <c r="I88" s="299" t="s">
        <v>195</v>
      </c>
      <c r="J88" s="300" t="s">
        <v>16</v>
      </c>
      <c r="K88" s="299" t="s">
        <v>195</v>
      </c>
      <c r="L88" s="299" t="s">
        <v>195</v>
      </c>
      <c r="M88" s="299" t="s">
        <v>195</v>
      </c>
      <c r="N88" s="299" t="s">
        <v>195</v>
      </c>
      <c r="O88" s="299" t="s">
        <v>195</v>
      </c>
      <c r="P88" s="299" t="s">
        <v>195</v>
      </c>
      <c r="Q88" s="299" t="s">
        <v>195</v>
      </c>
      <c r="R88" s="299" t="s">
        <v>195</v>
      </c>
      <c r="S88" s="299" t="s">
        <v>195</v>
      </c>
      <c r="T88" s="299" t="s">
        <v>195</v>
      </c>
      <c r="U88" s="299" t="s">
        <v>195</v>
      </c>
      <c r="V88" s="299" t="s">
        <v>195</v>
      </c>
      <c r="W88" s="118"/>
      <c r="X88" s="477" t="str">
        <f>A88</f>
        <v>現物総額</v>
      </c>
      <c r="Y88" s="478"/>
      <c r="Z88" s="478"/>
    </row>
    <row r="89" spans="1:26">
      <c r="A89" s="85" t="s">
        <v>194</v>
      </c>
    </row>
    <row r="90" spans="1:26">
      <c r="A90" s="85" t="s">
        <v>193</v>
      </c>
    </row>
    <row r="91" spans="1:26">
      <c r="A91" s="85" t="s">
        <v>192</v>
      </c>
    </row>
  </sheetData>
  <mergeCells count="49">
    <mergeCell ref="B78:C78"/>
    <mergeCell ref="Y78:Z78"/>
    <mergeCell ref="B83:C83"/>
    <mergeCell ref="Y83:Z83"/>
    <mergeCell ref="B65:C65"/>
    <mergeCell ref="Y65:Z65"/>
    <mergeCell ref="B70:C70"/>
    <mergeCell ref="Y70:Z70"/>
    <mergeCell ref="B74:C74"/>
    <mergeCell ref="Y74:Z74"/>
    <mergeCell ref="B38:C38"/>
    <mergeCell ref="Y38:Z38"/>
    <mergeCell ref="H46:M46"/>
    <mergeCell ref="H47:M47"/>
    <mergeCell ref="N47:S47"/>
    <mergeCell ref="B53:C54"/>
    <mergeCell ref="E53:F53"/>
    <mergeCell ref="G53:H53"/>
    <mergeCell ref="B56:C56"/>
    <mergeCell ref="Y56:Z56"/>
    <mergeCell ref="W53:Z54"/>
    <mergeCell ref="B17:C17"/>
    <mergeCell ref="Y17:Z17"/>
    <mergeCell ref="B30:C30"/>
    <mergeCell ref="Y30:Z30"/>
    <mergeCell ref="B33:C33"/>
    <mergeCell ref="Y33:Z33"/>
    <mergeCell ref="B14:C14"/>
    <mergeCell ref="Y14:Z14"/>
    <mergeCell ref="B15:C15"/>
    <mergeCell ref="Y15:Z15"/>
    <mergeCell ref="A16:C16"/>
    <mergeCell ref="X16:Z16"/>
    <mergeCell ref="A88:C88"/>
    <mergeCell ref="X88:Z88"/>
    <mergeCell ref="H2:M2"/>
    <mergeCell ref="N2:S2"/>
    <mergeCell ref="B4:M4"/>
    <mergeCell ref="N4:Z4"/>
    <mergeCell ref="B5:M5"/>
    <mergeCell ref="N5:Z5"/>
    <mergeCell ref="A9:D10"/>
    <mergeCell ref="E9:F9"/>
    <mergeCell ref="G9:H9"/>
    <mergeCell ref="W9:Z10"/>
    <mergeCell ref="B12:C12"/>
    <mergeCell ref="Y12:Z12"/>
    <mergeCell ref="B13:C13"/>
    <mergeCell ref="Y13:Z13"/>
  </mergeCells>
  <phoneticPr fontId="9"/>
  <pageMargins left="0.78740157480314965" right="0.78740157480314965" top="0.98425196850393704" bottom="0.78740157480314965" header="0.51181102362204722" footer="0.11811023622047245"/>
  <pageSetup paperSize="9" scale="96" fitToWidth="2" fitToHeight="2" pageOrder="overThenDown" orientation="portrait"/>
  <headerFooter alignWithMargins="0"/>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1"/>
  <sheetViews>
    <sheetView showGridLines="0" zoomScale="125" zoomScaleNormal="125" zoomScaleSheetLayoutView="130" workbookViewId="0"/>
  </sheetViews>
  <sheetFormatPr defaultColWidth="8.875" defaultRowHeight="10.5"/>
  <cols>
    <col min="1" max="2" width="0.875" style="208" customWidth="1"/>
    <col min="3" max="3" width="16.625" style="208" customWidth="1"/>
    <col min="4" max="4" width="0.875" style="208" customWidth="1"/>
    <col min="5" max="9" width="7.625" style="208" customWidth="1"/>
    <col min="10" max="10" width="6.75" style="208" customWidth="1"/>
    <col min="11" max="22" width="7.625" style="208" customWidth="1"/>
    <col min="23" max="25" width="0.75" style="208" customWidth="1"/>
    <col min="26" max="26" width="16.125" style="208" customWidth="1"/>
    <col min="27" max="16384" width="8.875" style="208"/>
  </cols>
  <sheetData>
    <row r="1" spans="1:26" ht="13.5">
      <c r="A1" s="271" t="s">
        <v>112</v>
      </c>
    </row>
    <row r="2" spans="1:26" ht="15" customHeight="1">
      <c r="E2" s="244"/>
      <c r="H2" s="506" t="s">
        <v>155</v>
      </c>
      <c r="I2" s="507"/>
      <c r="J2" s="507"/>
      <c r="K2" s="507"/>
      <c r="L2" s="507"/>
      <c r="M2" s="507"/>
      <c r="N2" s="508" t="s">
        <v>159</v>
      </c>
      <c r="O2" s="508"/>
      <c r="P2" s="508"/>
      <c r="Q2" s="508"/>
      <c r="R2" s="508"/>
      <c r="S2" s="508"/>
    </row>
    <row r="3" spans="1:26" ht="4.5" customHeight="1">
      <c r="E3" s="244"/>
      <c r="H3" s="270"/>
      <c r="N3" s="243"/>
    </row>
    <row r="4" spans="1:26" ht="9.75" customHeight="1">
      <c r="B4" s="513" t="s">
        <v>169</v>
      </c>
      <c r="C4" s="514"/>
      <c r="D4" s="514"/>
      <c r="E4" s="514"/>
      <c r="F4" s="514"/>
      <c r="G4" s="514"/>
      <c r="H4" s="514"/>
      <c r="I4" s="514"/>
      <c r="J4" s="514"/>
      <c r="K4" s="514"/>
      <c r="L4" s="514"/>
      <c r="M4" s="514"/>
      <c r="N4" s="515" t="s">
        <v>158</v>
      </c>
      <c r="O4" s="515"/>
      <c r="P4" s="515"/>
      <c r="Q4" s="515"/>
      <c r="R4" s="515"/>
      <c r="S4" s="515"/>
      <c r="T4" s="515"/>
      <c r="U4" s="515"/>
      <c r="V4" s="515"/>
      <c r="W4" s="515"/>
      <c r="X4" s="515"/>
      <c r="Y4" s="515"/>
      <c r="Z4" s="515"/>
    </row>
    <row r="5" spans="1:26" ht="37.5" customHeight="1">
      <c r="B5" s="513" t="s">
        <v>175</v>
      </c>
      <c r="C5" s="514"/>
      <c r="D5" s="514"/>
      <c r="E5" s="514"/>
      <c r="F5" s="514"/>
      <c r="G5" s="514"/>
      <c r="H5" s="514"/>
      <c r="I5" s="514"/>
      <c r="J5" s="514"/>
      <c r="K5" s="514"/>
      <c r="L5" s="514"/>
      <c r="M5" s="514"/>
      <c r="N5" s="515" t="s">
        <v>163</v>
      </c>
      <c r="O5" s="515"/>
      <c r="P5" s="515"/>
      <c r="Q5" s="515"/>
      <c r="R5" s="515"/>
      <c r="S5" s="515"/>
      <c r="T5" s="515"/>
      <c r="U5" s="515"/>
      <c r="V5" s="515"/>
      <c r="W5" s="515"/>
      <c r="X5" s="515"/>
      <c r="Y5" s="515"/>
      <c r="Z5" s="515"/>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00" t="s">
        <v>77</v>
      </c>
      <c r="B9" s="501"/>
      <c r="C9" s="501"/>
      <c r="D9" s="501"/>
      <c r="E9" s="503" t="s">
        <v>189</v>
      </c>
      <c r="F9" s="504"/>
      <c r="G9" s="503" t="s">
        <v>191</v>
      </c>
      <c r="H9" s="504"/>
      <c r="I9" s="241" t="s">
        <v>190</v>
      </c>
      <c r="J9" s="240"/>
      <c r="K9" s="240"/>
      <c r="L9" s="240"/>
      <c r="M9" s="240"/>
      <c r="N9" s="240"/>
      <c r="O9" s="240"/>
      <c r="P9" s="240"/>
      <c r="Q9" s="240"/>
      <c r="R9" s="240"/>
      <c r="S9" s="240"/>
      <c r="T9" s="240"/>
      <c r="U9" s="240"/>
      <c r="V9" s="239"/>
      <c r="W9" s="511" t="s">
        <v>77</v>
      </c>
      <c r="X9" s="501"/>
      <c r="Y9" s="501"/>
      <c r="Z9" s="501"/>
    </row>
    <row r="10" spans="1:26" ht="15" customHeight="1">
      <c r="A10" s="502"/>
      <c r="B10" s="502"/>
      <c r="C10" s="502"/>
      <c r="D10" s="502"/>
      <c r="E10" s="278" t="s">
        <v>2</v>
      </c>
      <c r="F10" s="278" t="s">
        <v>3</v>
      </c>
      <c r="G10" s="278" t="s">
        <v>2</v>
      </c>
      <c r="H10" s="278" t="s">
        <v>3</v>
      </c>
      <c r="I10" s="278" t="s">
        <v>2</v>
      </c>
      <c r="J10" s="278" t="s">
        <v>3</v>
      </c>
      <c r="K10" s="278" t="s">
        <v>4</v>
      </c>
      <c r="L10" s="278" t="s">
        <v>5</v>
      </c>
      <c r="M10" s="279" t="s">
        <v>6</v>
      </c>
      <c r="N10" s="278" t="s">
        <v>7</v>
      </c>
      <c r="O10" s="278" t="s">
        <v>8</v>
      </c>
      <c r="P10" s="278" t="s">
        <v>9</v>
      </c>
      <c r="Q10" s="278" t="s">
        <v>10</v>
      </c>
      <c r="R10" s="278" t="s">
        <v>11</v>
      </c>
      <c r="S10" s="278" t="s">
        <v>12</v>
      </c>
      <c r="T10" s="278" t="s">
        <v>13</v>
      </c>
      <c r="U10" s="278" t="s">
        <v>14</v>
      </c>
      <c r="V10" s="279" t="s">
        <v>15</v>
      </c>
      <c r="W10" s="512"/>
      <c r="X10" s="502"/>
      <c r="Y10" s="502"/>
      <c r="Z10" s="502"/>
    </row>
    <row r="11" spans="1:26" ht="1.5" customHeight="1">
      <c r="A11" s="253"/>
      <c r="B11" s="253"/>
      <c r="C11" s="253"/>
      <c r="D11" s="253"/>
      <c r="E11" s="282"/>
      <c r="F11" s="281"/>
      <c r="G11" s="281"/>
      <c r="H11" s="281"/>
      <c r="I11" s="281"/>
      <c r="J11" s="281"/>
      <c r="K11" s="281"/>
      <c r="L11" s="281"/>
      <c r="M11" s="281"/>
      <c r="N11" s="281"/>
      <c r="O11" s="281"/>
      <c r="P11" s="281"/>
      <c r="Q11" s="281"/>
      <c r="R11" s="281"/>
      <c r="S11" s="281"/>
      <c r="T11" s="281"/>
      <c r="U11" s="281"/>
      <c r="V11" s="280"/>
      <c r="W11" s="276"/>
      <c r="X11" s="253"/>
      <c r="Y11" s="253"/>
      <c r="Z11" s="253"/>
    </row>
    <row r="12" spans="1:26" ht="17.100000000000001" customHeight="1">
      <c r="B12" s="510" t="s">
        <v>94</v>
      </c>
      <c r="C12" s="510"/>
      <c r="D12" s="230"/>
      <c r="E12" s="263">
        <v>106</v>
      </c>
      <c r="F12" s="254" t="s">
        <v>16</v>
      </c>
      <c r="G12" s="262">
        <v>105</v>
      </c>
      <c r="H12" s="254" t="s">
        <v>16</v>
      </c>
      <c r="I12" s="298">
        <v>105</v>
      </c>
      <c r="J12" s="294" t="s">
        <v>16</v>
      </c>
      <c r="K12" s="298">
        <v>105</v>
      </c>
      <c r="L12" s="298">
        <v>107</v>
      </c>
      <c r="M12" s="298">
        <v>104</v>
      </c>
      <c r="N12" s="298">
        <v>108</v>
      </c>
      <c r="O12" s="298">
        <v>101</v>
      </c>
      <c r="P12" s="298">
        <v>102</v>
      </c>
      <c r="Q12" s="298">
        <v>106</v>
      </c>
      <c r="R12" s="298">
        <v>105</v>
      </c>
      <c r="S12" s="298">
        <v>107</v>
      </c>
      <c r="T12" s="298">
        <v>106</v>
      </c>
      <c r="U12" s="298">
        <v>104</v>
      </c>
      <c r="V12" s="297">
        <v>106</v>
      </c>
      <c r="W12" s="225"/>
      <c r="Y12" s="510" t="str">
        <f>B12</f>
        <v>集計世帯数</v>
      </c>
      <c r="Z12" s="509"/>
    </row>
    <row r="13" spans="1:26" ht="17.100000000000001" customHeight="1">
      <c r="A13" s="226"/>
      <c r="B13" s="510" t="s">
        <v>93</v>
      </c>
      <c r="C13" s="510"/>
      <c r="D13" s="230"/>
      <c r="E13" s="260">
        <v>3.09</v>
      </c>
      <c r="F13" s="259" t="s">
        <v>16</v>
      </c>
      <c r="G13" s="258">
        <v>2.96</v>
      </c>
      <c r="H13" s="254" t="s">
        <v>16</v>
      </c>
      <c r="I13" s="296">
        <v>3.01</v>
      </c>
      <c r="J13" s="294" t="s">
        <v>16</v>
      </c>
      <c r="K13" s="296">
        <v>3.01</v>
      </c>
      <c r="L13" s="296">
        <v>3.01</v>
      </c>
      <c r="M13" s="296">
        <v>3.01</v>
      </c>
      <c r="N13" s="296">
        <v>2.95</v>
      </c>
      <c r="O13" s="296">
        <v>2.91</v>
      </c>
      <c r="P13" s="296">
        <v>2.88</v>
      </c>
      <c r="Q13" s="296">
        <v>2.97</v>
      </c>
      <c r="R13" s="296">
        <v>2.89</v>
      </c>
      <c r="S13" s="296">
        <v>3.05</v>
      </c>
      <c r="T13" s="296">
        <v>3.14</v>
      </c>
      <c r="U13" s="296">
        <v>3.11</v>
      </c>
      <c r="V13" s="295">
        <v>3.2</v>
      </c>
      <c r="W13" s="225"/>
      <c r="Y13" s="510" t="str">
        <f>B13</f>
        <v>世帯人員（人）</v>
      </c>
      <c r="Z13" s="509"/>
    </row>
    <row r="14" spans="1:26" ht="17.100000000000001" customHeight="1">
      <c r="A14" s="226"/>
      <c r="B14" s="510" t="s">
        <v>91</v>
      </c>
      <c r="C14" s="509"/>
      <c r="D14" s="230"/>
      <c r="E14" s="260">
        <v>1.42</v>
      </c>
      <c r="F14" s="259" t="s">
        <v>16</v>
      </c>
      <c r="G14" s="258">
        <v>1.29</v>
      </c>
      <c r="H14" s="254" t="s">
        <v>16</v>
      </c>
      <c r="I14" s="296">
        <v>1.39</v>
      </c>
      <c r="J14" s="294" t="s">
        <v>16</v>
      </c>
      <c r="K14" s="296">
        <v>1.4</v>
      </c>
      <c r="L14" s="296">
        <v>1.38</v>
      </c>
      <c r="M14" s="296">
        <v>1.41</v>
      </c>
      <c r="N14" s="296">
        <v>1.36</v>
      </c>
      <c r="O14" s="296">
        <v>1.26</v>
      </c>
      <c r="P14" s="296">
        <v>1.28</v>
      </c>
      <c r="Q14" s="296">
        <v>1.33</v>
      </c>
      <c r="R14" s="296">
        <v>1.34</v>
      </c>
      <c r="S14" s="296">
        <v>1.45</v>
      </c>
      <c r="T14" s="296">
        <v>1.48</v>
      </c>
      <c r="U14" s="296">
        <v>1.52</v>
      </c>
      <c r="V14" s="295">
        <v>1.48</v>
      </c>
      <c r="W14" s="225"/>
      <c r="Y14" s="510" t="str">
        <f>B14</f>
        <v>有業人員（人）</v>
      </c>
      <c r="Z14" s="509"/>
    </row>
    <row r="15" spans="1:26" ht="17.100000000000001" customHeight="1">
      <c r="A15" s="226"/>
      <c r="B15" s="510" t="s">
        <v>89</v>
      </c>
      <c r="C15" s="509"/>
      <c r="D15" s="230"/>
      <c r="E15" s="255">
        <v>58.8</v>
      </c>
      <c r="F15" s="254" t="s">
        <v>16</v>
      </c>
      <c r="G15" s="220">
        <v>57.6</v>
      </c>
      <c r="H15" s="254" t="s">
        <v>16</v>
      </c>
      <c r="I15" s="289">
        <v>57.6</v>
      </c>
      <c r="J15" s="294" t="s">
        <v>16</v>
      </c>
      <c r="K15" s="289">
        <v>56.6</v>
      </c>
      <c r="L15" s="289">
        <v>58.2</v>
      </c>
      <c r="M15" s="289">
        <v>58.9</v>
      </c>
      <c r="N15" s="289">
        <v>57.8</v>
      </c>
      <c r="O15" s="289">
        <v>57.8</v>
      </c>
      <c r="P15" s="289">
        <v>57</v>
      </c>
      <c r="Q15" s="289">
        <v>57.1</v>
      </c>
      <c r="R15" s="289">
        <v>57.6</v>
      </c>
      <c r="S15" s="289">
        <v>57.9</v>
      </c>
      <c r="T15" s="289">
        <v>57.6</v>
      </c>
      <c r="U15" s="289">
        <v>57.5</v>
      </c>
      <c r="V15" s="293">
        <v>56.8</v>
      </c>
      <c r="W15" s="225"/>
      <c r="Y15" s="510" t="str">
        <f>B15</f>
        <v>世帯主の年齢（歳）</v>
      </c>
      <c r="Z15" s="509"/>
    </row>
    <row r="16" spans="1:26" ht="6" customHeight="1">
      <c r="A16" s="226"/>
      <c r="B16" s="226"/>
      <c r="C16" s="253"/>
      <c r="D16" s="230"/>
      <c r="E16" s="255"/>
      <c r="F16" s="254"/>
      <c r="G16" s="220"/>
      <c r="H16" s="254"/>
      <c r="I16" s="287"/>
      <c r="J16" s="292"/>
      <c r="K16" s="287"/>
      <c r="L16" s="287"/>
      <c r="M16" s="287"/>
      <c r="N16" s="287"/>
      <c r="O16" s="287"/>
      <c r="P16" s="287"/>
      <c r="Q16" s="287"/>
      <c r="R16" s="287"/>
      <c r="S16" s="287"/>
      <c r="T16" s="287"/>
      <c r="U16" s="287"/>
      <c r="V16" s="287"/>
      <c r="W16" s="225"/>
      <c r="Y16" s="226"/>
      <c r="Z16" s="253"/>
    </row>
    <row r="17" spans="1:26" ht="24.95" customHeight="1">
      <c r="A17" s="496" t="s">
        <v>87</v>
      </c>
      <c r="B17" s="496"/>
      <c r="C17" s="496"/>
      <c r="D17" s="230"/>
      <c r="E17" s="229">
        <v>276953</v>
      </c>
      <c r="F17" s="227">
        <v>100</v>
      </c>
      <c r="G17" s="219">
        <v>295673</v>
      </c>
      <c r="H17" s="227">
        <v>100</v>
      </c>
      <c r="I17" s="274">
        <v>300195</v>
      </c>
      <c r="J17" s="290">
        <v>100</v>
      </c>
      <c r="K17" s="274">
        <v>318736</v>
      </c>
      <c r="L17" s="274">
        <v>264423</v>
      </c>
      <c r="M17" s="274">
        <v>355725</v>
      </c>
      <c r="N17" s="274">
        <v>331029</v>
      </c>
      <c r="O17" s="274">
        <v>290869</v>
      </c>
      <c r="P17" s="274">
        <v>264530</v>
      </c>
      <c r="Q17" s="274">
        <v>282831</v>
      </c>
      <c r="R17" s="274">
        <v>261766</v>
      </c>
      <c r="S17" s="274">
        <v>316532</v>
      </c>
      <c r="T17" s="274">
        <v>274653</v>
      </c>
      <c r="U17" s="274">
        <v>313082</v>
      </c>
      <c r="V17" s="283">
        <v>328162</v>
      </c>
      <c r="W17" s="225"/>
      <c r="X17" s="496" t="str">
        <f>A17</f>
        <v>消費支出</v>
      </c>
      <c r="Y17" s="497"/>
      <c r="Z17" s="497"/>
    </row>
    <row r="18" spans="1:26" ht="24.95" customHeight="1">
      <c r="B18" s="496" t="s">
        <v>86</v>
      </c>
      <c r="C18" s="496"/>
      <c r="D18" s="230"/>
      <c r="E18" s="229">
        <v>74327</v>
      </c>
      <c r="F18" s="227">
        <v>26.8</v>
      </c>
      <c r="G18" s="219">
        <v>77270</v>
      </c>
      <c r="H18" s="227">
        <v>26.1</v>
      </c>
      <c r="I18" s="274">
        <v>78959</v>
      </c>
      <c r="J18" s="290">
        <v>26.302569996169154</v>
      </c>
      <c r="K18" s="274">
        <v>78394</v>
      </c>
      <c r="L18" s="274">
        <v>74942</v>
      </c>
      <c r="M18" s="274">
        <v>81412</v>
      </c>
      <c r="N18" s="274">
        <v>79710</v>
      </c>
      <c r="O18" s="274">
        <v>81035</v>
      </c>
      <c r="P18" s="274">
        <v>73053</v>
      </c>
      <c r="Q18" s="274">
        <v>72003</v>
      </c>
      <c r="R18" s="274">
        <v>73796</v>
      </c>
      <c r="S18" s="274">
        <v>78476</v>
      </c>
      <c r="T18" s="274">
        <v>78461</v>
      </c>
      <c r="U18" s="274">
        <v>78628</v>
      </c>
      <c r="V18" s="283">
        <v>97595</v>
      </c>
      <c r="W18" s="225"/>
      <c r="Y18" s="496" t="str">
        <f>B18</f>
        <v>食料</v>
      </c>
      <c r="Z18" s="509"/>
    </row>
    <row r="19" spans="1:26" ht="23.1" customHeight="1">
      <c r="C19" s="217" t="s">
        <v>17</v>
      </c>
      <c r="D19" s="217"/>
      <c r="E19" s="223">
        <v>6645</v>
      </c>
      <c r="F19" s="220">
        <v>2.4</v>
      </c>
      <c r="G19" s="222">
        <v>6753</v>
      </c>
      <c r="H19" s="220">
        <v>2.2999999999999998</v>
      </c>
      <c r="I19" s="273">
        <v>6840</v>
      </c>
      <c r="J19" s="220">
        <v>2.2785189626742617</v>
      </c>
      <c r="K19" s="273">
        <v>6454</v>
      </c>
      <c r="L19" s="273">
        <v>6391</v>
      </c>
      <c r="M19" s="273">
        <v>7379</v>
      </c>
      <c r="N19" s="273">
        <v>6822</v>
      </c>
      <c r="O19" s="273">
        <v>6768</v>
      </c>
      <c r="P19" s="273">
        <v>6376</v>
      </c>
      <c r="Q19" s="273">
        <v>6581</v>
      </c>
      <c r="R19" s="273">
        <v>5773</v>
      </c>
      <c r="S19" s="273">
        <v>6757</v>
      </c>
      <c r="T19" s="273">
        <v>7428</v>
      </c>
      <c r="U19" s="273">
        <v>6599</v>
      </c>
      <c r="V19" s="288">
        <v>8752</v>
      </c>
      <c r="W19" s="225"/>
      <c r="Z19" s="217" t="str">
        <f t="shared" ref="Z19:Z30" si="0">C19</f>
        <v>穀類</v>
      </c>
    </row>
    <row r="20" spans="1:26" ht="18" customHeight="1">
      <c r="C20" s="217" t="s">
        <v>18</v>
      </c>
      <c r="D20" s="217"/>
      <c r="E20" s="223">
        <v>6096</v>
      </c>
      <c r="F20" s="220">
        <v>2.2000000000000002</v>
      </c>
      <c r="G20" s="222">
        <v>5716</v>
      </c>
      <c r="H20" s="220">
        <v>1.9</v>
      </c>
      <c r="I20" s="273">
        <v>5919</v>
      </c>
      <c r="J20" s="220">
        <v>1.9717183830510168</v>
      </c>
      <c r="K20" s="273">
        <v>6171</v>
      </c>
      <c r="L20" s="273">
        <v>6117</v>
      </c>
      <c r="M20" s="273">
        <v>6145</v>
      </c>
      <c r="N20" s="273">
        <v>5922</v>
      </c>
      <c r="O20" s="273">
        <v>5943</v>
      </c>
      <c r="P20" s="273">
        <v>5215</v>
      </c>
      <c r="Q20" s="273">
        <v>4633</v>
      </c>
      <c r="R20" s="273">
        <v>4681</v>
      </c>
      <c r="S20" s="273">
        <v>5776</v>
      </c>
      <c r="T20" s="273">
        <v>5362</v>
      </c>
      <c r="U20" s="273">
        <v>5416</v>
      </c>
      <c r="V20" s="288">
        <v>9646</v>
      </c>
      <c r="W20" s="225"/>
      <c r="Z20" s="217" t="str">
        <f t="shared" si="0"/>
        <v>魚介類</v>
      </c>
    </row>
    <row r="21" spans="1:26" ht="18" customHeight="1">
      <c r="C21" s="217" t="s">
        <v>19</v>
      </c>
      <c r="D21" s="217"/>
      <c r="E21" s="223">
        <v>7531</v>
      </c>
      <c r="F21" s="220">
        <v>2.7</v>
      </c>
      <c r="G21" s="222">
        <v>7572</v>
      </c>
      <c r="H21" s="220">
        <v>2.6</v>
      </c>
      <c r="I21" s="273">
        <v>7512</v>
      </c>
      <c r="J21" s="220">
        <v>2.5023734572527858</v>
      </c>
      <c r="K21" s="273">
        <v>7869</v>
      </c>
      <c r="L21" s="273">
        <v>6979</v>
      </c>
      <c r="M21" s="273">
        <v>7432</v>
      </c>
      <c r="N21" s="273">
        <v>6974</v>
      </c>
      <c r="O21" s="273">
        <v>7824</v>
      </c>
      <c r="P21" s="273">
        <v>6279</v>
      </c>
      <c r="Q21" s="273">
        <v>6875</v>
      </c>
      <c r="R21" s="273">
        <v>6770</v>
      </c>
      <c r="S21" s="273">
        <v>7613</v>
      </c>
      <c r="T21" s="273">
        <v>7721</v>
      </c>
      <c r="U21" s="273">
        <v>7479</v>
      </c>
      <c r="V21" s="288">
        <v>10324</v>
      </c>
      <c r="W21" s="225"/>
      <c r="Z21" s="217" t="str">
        <f t="shared" si="0"/>
        <v>肉類</v>
      </c>
    </row>
    <row r="22" spans="1:26" ht="18" customHeight="1">
      <c r="C22" s="217" t="s">
        <v>20</v>
      </c>
      <c r="D22" s="217"/>
      <c r="E22" s="223">
        <v>3761</v>
      </c>
      <c r="F22" s="220">
        <v>1.4</v>
      </c>
      <c r="G22" s="222">
        <v>4080</v>
      </c>
      <c r="H22" s="220">
        <v>1.4</v>
      </c>
      <c r="I22" s="273">
        <v>4142</v>
      </c>
      <c r="J22" s="220">
        <v>1.3797698162860808</v>
      </c>
      <c r="K22" s="273">
        <v>4087</v>
      </c>
      <c r="L22" s="273">
        <v>3956</v>
      </c>
      <c r="M22" s="273">
        <v>4276</v>
      </c>
      <c r="N22" s="273">
        <v>4138</v>
      </c>
      <c r="O22" s="273">
        <v>4260</v>
      </c>
      <c r="P22" s="273">
        <v>3838</v>
      </c>
      <c r="Q22" s="273">
        <v>3986</v>
      </c>
      <c r="R22" s="273">
        <v>3547</v>
      </c>
      <c r="S22" s="273">
        <v>4395</v>
      </c>
      <c r="T22" s="273">
        <v>4501</v>
      </c>
      <c r="U22" s="273">
        <v>4143</v>
      </c>
      <c r="V22" s="288">
        <v>4577</v>
      </c>
      <c r="W22" s="225"/>
      <c r="Z22" s="217" t="str">
        <f t="shared" si="0"/>
        <v>乳卵類</v>
      </c>
    </row>
    <row r="23" spans="1:26" ht="18" customHeight="1">
      <c r="C23" s="217" t="s">
        <v>21</v>
      </c>
      <c r="D23" s="217"/>
      <c r="E23" s="223">
        <v>8862</v>
      </c>
      <c r="F23" s="220">
        <v>3.2</v>
      </c>
      <c r="G23" s="222">
        <v>9299</v>
      </c>
      <c r="H23" s="220">
        <v>3.1</v>
      </c>
      <c r="I23" s="273">
        <v>8958</v>
      </c>
      <c r="J23" s="220">
        <v>2.9840603607655023</v>
      </c>
      <c r="K23" s="273">
        <v>9269</v>
      </c>
      <c r="L23" s="273">
        <v>9213</v>
      </c>
      <c r="M23" s="273">
        <v>9034</v>
      </c>
      <c r="N23" s="273">
        <v>9294</v>
      </c>
      <c r="O23" s="273">
        <v>9694</v>
      </c>
      <c r="P23" s="273">
        <v>8273</v>
      </c>
      <c r="Q23" s="273">
        <v>7557</v>
      </c>
      <c r="R23" s="273">
        <v>7543</v>
      </c>
      <c r="S23" s="273">
        <v>8967</v>
      </c>
      <c r="T23" s="273">
        <v>8759</v>
      </c>
      <c r="U23" s="273">
        <v>8978</v>
      </c>
      <c r="V23" s="288">
        <v>10912</v>
      </c>
      <c r="W23" s="225"/>
      <c r="Z23" s="217" t="str">
        <f t="shared" si="0"/>
        <v>野菜･海藻</v>
      </c>
    </row>
    <row r="24" spans="1:26" ht="18" customHeight="1">
      <c r="C24" s="217" t="s">
        <v>22</v>
      </c>
      <c r="D24" s="217"/>
      <c r="E24" s="223">
        <v>2737</v>
      </c>
      <c r="F24" s="220">
        <v>1</v>
      </c>
      <c r="G24" s="222">
        <v>3396</v>
      </c>
      <c r="H24" s="220">
        <v>1.1000000000000001</v>
      </c>
      <c r="I24" s="273">
        <v>3239</v>
      </c>
      <c r="J24" s="220">
        <v>1.0789653391961891</v>
      </c>
      <c r="K24" s="273">
        <v>3039</v>
      </c>
      <c r="L24" s="273">
        <v>3143</v>
      </c>
      <c r="M24" s="273">
        <v>3227</v>
      </c>
      <c r="N24" s="273">
        <v>3066</v>
      </c>
      <c r="O24" s="273">
        <v>3116</v>
      </c>
      <c r="P24" s="273">
        <v>3136</v>
      </c>
      <c r="Q24" s="273">
        <v>3002</v>
      </c>
      <c r="R24" s="273">
        <v>3721</v>
      </c>
      <c r="S24" s="273">
        <v>3709</v>
      </c>
      <c r="T24" s="273">
        <v>3343</v>
      </c>
      <c r="U24" s="273">
        <v>2623</v>
      </c>
      <c r="V24" s="288">
        <v>3746</v>
      </c>
      <c r="W24" s="225"/>
      <c r="Z24" s="217" t="str">
        <f t="shared" si="0"/>
        <v>果物</v>
      </c>
    </row>
    <row r="25" spans="1:26" ht="18" customHeight="1">
      <c r="C25" s="217" t="s">
        <v>23</v>
      </c>
      <c r="D25" s="217"/>
      <c r="E25" s="223">
        <v>3366</v>
      </c>
      <c r="F25" s="220">
        <v>1.2</v>
      </c>
      <c r="G25" s="222">
        <v>3447</v>
      </c>
      <c r="H25" s="220">
        <v>1.2</v>
      </c>
      <c r="I25" s="273">
        <v>3448</v>
      </c>
      <c r="J25" s="220">
        <v>1.1485867519445694</v>
      </c>
      <c r="K25" s="273">
        <v>3523</v>
      </c>
      <c r="L25" s="273">
        <v>3451</v>
      </c>
      <c r="M25" s="273">
        <v>3715</v>
      </c>
      <c r="N25" s="273">
        <v>3300</v>
      </c>
      <c r="O25" s="273">
        <v>3220</v>
      </c>
      <c r="P25" s="273">
        <v>3196</v>
      </c>
      <c r="Q25" s="273">
        <v>3174</v>
      </c>
      <c r="R25" s="273">
        <v>2911</v>
      </c>
      <c r="S25" s="273">
        <v>3365</v>
      </c>
      <c r="T25" s="273">
        <v>3615</v>
      </c>
      <c r="U25" s="273">
        <v>3937</v>
      </c>
      <c r="V25" s="288">
        <v>3973</v>
      </c>
      <c r="W25" s="225"/>
      <c r="Z25" s="217" t="str">
        <f t="shared" si="0"/>
        <v>油脂･調味料</v>
      </c>
    </row>
    <row r="26" spans="1:26" ht="18" customHeight="1">
      <c r="C26" s="217" t="s">
        <v>24</v>
      </c>
      <c r="D26" s="217"/>
      <c r="E26" s="223">
        <v>5817</v>
      </c>
      <c r="F26" s="220">
        <v>2.1</v>
      </c>
      <c r="G26" s="222">
        <v>6188</v>
      </c>
      <c r="H26" s="220">
        <v>2.1</v>
      </c>
      <c r="I26" s="273">
        <v>6184</v>
      </c>
      <c r="J26" s="220">
        <v>2.0599943370142744</v>
      </c>
      <c r="K26" s="273">
        <v>6048</v>
      </c>
      <c r="L26" s="273">
        <v>6615</v>
      </c>
      <c r="M26" s="273">
        <v>7078</v>
      </c>
      <c r="N26" s="273">
        <v>6162</v>
      </c>
      <c r="O26" s="273">
        <v>5994</v>
      </c>
      <c r="P26" s="273">
        <v>5719</v>
      </c>
      <c r="Q26" s="273">
        <v>5542</v>
      </c>
      <c r="R26" s="273">
        <v>5945</v>
      </c>
      <c r="S26" s="273">
        <v>6043</v>
      </c>
      <c r="T26" s="273">
        <v>5360</v>
      </c>
      <c r="U26" s="273">
        <v>5680</v>
      </c>
      <c r="V26" s="288">
        <v>8019</v>
      </c>
      <c r="W26" s="225"/>
      <c r="Z26" s="217" t="str">
        <f t="shared" si="0"/>
        <v>菓子類</v>
      </c>
    </row>
    <row r="27" spans="1:26" ht="18" customHeight="1">
      <c r="C27" s="217" t="s">
        <v>25</v>
      </c>
      <c r="D27" s="217"/>
      <c r="E27" s="223">
        <v>9591</v>
      </c>
      <c r="F27" s="220">
        <v>3.5</v>
      </c>
      <c r="G27" s="222">
        <v>10017</v>
      </c>
      <c r="H27" s="220">
        <v>3.4</v>
      </c>
      <c r="I27" s="273">
        <v>10322</v>
      </c>
      <c r="J27" s="220">
        <v>3.4384316860707207</v>
      </c>
      <c r="K27" s="273">
        <v>10181</v>
      </c>
      <c r="L27" s="273">
        <v>10241</v>
      </c>
      <c r="M27" s="273">
        <v>10233</v>
      </c>
      <c r="N27" s="273">
        <v>9027</v>
      </c>
      <c r="O27" s="273">
        <v>9777</v>
      </c>
      <c r="P27" s="273">
        <v>9500</v>
      </c>
      <c r="Q27" s="273">
        <v>9452</v>
      </c>
      <c r="R27" s="273">
        <v>9880</v>
      </c>
      <c r="S27" s="273">
        <v>10032</v>
      </c>
      <c r="T27" s="273">
        <v>11025</v>
      </c>
      <c r="U27" s="273">
        <v>11009</v>
      </c>
      <c r="V27" s="288">
        <v>13504</v>
      </c>
      <c r="W27" s="225"/>
      <c r="Z27" s="217" t="str">
        <f t="shared" si="0"/>
        <v>調理食品</v>
      </c>
    </row>
    <row r="28" spans="1:26" ht="18" customHeight="1">
      <c r="C28" s="217" t="s">
        <v>26</v>
      </c>
      <c r="D28" s="217"/>
      <c r="E28" s="223">
        <v>3656</v>
      </c>
      <c r="F28" s="220">
        <v>1.3</v>
      </c>
      <c r="G28" s="222">
        <v>4101</v>
      </c>
      <c r="H28" s="220">
        <v>1.4</v>
      </c>
      <c r="I28" s="273">
        <v>4545</v>
      </c>
      <c r="J28" s="220">
        <v>1.5140158896717133</v>
      </c>
      <c r="K28" s="273">
        <v>4062</v>
      </c>
      <c r="L28" s="273">
        <v>3948</v>
      </c>
      <c r="M28" s="273">
        <v>4011</v>
      </c>
      <c r="N28" s="273">
        <v>4424</v>
      </c>
      <c r="O28" s="273">
        <v>5175</v>
      </c>
      <c r="P28" s="273">
        <v>4657</v>
      </c>
      <c r="Q28" s="273">
        <v>4903</v>
      </c>
      <c r="R28" s="273">
        <v>4901</v>
      </c>
      <c r="S28" s="273">
        <v>4848</v>
      </c>
      <c r="T28" s="273">
        <v>4399</v>
      </c>
      <c r="U28" s="273">
        <v>4407</v>
      </c>
      <c r="V28" s="288">
        <v>4807</v>
      </c>
      <c r="W28" s="225"/>
      <c r="Z28" s="217" t="str">
        <f t="shared" si="0"/>
        <v>飲料</v>
      </c>
    </row>
    <row r="29" spans="1:26" ht="18" customHeight="1">
      <c r="C29" s="217" t="s">
        <v>27</v>
      </c>
      <c r="D29" s="217"/>
      <c r="E29" s="223">
        <v>2996</v>
      </c>
      <c r="F29" s="220">
        <v>1.1000000000000001</v>
      </c>
      <c r="G29" s="222">
        <v>2659</v>
      </c>
      <c r="H29" s="220">
        <v>0.9</v>
      </c>
      <c r="I29" s="273">
        <v>2800</v>
      </c>
      <c r="J29" s="220">
        <v>0.93272706074384992</v>
      </c>
      <c r="K29" s="273">
        <v>1874</v>
      </c>
      <c r="L29" s="273">
        <v>2043</v>
      </c>
      <c r="M29" s="273">
        <v>2259</v>
      </c>
      <c r="N29" s="273">
        <v>2439</v>
      </c>
      <c r="O29" s="273">
        <v>2777</v>
      </c>
      <c r="P29" s="273">
        <v>2659</v>
      </c>
      <c r="Q29" s="273">
        <v>3057</v>
      </c>
      <c r="R29" s="273">
        <v>3332</v>
      </c>
      <c r="S29" s="273">
        <v>3275</v>
      </c>
      <c r="T29" s="273">
        <v>3573</v>
      </c>
      <c r="U29" s="273">
        <v>3240</v>
      </c>
      <c r="V29" s="288">
        <v>3072</v>
      </c>
      <c r="W29" s="225"/>
      <c r="Z29" s="217" t="str">
        <f t="shared" si="0"/>
        <v>酒類</v>
      </c>
    </row>
    <row r="30" spans="1:26" ht="18" customHeight="1">
      <c r="C30" s="217" t="s">
        <v>28</v>
      </c>
      <c r="D30" s="217"/>
      <c r="E30" s="223">
        <v>13268</v>
      </c>
      <c r="F30" s="220">
        <v>4.8</v>
      </c>
      <c r="G30" s="222">
        <v>14042</v>
      </c>
      <c r="H30" s="220">
        <v>4.7</v>
      </c>
      <c r="I30" s="273">
        <v>15051</v>
      </c>
      <c r="J30" s="220">
        <v>5.0137410683056016</v>
      </c>
      <c r="K30" s="273">
        <v>15817</v>
      </c>
      <c r="L30" s="273">
        <v>12845</v>
      </c>
      <c r="M30" s="273">
        <v>16622</v>
      </c>
      <c r="N30" s="273">
        <v>18143</v>
      </c>
      <c r="O30" s="273">
        <v>16487</v>
      </c>
      <c r="P30" s="273">
        <v>14207</v>
      </c>
      <c r="Q30" s="273">
        <v>13241</v>
      </c>
      <c r="R30" s="273">
        <v>14792</v>
      </c>
      <c r="S30" s="273">
        <v>13696</v>
      </c>
      <c r="T30" s="273">
        <v>13376</v>
      </c>
      <c r="U30" s="273">
        <v>15117</v>
      </c>
      <c r="V30" s="288">
        <v>16263</v>
      </c>
      <c r="W30" s="225"/>
      <c r="Z30" s="217" t="str">
        <f t="shared" si="0"/>
        <v>外食</v>
      </c>
    </row>
    <row r="31" spans="1:26" ht="24.95" customHeight="1">
      <c r="B31" s="496" t="s">
        <v>85</v>
      </c>
      <c r="C31" s="496"/>
      <c r="D31" s="230"/>
      <c r="E31" s="229">
        <v>17202</v>
      </c>
      <c r="F31" s="227">
        <v>6.2</v>
      </c>
      <c r="G31" s="219">
        <v>16625</v>
      </c>
      <c r="H31" s="227">
        <v>5.6</v>
      </c>
      <c r="I31" s="274">
        <v>20972</v>
      </c>
      <c r="J31" s="290">
        <v>6.9861256849714355</v>
      </c>
      <c r="K31" s="274">
        <v>12612</v>
      </c>
      <c r="L31" s="274">
        <v>23536</v>
      </c>
      <c r="M31" s="274">
        <v>53055</v>
      </c>
      <c r="N31" s="274">
        <v>7312</v>
      </c>
      <c r="O31" s="274">
        <v>12934</v>
      </c>
      <c r="P31" s="274">
        <v>23611</v>
      </c>
      <c r="Q31" s="274">
        <v>21835</v>
      </c>
      <c r="R31" s="274">
        <v>13986</v>
      </c>
      <c r="S31" s="274">
        <v>43038</v>
      </c>
      <c r="T31" s="274">
        <v>12159</v>
      </c>
      <c r="U31" s="274">
        <v>13411</v>
      </c>
      <c r="V31" s="283">
        <v>14176</v>
      </c>
      <c r="W31" s="225"/>
      <c r="Y31" s="496" t="str">
        <f>B31</f>
        <v>住居</v>
      </c>
      <c r="Z31" s="497"/>
    </row>
    <row r="32" spans="1:26" ht="18" customHeight="1">
      <c r="C32" s="217" t="s">
        <v>29</v>
      </c>
      <c r="D32" s="217"/>
      <c r="E32" s="223">
        <v>7881</v>
      </c>
      <c r="F32" s="220">
        <v>2.8</v>
      </c>
      <c r="G32" s="222">
        <v>10158</v>
      </c>
      <c r="H32" s="220">
        <v>3.4</v>
      </c>
      <c r="I32" s="273">
        <v>9743</v>
      </c>
      <c r="J32" s="220">
        <v>3.2455570545811891</v>
      </c>
      <c r="K32" s="273">
        <v>9759</v>
      </c>
      <c r="L32" s="273">
        <v>7417</v>
      </c>
      <c r="M32" s="273">
        <v>5173</v>
      </c>
      <c r="N32" s="273">
        <v>6224</v>
      </c>
      <c r="O32" s="273">
        <v>9947</v>
      </c>
      <c r="P32" s="273">
        <v>13878</v>
      </c>
      <c r="Q32" s="273">
        <v>13002</v>
      </c>
      <c r="R32" s="273">
        <v>12300</v>
      </c>
      <c r="S32" s="273">
        <v>11179</v>
      </c>
      <c r="T32" s="273">
        <v>11010</v>
      </c>
      <c r="U32" s="273">
        <v>9473</v>
      </c>
      <c r="V32" s="288">
        <v>7549</v>
      </c>
      <c r="W32" s="225"/>
      <c r="Z32" s="217" t="str">
        <f>C32</f>
        <v>家賃地代</v>
      </c>
    </row>
    <row r="33" spans="1:26" ht="18" customHeight="1">
      <c r="C33" s="217" t="s">
        <v>30</v>
      </c>
      <c r="D33" s="217"/>
      <c r="E33" s="223">
        <v>9321</v>
      </c>
      <c r="F33" s="220">
        <v>3.4</v>
      </c>
      <c r="G33" s="222">
        <v>6467</v>
      </c>
      <c r="H33" s="220">
        <v>2.2000000000000002</v>
      </c>
      <c r="I33" s="273">
        <v>11229</v>
      </c>
      <c r="J33" s="220">
        <v>3.7405686303902468</v>
      </c>
      <c r="K33" s="273">
        <v>2852</v>
      </c>
      <c r="L33" s="273">
        <v>16119</v>
      </c>
      <c r="M33" s="273">
        <v>47881</v>
      </c>
      <c r="N33" s="273">
        <v>1088</v>
      </c>
      <c r="O33" s="273">
        <v>2987</v>
      </c>
      <c r="P33" s="273">
        <v>9733</v>
      </c>
      <c r="Q33" s="273">
        <v>8833</v>
      </c>
      <c r="R33" s="273">
        <v>1687</v>
      </c>
      <c r="S33" s="273">
        <v>31859</v>
      </c>
      <c r="T33" s="273">
        <v>1149</v>
      </c>
      <c r="U33" s="273">
        <v>3938</v>
      </c>
      <c r="V33" s="288">
        <v>6627</v>
      </c>
      <c r="W33" s="225"/>
      <c r="Z33" s="217" t="str">
        <f>C33</f>
        <v>設備修繕･維持</v>
      </c>
    </row>
    <row r="34" spans="1:26" ht="24.95" customHeight="1">
      <c r="B34" s="496" t="s">
        <v>84</v>
      </c>
      <c r="C34" s="496"/>
      <c r="D34" s="230"/>
      <c r="E34" s="229">
        <v>23629</v>
      </c>
      <c r="F34" s="227">
        <v>8.5</v>
      </c>
      <c r="G34" s="219">
        <v>20415</v>
      </c>
      <c r="H34" s="227">
        <v>6.9</v>
      </c>
      <c r="I34" s="274">
        <v>20535</v>
      </c>
      <c r="J34" s="290">
        <v>6.8405536401339129</v>
      </c>
      <c r="K34" s="274">
        <v>23296</v>
      </c>
      <c r="L34" s="274">
        <v>23830</v>
      </c>
      <c r="M34" s="274">
        <v>23220</v>
      </c>
      <c r="N34" s="274">
        <v>22430</v>
      </c>
      <c r="O34" s="274">
        <v>19403</v>
      </c>
      <c r="P34" s="274">
        <v>16793</v>
      </c>
      <c r="Q34" s="274">
        <v>18479</v>
      </c>
      <c r="R34" s="274">
        <v>17237</v>
      </c>
      <c r="S34" s="274">
        <v>21312</v>
      </c>
      <c r="T34" s="274">
        <v>18113</v>
      </c>
      <c r="U34" s="274">
        <v>21216</v>
      </c>
      <c r="V34" s="283">
        <v>21090</v>
      </c>
      <c r="W34" s="252"/>
      <c r="X34" s="251"/>
      <c r="Y34" s="496" t="str">
        <f>B34</f>
        <v>光熱･水道</v>
      </c>
      <c r="Z34" s="497"/>
    </row>
    <row r="35" spans="1:26" ht="18" customHeight="1">
      <c r="C35" s="217" t="s">
        <v>31</v>
      </c>
      <c r="D35" s="217"/>
      <c r="E35" s="223">
        <v>10569</v>
      </c>
      <c r="F35" s="220">
        <v>3.8</v>
      </c>
      <c r="G35" s="222">
        <v>8893</v>
      </c>
      <c r="H35" s="220">
        <v>3</v>
      </c>
      <c r="I35" s="273">
        <v>9572</v>
      </c>
      <c r="J35" s="220">
        <v>3.1885940805143322</v>
      </c>
      <c r="K35" s="273">
        <v>10382</v>
      </c>
      <c r="L35" s="273">
        <v>10997</v>
      </c>
      <c r="M35" s="273">
        <v>9912</v>
      </c>
      <c r="N35" s="273">
        <v>10077</v>
      </c>
      <c r="O35" s="273">
        <v>7896</v>
      </c>
      <c r="P35" s="273">
        <v>7008</v>
      </c>
      <c r="Q35" s="273">
        <v>8096</v>
      </c>
      <c r="R35" s="273">
        <v>9969</v>
      </c>
      <c r="S35" s="273">
        <v>11148</v>
      </c>
      <c r="T35" s="273">
        <v>10205</v>
      </c>
      <c r="U35" s="273">
        <v>9347</v>
      </c>
      <c r="V35" s="288">
        <v>9827</v>
      </c>
      <c r="W35" s="225"/>
      <c r="Z35" s="217" t="str">
        <f>C35</f>
        <v>電気代</v>
      </c>
    </row>
    <row r="36" spans="1:26" ht="18" customHeight="1">
      <c r="C36" s="217" t="s">
        <v>32</v>
      </c>
      <c r="D36" s="217"/>
      <c r="E36" s="223">
        <v>7145</v>
      </c>
      <c r="F36" s="220">
        <v>2.6</v>
      </c>
      <c r="G36" s="222">
        <v>5963</v>
      </c>
      <c r="H36" s="220">
        <v>2</v>
      </c>
      <c r="I36" s="273">
        <v>5642</v>
      </c>
      <c r="J36" s="220">
        <v>1.8794450273988577</v>
      </c>
      <c r="K36" s="273">
        <v>7270</v>
      </c>
      <c r="L36" s="273">
        <v>7492</v>
      </c>
      <c r="M36" s="273">
        <v>7748</v>
      </c>
      <c r="N36" s="273">
        <v>7334</v>
      </c>
      <c r="O36" s="273">
        <v>6460</v>
      </c>
      <c r="P36" s="273">
        <v>5485</v>
      </c>
      <c r="Q36" s="273">
        <v>4390</v>
      </c>
      <c r="R36" s="273">
        <v>3478</v>
      </c>
      <c r="S36" s="273">
        <v>3592</v>
      </c>
      <c r="T36" s="273">
        <v>3783</v>
      </c>
      <c r="U36" s="273">
        <v>4442</v>
      </c>
      <c r="V36" s="288">
        <v>6231</v>
      </c>
      <c r="W36" s="225"/>
      <c r="Z36" s="217" t="str">
        <f>C36</f>
        <v>ガス代</v>
      </c>
    </row>
    <row r="37" spans="1:26" ht="18" customHeight="1">
      <c r="C37" s="217" t="s">
        <v>33</v>
      </c>
      <c r="D37" s="217"/>
      <c r="E37" s="223">
        <v>398</v>
      </c>
      <c r="F37" s="220">
        <v>0.1</v>
      </c>
      <c r="G37" s="222">
        <v>199</v>
      </c>
      <c r="H37" s="220">
        <v>0.1</v>
      </c>
      <c r="I37" s="273">
        <v>313</v>
      </c>
      <c r="J37" s="220">
        <v>0.10426556071886607</v>
      </c>
      <c r="K37" s="273">
        <v>765</v>
      </c>
      <c r="L37" s="273">
        <v>734</v>
      </c>
      <c r="M37" s="273">
        <v>572</v>
      </c>
      <c r="N37" s="273">
        <v>69</v>
      </c>
      <c r="O37" s="273">
        <v>7</v>
      </c>
      <c r="P37" s="273">
        <v>6</v>
      </c>
      <c r="Q37" s="273">
        <v>81</v>
      </c>
      <c r="R37" s="273">
        <v>19</v>
      </c>
      <c r="S37" s="273">
        <v>4</v>
      </c>
      <c r="T37" s="273">
        <v>128</v>
      </c>
      <c r="U37" s="273">
        <v>461</v>
      </c>
      <c r="V37" s="288">
        <v>904</v>
      </c>
      <c r="W37" s="225"/>
      <c r="Z37" s="217" t="str">
        <f>C37</f>
        <v>他の光熱</v>
      </c>
    </row>
    <row r="38" spans="1:26" ht="18" customHeight="1">
      <c r="C38" s="217" t="s">
        <v>34</v>
      </c>
      <c r="D38" s="217"/>
      <c r="E38" s="223">
        <v>5517</v>
      </c>
      <c r="F38" s="220">
        <v>2</v>
      </c>
      <c r="G38" s="222">
        <v>5359</v>
      </c>
      <c r="H38" s="220">
        <v>1.8</v>
      </c>
      <c r="I38" s="273">
        <v>5008</v>
      </c>
      <c r="J38" s="220">
        <v>1.6682489715018571</v>
      </c>
      <c r="K38" s="273">
        <v>4878</v>
      </c>
      <c r="L38" s="273">
        <v>4606</v>
      </c>
      <c r="M38" s="273">
        <v>4987</v>
      </c>
      <c r="N38" s="273">
        <v>4950</v>
      </c>
      <c r="O38" s="273">
        <v>5040</v>
      </c>
      <c r="P38" s="273">
        <v>4294</v>
      </c>
      <c r="Q38" s="273">
        <v>5911</v>
      </c>
      <c r="R38" s="273">
        <v>3769</v>
      </c>
      <c r="S38" s="273">
        <v>6567</v>
      </c>
      <c r="T38" s="273">
        <v>3997</v>
      </c>
      <c r="U38" s="273">
        <v>6966</v>
      </c>
      <c r="V38" s="288">
        <v>4128</v>
      </c>
      <c r="W38" s="225"/>
      <c r="Z38" s="217" t="str">
        <f>C38</f>
        <v>上下水道料</v>
      </c>
    </row>
    <row r="39" spans="1:26" ht="24.95" customHeight="1">
      <c r="B39" s="496" t="s">
        <v>83</v>
      </c>
      <c r="C39" s="497"/>
      <c r="D39" s="230"/>
      <c r="E39" s="229">
        <v>9209</v>
      </c>
      <c r="F39" s="227">
        <v>3.3</v>
      </c>
      <c r="G39" s="219">
        <v>9980</v>
      </c>
      <c r="H39" s="227">
        <v>3.4</v>
      </c>
      <c r="I39" s="274">
        <v>10732</v>
      </c>
      <c r="J39" s="290">
        <v>3.5750095771082133</v>
      </c>
      <c r="K39" s="274">
        <v>10129</v>
      </c>
      <c r="L39" s="274">
        <v>10724</v>
      </c>
      <c r="M39" s="274">
        <v>7017</v>
      </c>
      <c r="N39" s="274">
        <v>11316</v>
      </c>
      <c r="O39" s="274">
        <v>13816</v>
      </c>
      <c r="P39" s="274">
        <v>10017</v>
      </c>
      <c r="Q39" s="274">
        <v>15302</v>
      </c>
      <c r="R39" s="274">
        <v>8839</v>
      </c>
      <c r="S39" s="274">
        <v>8063</v>
      </c>
      <c r="T39" s="274">
        <v>9784</v>
      </c>
      <c r="U39" s="274">
        <v>9190</v>
      </c>
      <c r="V39" s="283">
        <v>14584</v>
      </c>
      <c r="W39" s="225"/>
      <c r="Y39" s="496" t="str">
        <f>B39</f>
        <v>家具･家事用品</v>
      </c>
      <c r="Z39" s="496"/>
    </row>
    <row r="40" spans="1:26" ht="18" customHeight="1">
      <c r="C40" s="217" t="s">
        <v>35</v>
      </c>
      <c r="D40" s="217"/>
      <c r="E40" s="223">
        <v>2575</v>
      </c>
      <c r="F40" s="220">
        <v>0.9</v>
      </c>
      <c r="G40" s="222">
        <v>3182</v>
      </c>
      <c r="H40" s="220">
        <v>1.1000000000000001</v>
      </c>
      <c r="I40" s="273">
        <v>3694</v>
      </c>
      <c r="J40" s="220">
        <v>1.2305334865670647</v>
      </c>
      <c r="K40" s="273">
        <v>3139</v>
      </c>
      <c r="L40" s="273">
        <v>6041</v>
      </c>
      <c r="M40" s="273">
        <v>1808</v>
      </c>
      <c r="N40" s="273">
        <v>4539</v>
      </c>
      <c r="O40" s="273">
        <v>3649</v>
      </c>
      <c r="P40" s="273">
        <v>3284</v>
      </c>
      <c r="Q40" s="273">
        <v>9004</v>
      </c>
      <c r="R40" s="273">
        <v>3034</v>
      </c>
      <c r="S40" s="273">
        <v>1581</v>
      </c>
      <c r="T40" s="273">
        <v>1315</v>
      </c>
      <c r="U40" s="273">
        <v>2612</v>
      </c>
      <c r="V40" s="288">
        <v>4326</v>
      </c>
      <c r="W40" s="225"/>
      <c r="Z40" s="217" t="str">
        <f t="shared" ref="Z40:Z45" si="1">C40</f>
        <v>家庭用耐久財</v>
      </c>
    </row>
    <row r="41" spans="1:26" ht="18" customHeight="1">
      <c r="C41" s="217" t="s">
        <v>36</v>
      </c>
      <c r="D41" s="217"/>
      <c r="E41" s="223">
        <v>758</v>
      </c>
      <c r="F41" s="220">
        <v>0.3</v>
      </c>
      <c r="G41" s="222">
        <v>578</v>
      </c>
      <c r="H41" s="220">
        <v>0.2</v>
      </c>
      <c r="I41" s="273">
        <v>487</v>
      </c>
      <c r="J41" s="220">
        <v>0.16222788520794817</v>
      </c>
      <c r="K41" s="273">
        <v>735</v>
      </c>
      <c r="L41" s="273">
        <v>183</v>
      </c>
      <c r="M41" s="273">
        <v>112</v>
      </c>
      <c r="N41" s="273">
        <v>757</v>
      </c>
      <c r="O41" s="273">
        <v>901</v>
      </c>
      <c r="P41" s="273">
        <v>383</v>
      </c>
      <c r="Q41" s="273">
        <v>611</v>
      </c>
      <c r="R41" s="273">
        <v>211</v>
      </c>
      <c r="S41" s="273">
        <v>165</v>
      </c>
      <c r="T41" s="273">
        <v>682</v>
      </c>
      <c r="U41" s="273">
        <v>492</v>
      </c>
      <c r="V41" s="288">
        <v>609</v>
      </c>
      <c r="W41" s="225"/>
      <c r="Z41" s="217" t="str">
        <f t="shared" si="1"/>
        <v>室内装備･装飾品</v>
      </c>
    </row>
    <row r="42" spans="1:26" ht="18" customHeight="1">
      <c r="C42" s="217" t="s">
        <v>37</v>
      </c>
      <c r="D42" s="217"/>
      <c r="E42" s="223">
        <v>712</v>
      </c>
      <c r="F42" s="220">
        <v>0.3</v>
      </c>
      <c r="G42" s="222">
        <v>906</v>
      </c>
      <c r="H42" s="220">
        <v>0.3</v>
      </c>
      <c r="I42" s="273">
        <v>940</v>
      </c>
      <c r="J42" s="220">
        <v>0.31312979896400672</v>
      </c>
      <c r="K42" s="273">
        <v>1484</v>
      </c>
      <c r="L42" s="273">
        <v>540</v>
      </c>
      <c r="M42" s="273">
        <v>928</v>
      </c>
      <c r="N42" s="273">
        <v>162</v>
      </c>
      <c r="O42" s="273">
        <v>1510</v>
      </c>
      <c r="P42" s="273">
        <v>450</v>
      </c>
      <c r="Q42" s="273">
        <v>511</v>
      </c>
      <c r="R42" s="273">
        <v>1107</v>
      </c>
      <c r="S42" s="273">
        <v>770</v>
      </c>
      <c r="T42" s="273">
        <v>2014</v>
      </c>
      <c r="U42" s="273">
        <v>551</v>
      </c>
      <c r="V42" s="288">
        <v>1248</v>
      </c>
      <c r="W42" s="225"/>
      <c r="Z42" s="217" t="str">
        <f t="shared" si="1"/>
        <v>寝具類</v>
      </c>
    </row>
    <row r="43" spans="1:26" ht="18" customHeight="1">
      <c r="C43" s="217" t="s">
        <v>38</v>
      </c>
      <c r="D43" s="217"/>
      <c r="E43" s="223">
        <v>2041</v>
      </c>
      <c r="F43" s="220">
        <v>0.7</v>
      </c>
      <c r="G43" s="222">
        <v>2180</v>
      </c>
      <c r="H43" s="220">
        <v>0.7</v>
      </c>
      <c r="I43" s="273">
        <v>2392</v>
      </c>
      <c r="J43" s="220">
        <v>0.79681540332117462</v>
      </c>
      <c r="K43" s="273">
        <v>2135</v>
      </c>
      <c r="L43" s="273">
        <v>1408</v>
      </c>
      <c r="M43" s="273">
        <v>1653</v>
      </c>
      <c r="N43" s="273">
        <v>2799</v>
      </c>
      <c r="O43" s="273">
        <v>2720</v>
      </c>
      <c r="P43" s="273">
        <v>2403</v>
      </c>
      <c r="Q43" s="273">
        <v>2134</v>
      </c>
      <c r="R43" s="273">
        <v>2050</v>
      </c>
      <c r="S43" s="273">
        <v>2389</v>
      </c>
      <c r="T43" s="273">
        <v>2175</v>
      </c>
      <c r="U43" s="273">
        <v>2362</v>
      </c>
      <c r="V43" s="288">
        <v>4477</v>
      </c>
      <c r="W43" s="225"/>
      <c r="Z43" s="217" t="str">
        <f t="shared" si="1"/>
        <v>家事雑貨</v>
      </c>
    </row>
    <row r="44" spans="1:26" ht="18" customHeight="1">
      <c r="C44" s="217" t="s">
        <v>39</v>
      </c>
      <c r="D44" s="217"/>
      <c r="E44" s="223">
        <v>2672</v>
      </c>
      <c r="F44" s="220">
        <v>1</v>
      </c>
      <c r="G44" s="222">
        <v>2714</v>
      </c>
      <c r="H44" s="220">
        <v>0.9</v>
      </c>
      <c r="I44" s="273">
        <v>2770</v>
      </c>
      <c r="J44" s="220">
        <v>0.92273355652159428</v>
      </c>
      <c r="K44" s="273">
        <v>2406</v>
      </c>
      <c r="L44" s="273">
        <v>2312</v>
      </c>
      <c r="M44" s="273">
        <v>2321</v>
      </c>
      <c r="N44" s="273">
        <v>2593</v>
      </c>
      <c r="O44" s="273">
        <v>3296</v>
      </c>
      <c r="P44" s="273">
        <v>3071</v>
      </c>
      <c r="Q44" s="273">
        <v>2681</v>
      </c>
      <c r="R44" s="273">
        <v>2200</v>
      </c>
      <c r="S44" s="273">
        <v>2928</v>
      </c>
      <c r="T44" s="273">
        <v>2964</v>
      </c>
      <c r="U44" s="273">
        <v>2943</v>
      </c>
      <c r="V44" s="288">
        <v>3527</v>
      </c>
      <c r="W44" s="225"/>
      <c r="Z44" s="217" t="str">
        <f t="shared" si="1"/>
        <v>家事用消耗品</v>
      </c>
    </row>
    <row r="45" spans="1:26" ht="19.5" customHeight="1">
      <c r="A45" s="238"/>
      <c r="B45" s="238"/>
      <c r="C45" s="250" t="s">
        <v>40</v>
      </c>
      <c r="D45" s="250"/>
      <c r="E45" s="249">
        <v>451</v>
      </c>
      <c r="F45" s="248">
        <v>0.2</v>
      </c>
      <c r="G45" s="247">
        <v>420</v>
      </c>
      <c r="H45" s="248">
        <v>0.1</v>
      </c>
      <c r="I45" s="291">
        <v>449</v>
      </c>
      <c r="J45" s="248">
        <v>0.14956944652642451</v>
      </c>
      <c r="K45" s="291">
        <v>231</v>
      </c>
      <c r="L45" s="291">
        <v>239</v>
      </c>
      <c r="M45" s="291">
        <v>196</v>
      </c>
      <c r="N45" s="291">
        <v>466</v>
      </c>
      <c r="O45" s="291">
        <v>1740</v>
      </c>
      <c r="P45" s="291">
        <v>427</v>
      </c>
      <c r="Q45" s="291">
        <v>360</v>
      </c>
      <c r="R45" s="291">
        <v>238</v>
      </c>
      <c r="S45" s="291">
        <v>230</v>
      </c>
      <c r="T45" s="291">
        <v>633</v>
      </c>
      <c r="U45" s="291">
        <v>230</v>
      </c>
      <c r="V45" s="288">
        <v>397</v>
      </c>
      <c r="W45" s="210"/>
      <c r="X45" s="238"/>
      <c r="Y45" s="238"/>
      <c r="Z45" s="246" t="str">
        <f t="shared" si="1"/>
        <v>家事サービス</v>
      </c>
    </row>
    <row r="46" spans="1:26" ht="10.15" customHeight="1">
      <c r="A46" s="208" t="s">
        <v>106</v>
      </c>
      <c r="V46" s="209"/>
    </row>
    <row r="47" spans="1:26" ht="15.75" customHeight="1">
      <c r="H47" s="506"/>
      <c r="I47" s="507"/>
      <c r="J47" s="507"/>
      <c r="K47" s="507"/>
      <c r="L47" s="507"/>
      <c r="M47" s="507"/>
      <c r="N47" s="245"/>
      <c r="O47" s="245"/>
      <c r="P47" s="245"/>
      <c r="Q47" s="245"/>
      <c r="R47" s="245"/>
      <c r="S47" s="245"/>
      <c r="T47" s="245"/>
      <c r="U47" s="245"/>
      <c r="V47" s="245"/>
      <c r="W47" s="245"/>
      <c r="X47" s="245"/>
      <c r="Y47" s="245"/>
      <c r="Z47" s="245"/>
    </row>
    <row r="48" spans="1:26" ht="15.75" customHeight="1">
      <c r="H48" s="506" t="s">
        <v>155</v>
      </c>
      <c r="I48" s="507"/>
      <c r="J48" s="507"/>
      <c r="K48" s="507"/>
      <c r="L48" s="507"/>
      <c r="M48" s="507"/>
      <c r="N48" s="508" t="s">
        <v>154</v>
      </c>
      <c r="O48" s="508"/>
      <c r="P48" s="508"/>
      <c r="Q48" s="508"/>
      <c r="R48" s="508"/>
      <c r="S48" s="508"/>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00" t="s">
        <v>77</v>
      </c>
      <c r="C54" s="501"/>
      <c r="D54" s="209"/>
      <c r="E54" s="503" t="str">
        <f>E9</f>
        <v>平成27年</v>
      </c>
      <c r="F54" s="504"/>
      <c r="G54" s="503" t="str">
        <f>G9</f>
        <v>平成28年</v>
      </c>
      <c r="H54" s="504"/>
      <c r="I54" s="241" t="str">
        <f>I9</f>
        <v>平　　　　　　　　　　　　　　　成　　　　　　　　　　　　　　　29　　　　　　　　　　　　　　　年</v>
      </c>
      <c r="J54" s="240"/>
      <c r="K54" s="240"/>
      <c r="L54" s="240"/>
      <c r="M54" s="240"/>
      <c r="N54" s="240"/>
      <c r="O54" s="240"/>
      <c r="P54" s="240"/>
      <c r="Q54" s="240"/>
      <c r="R54" s="240"/>
      <c r="S54" s="240"/>
      <c r="T54" s="240"/>
      <c r="U54" s="240"/>
      <c r="V54" s="239"/>
      <c r="W54" s="503" t="s">
        <v>77</v>
      </c>
      <c r="X54" s="504"/>
      <c r="Y54" s="504"/>
      <c r="Z54" s="505"/>
    </row>
    <row r="55" spans="1:26" ht="15" customHeight="1">
      <c r="A55" s="238"/>
      <c r="B55" s="502"/>
      <c r="C55" s="502"/>
      <c r="D55" s="238"/>
      <c r="E55" s="278" t="s">
        <v>2</v>
      </c>
      <c r="F55" s="278" t="s">
        <v>3</v>
      </c>
      <c r="G55" s="278" t="s">
        <v>2</v>
      </c>
      <c r="H55" s="278" t="s">
        <v>3</v>
      </c>
      <c r="I55" s="278" t="s">
        <v>2</v>
      </c>
      <c r="J55" s="278" t="s">
        <v>3</v>
      </c>
      <c r="K55" s="278" t="s">
        <v>4</v>
      </c>
      <c r="L55" s="278" t="s">
        <v>5</v>
      </c>
      <c r="M55" s="279" t="s">
        <v>6</v>
      </c>
      <c r="N55" s="278" t="s">
        <v>7</v>
      </c>
      <c r="O55" s="278" t="s">
        <v>8</v>
      </c>
      <c r="P55" s="278" t="s">
        <v>9</v>
      </c>
      <c r="Q55" s="278" t="s">
        <v>10</v>
      </c>
      <c r="R55" s="278" t="s">
        <v>11</v>
      </c>
      <c r="S55" s="278" t="s">
        <v>12</v>
      </c>
      <c r="T55" s="278" t="s">
        <v>13</v>
      </c>
      <c r="U55" s="278" t="s">
        <v>14</v>
      </c>
      <c r="V55" s="278" t="s">
        <v>15</v>
      </c>
      <c r="W55" s="504"/>
      <c r="X55" s="504"/>
      <c r="Y55" s="504"/>
      <c r="Z55" s="505"/>
    </row>
    <row r="56" spans="1:26" ht="1.5" customHeight="1">
      <c r="B56" s="253"/>
      <c r="C56" s="253"/>
      <c r="E56" s="277"/>
      <c r="F56" s="217"/>
      <c r="G56" s="217"/>
      <c r="H56" s="217"/>
      <c r="I56" s="217"/>
      <c r="J56" s="217"/>
      <c r="K56" s="217"/>
      <c r="L56" s="217"/>
      <c r="M56" s="217"/>
      <c r="N56" s="217"/>
      <c r="O56" s="217"/>
      <c r="P56" s="217"/>
      <c r="Q56" s="217"/>
      <c r="R56" s="217"/>
      <c r="S56" s="217"/>
      <c r="T56" s="217"/>
      <c r="U56" s="217"/>
      <c r="V56" s="217"/>
      <c r="W56" s="276"/>
      <c r="X56" s="275"/>
      <c r="Y56" s="275"/>
      <c r="Z56" s="275"/>
    </row>
    <row r="57" spans="1:26" ht="24.95" customHeight="1">
      <c r="B57" s="496" t="s">
        <v>76</v>
      </c>
      <c r="C57" s="496"/>
      <c r="D57" s="230"/>
      <c r="E57" s="229">
        <v>11734</v>
      </c>
      <c r="F57" s="227">
        <v>4.2</v>
      </c>
      <c r="G57" s="219">
        <v>13320</v>
      </c>
      <c r="H57" s="227">
        <v>4.5</v>
      </c>
      <c r="I57" s="274">
        <v>12469</v>
      </c>
      <c r="J57" s="290">
        <v>4.1536334715768088</v>
      </c>
      <c r="K57" s="274">
        <v>14585</v>
      </c>
      <c r="L57" s="274">
        <v>9843</v>
      </c>
      <c r="M57" s="274">
        <v>12875</v>
      </c>
      <c r="N57" s="274">
        <v>20058</v>
      </c>
      <c r="O57" s="274">
        <v>11129</v>
      </c>
      <c r="P57" s="274">
        <v>9852</v>
      </c>
      <c r="Q57" s="274">
        <v>9550</v>
      </c>
      <c r="R57" s="274">
        <v>7724</v>
      </c>
      <c r="S57" s="274">
        <v>11478</v>
      </c>
      <c r="T57" s="274">
        <v>14277</v>
      </c>
      <c r="U57" s="274">
        <v>13981</v>
      </c>
      <c r="V57" s="283">
        <v>14277</v>
      </c>
      <c r="W57" s="225"/>
      <c r="Y57" s="496" t="str">
        <f>B57</f>
        <v>被服及び履物</v>
      </c>
      <c r="Z57" s="496"/>
    </row>
    <row r="58" spans="1:26" ht="17.100000000000001" customHeight="1">
      <c r="C58" s="217" t="s">
        <v>44</v>
      </c>
      <c r="D58" s="217"/>
      <c r="E58" s="223">
        <v>11</v>
      </c>
      <c r="F58" s="220">
        <v>0</v>
      </c>
      <c r="G58" s="222">
        <v>150</v>
      </c>
      <c r="H58" s="220">
        <v>0.1</v>
      </c>
      <c r="I58" s="273">
        <v>207</v>
      </c>
      <c r="J58" s="289">
        <v>6.895517913356318E-2</v>
      </c>
      <c r="K58" s="273">
        <v>0</v>
      </c>
      <c r="L58" s="273">
        <v>0</v>
      </c>
      <c r="M58" s="273">
        <v>0</v>
      </c>
      <c r="N58" s="273">
        <v>0</v>
      </c>
      <c r="O58" s="273">
        <v>15</v>
      </c>
      <c r="P58" s="273">
        <v>562</v>
      </c>
      <c r="Q58" s="273">
        <v>66</v>
      </c>
      <c r="R58" s="273">
        <v>14</v>
      </c>
      <c r="S58" s="273">
        <v>1753</v>
      </c>
      <c r="T58" s="273">
        <v>10</v>
      </c>
      <c r="U58" s="273">
        <v>48</v>
      </c>
      <c r="V58" s="288">
        <v>15</v>
      </c>
      <c r="W58" s="225"/>
      <c r="Z58" s="217" t="str">
        <f t="shared" ref="Z58:Z65" si="2">C58</f>
        <v>和服</v>
      </c>
    </row>
    <row r="59" spans="1:26" ht="17.100000000000001" customHeight="1">
      <c r="C59" s="217" t="s">
        <v>45</v>
      </c>
      <c r="D59" s="217"/>
      <c r="E59" s="223">
        <v>4689</v>
      </c>
      <c r="F59" s="220">
        <v>1.7</v>
      </c>
      <c r="G59" s="222">
        <v>5241</v>
      </c>
      <c r="H59" s="220">
        <v>1.8</v>
      </c>
      <c r="I59" s="273">
        <v>4609</v>
      </c>
      <c r="J59" s="289">
        <v>1.5353353653458586</v>
      </c>
      <c r="K59" s="273">
        <v>6905</v>
      </c>
      <c r="L59" s="273">
        <v>3368</v>
      </c>
      <c r="M59" s="273">
        <v>6467</v>
      </c>
      <c r="N59" s="273">
        <v>6454</v>
      </c>
      <c r="O59" s="273">
        <v>3268</v>
      </c>
      <c r="P59" s="273">
        <v>3399</v>
      </c>
      <c r="Q59" s="273">
        <v>2862</v>
      </c>
      <c r="R59" s="273">
        <v>1788</v>
      </c>
      <c r="S59" s="273">
        <v>2680</v>
      </c>
      <c r="T59" s="273">
        <v>6090</v>
      </c>
      <c r="U59" s="273">
        <v>6024</v>
      </c>
      <c r="V59" s="288">
        <v>5997</v>
      </c>
      <c r="W59" s="225"/>
      <c r="Z59" s="217" t="str">
        <f t="shared" si="2"/>
        <v>洋服</v>
      </c>
    </row>
    <row r="60" spans="1:26" ht="17.100000000000001" customHeight="1">
      <c r="C60" s="217" t="s">
        <v>46</v>
      </c>
      <c r="D60" s="217"/>
      <c r="E60" s="223">
        <v>2480</v>
      </c>
      <c r="F60" s="220">
        <v>0.9</v>
      </c>
      <c r="G60" s="222">
        <v>3209</v>
      </c>
      <c r="H60" s="220">
        <v>1.1000000000000001</v>
      </c>
      <c r="I60" s="273">
        <v>2703</v>
      </c>
      <c r="J60" s="289">
        <v>0.90041473042522369</v>
      </c>
      <c r="K60" s="273">
        <v>2766</v>
      </c>
      <c r="L60" s="273">
        <v>1516</v>
      </c>
      <c r="M60" s="273">
        <v>2547</v>
      </c>
      <c r="N60" s="273">
        <v>3764</v>
      </c>
      <c r="O60" s="273">
        <v>2650</v>
      </c>
      <c r="P60" s="273">
        <v>2083</v>
      </c>
      <c r="Q60" s="273">
        <v>3132</v>
      </c>
      <c r="R60" s="273">
        <v>2424</v>
      </c>
      <c r="S60" s="273">
        <v>2730</v>
      </c>
      <c r="T60" s="273">
        <v>3511</v>
      </c>
      <c r="U60" s="273">
        <v>2416</v>
      </c>
      <c r="V60" s="288">
        <v>2896</v>
      </c>
      <c r="W60" s="225"/>
      <c r="Z60" s="217" t="str">
        <f t="shared" si="2"/>
        <v>シャツ･セーター類</v>
      </c>
    </row>
    <row r="61" spans="1:26" ht="17.100000000000001" customHeight="1">
      <c r="C61" s="217" t="s">
        <v>47</v>
      </c>
      <c r="D61" s="217"/>
      <c r="E61" s="223">
        <v>1073</v>
      </c>
      <c r="F61" s="220">
        <v>0.4</v>
      </c>
      <c r="G61" s="222">
        <v>1274</v>
      </c>
      <c r="H61" s="220">
        <v>0.4</v>
      </c>
      <c r="I61" s="273">
        <v>1224</v>
      </c>
      <c r="J61" s="289">
        <v>0.4077349722680258</v>
      </c>
      <c r="K61" s="273">
        <v>1085</v>
      </c>
      <c r="L61" s="273">
        <v>653</v>
      </c>
      <c r="M61" s="273">
        <v>711</v>
      </c>
      <c r="N61" s="273">
        <v>1610</v>
      </c>
      <c r="O61" s="273">
        <v>1853</v>
      </c>
      <c r="P61" s="273">
        <v>957</v>
      </c>
      <c r="Q61" s="273">
        <v>865</v>
      </c>
      <c r="R61" s="273">
        <v>631</v>
      </c>
      <c r="S61" s="273">
        <v>1025</v>
      </c>
      <c r="T61" s="273">
        <v>1535</v>
      </c>
      <c r="U61" s="273">
        <v>1803</v>
      </c>
      <c r="V61" s="288">
        <v>1959</v>
      </c>
      <c r="W61" s="225"/>
      <c r="Z61" s="217" t="str">
        <f t="shared" si="2"/>
        <v>下着類</v>
      </c>
    </row>
    <row r="62" spans="1:26" ht="17.100000000000001" customHeight="1">
      <c r="C62" s="217" t="s">
        <v>48</v>
      </c>
      <c r="D62" s="217"/>
      <c r="E62" s="223">
        <v>94</v>
      </c>
      <c r="F62" s="220">
        <v>0</v>
      </c>
      <c r="G62" s="222">
        <v>161</v>
      </c>
      <c r="H62" s="220">
        <v>0.1</v>
      </c>
      <c r="I62" s="273">
        <v>104</v>
      </c>
      <c r="J62" s="289">
        <v>3.4644147970485852E-2</v>
      </c>
      <c r="K62" s="273">
        <v>127</v>
      </c>
      <c r="L62" s="273">
        <v>47</v>
      </c>
      <c r="M62" s="273">
        <v>198</v>
      </c>
      <c r="N62" s="273">
        <v>23</v>
      </c>
      <c r="O62" s="273">
        <v>82</v>
      </c>
      <c r="P62" s="273">
        <v>57</v>
      </c>
      <c r="Q62" s="273">
        <v>85</v>
      </c>
      <c r="R62" s="273">
        <v>66</v>
      </c>
      <c r="S62" s="273">
        <v>81</v>
      </c>
      <c r="T62" s="273">
        <v>97</v>
      </c>
      <c r="U62" s="273">
        <v>252</v>
      </c>
      <c r="V62" s="288">
        <v>130</v>
      </c>
      <c r="W62" s="225"/>
      <c r="Z62" s="217" t="str">
        <f t="shared" si="2"/>
        <v>生地･糸類</v>
      </c>
    </row>
    <row r="63" spans="1:26" ht="17.100000000000001" customHeight="1">
      <c r="C63" s="217" t="s">
        <v>49</v>
      </c>
      <c r="D63" s="217"/>
      <c r="E63" s="223">
        <v>991</v>
      </c>
      <c r="F63" s="220">
        <v>0.4</v>
      </c>
      <c r="G63" s="222">
        <v>1025</v>
      </c>
      <c r="H63" s="220">
        <v>0.3</v>
      </c>
      <c r="I63" s="273">
        <v>887</v>
      </c>
      <c r="J63" s="289">
        <v>0.29547460817135529</v>
      </c>
      <c r="K63" s="273">
        <v>1458</v>
      </c>
      <c r="L63" s="273">
        <v>806</v>
      </c>
      <c r="M63" s="273">
        <v>695</v>
      </c>
      <c r="N63" s="273">
        <v>1289</v>
      </c>
      <c r="O63" s="273">
        <v>931</v>
      </c>
      <c r="P63" s="273">
        <v>549</v>
      </c>
      <c r="Q63" s="273">
        <v>584</v>
      </c>
      <c r="R63" s="273">
        <v>551</v>
      </c>
      <c r="S63" s="273">
        <v>537</v>
      </c>
      <c r="T63" s="273">
        <v>792</v>
      </c>
      <c r="U63" s="273">
        <v>1346</v>
      </c>
      <c r="V63" s="288">
        <v>1110</v>
      </c>
      <c r="W63" s="225"/>
      <c r="Z63" s="217" t="str">
        <f t="shared" si="2"/>
        <v>他の被服</v>
      </c>
    </row>
    <row r="64" spans="1:26" ht="17.100000000000001" customHeight="1">
      <c r="C64" s="217" t="s">
        <v>50</v>
      </c>
      <c r="D64" s="217"/>
      <c r="E64" s="223">
        <v>1627</v>
      </c>
      <c r="F64" s="220">
        <v>0.6</v>
      </c>
      <c r="G64" s="222">
        <v>1596</v>
      </c>
      <c r="H64" s="220">
        <v>0.5</v>
      </c>
      <c r="I64" s="273">
        <v>1750</v>
      </c>
      <c r="J64" s="289">
        <v>0.58295441296490613</v>
      </c>
      <c r="K64" s="273">
        <v>1768</v>
      </c>
      <c r="L64" s="273">
        <v>976</v>
      </c>
      <c r="M64" s="273">
        <v>1853</v>
      </c>
      <c r="N64" s="273">
        <v>2626</v>
      </c>
      <c r="O64" s="273">
        <v>1370</v>
      </c>
      <c r="P64" s="273">
        <v>1448</v>
      </c>
      <c r="Q64" s="273">
        <v>1731</v>
      </c>
      <c r="R64" s="273">
        <v>1891</v>
      </c>
      <c r="S64" s="273">
        <v>2260</v>
      </c>
      <c r="T64" s="273">
        <v>1642</v>
      </c>
      <c r="U64" s="273">
        <v>1660</v>
      </c>
      <c r="V64" s="288">
        <v>1777</v>
      </c>
      <c r="W64" s="225"/>
      <c r="Z64" s="217" t="str">
        <f t="shared" si="2"/>
        <v>履物類</v>
      </c>
    </row>
    <row r="65" spans="2:26" ht="17.100000000000001" customHeight="1">
      <c r="C65" s="217" t="s">
        <v>51</v>
      </c>
      <c r="D65" s="217"/>
      <c r="E65" s="223">
        <v>768</v>
      </c>
      <c r="F65" s="220">
        <v>0.3</v>
      </c>
      <c r="G65" s="222">
        <v>664</v>
      </c>
      <c r="H65" s="220">
        <v>0.2</v>
      </c>
      <c r="I65" s="273">
        <v>986</v>
      </c>
      <c r="J65" s="289">
        <v>0.32845317210479852</v>
      </c>
      <c r="K65" s="273">
        <v>477</v>
      </c>
      <c r="L65" s="273">
        <v>2477</v>
      </c>
      <c r="M65" s="273">
        <v>404</v>
      </c>
      <c r="N65" s="273">
        <v>4292</v>
      </c>
      <c r="O65" s="273">
        <v>959</v>
      </c>
      <c r="P65" s="273">
        <v>798</v>
      </c>
      <c r="Q65" s="273">
        <v>223</v>
      </c>
      <c r="R65" s="273">
        <v>360</v>
      </c>
      <c r="S65" s="273">
        <v>411</v>
      </c>
      <c r="T65" s="273">
        <v>599</v>
      </c>
      <c r="U65" s="273">
        <v>433</v>
      </c>
      <c r="V65" s="288">
        <v>393</v>
      </c>
      <c r="W65" s="225"/>
      <c r="Z65" s="217" t="str">
        <f t="shared" si="2"/>
        <v>被服関連サービス</v>
      </c>
    </row>
    <row r="66" spans="2:26" ht="24.95" customHeight="1">
      <c r="B66" s="496" t="s">
        <v>75</v>
      </c>
      <c r="C66" s="497"/>
      <c r="D66" s="230"/>
      <c r="E66" s="229">
        <v>13119</v>
      </c>
      <c r="F66" s="227">
        <v>4.7</v>
      </c>
      <c r="G66" s="219">
        <v>12864</v>
      </c>
      <c r="H66" s="227">
        <v>4.4000000000000004</v>
      </c>
      <c r="I66" s="274">
        <v>13432</v>
      </c>
      <c r="J66" s="290">
        <v>4.4744249571112107</v>
      </c>
      <c r="K66" s="274">
        <v>13222</v>
      </c>
      <c r="L66" s="274">
        <v>12785</v>
      </c>
      <c r="M66" s="274">
        <v>12992</v>
      </c>
      <c r="N66" s="274">
        <v>11462</v>
      </c>
      <c r="O66" s="274">
        <v>11604</v>
      </c>
      <c r="P66" s="274">
        <v>13029</v>
      </c>
      <c r="Q66" s="274">
        <v>12506</v>
      </c>
      <c r="R66" s="274">
        <v>11102</v>
      </c>
      <c r="S66" s="274">
        <v>14645</v>
      </c>
      <c r="T66" s="274">
        <v>16212</v>
      </c>
      <c r="U66" s="274">
        <v>17630</v>
      </c>
      <c r="V66" s="283">
        <v>13991</v>
      </c>
      <c r="W66" s="225"/>
      <c r="Y66" s="496" t="str">
        <f>B66</f>
        <v>保健医療</v>
      </c>
      <c r="Z66" s="497"/>
    </row>
    <row r="67" spans="2:26" ht="17.100000000000001" customHeight="1">
      <c r="C67" s="217" t="s">
        <v>52</v>
      </c>
      <c r="D67" s="217"/>
      <c r="E67" s="223">
        <v>2156</v>
      </c>
      <c r="F67" s="220">
        <v>0.8</v>
      </c>
      <c r="G67" s="222">
        <v>1995</v>
      </c>
      <c r="H67" s="220">
        <v>0.7</v>
      </c>
      <c r="I67" s="273">
        <v>2110</v>
      </c>
      <c r="J67" s="289">
        <v>0.70287646363197265</v>
      </c>
      <c r="K67" s="273">
        <v>2234</v>
      </c>
      <c r="L67" s="273">
        <v>1520</v>
      </c>
      <c r="M67" s="273">
        <v>2320</v>
      </c>
      <c r="N67" s="273">
        <v>1720</v>
      </c>
      <c r="O67" s="273">
        <v>2630</v>
      </c>
      <c r="P67" s="273">
        <v>3134</v>
      </c>
      <c r="Q67" s="273">
        <v>1710</v>
      </c>
      <c r="R67" s="273">
        <v>2175</v>
      </c>
      <c r="S67" s="273">
        <v>1772</v>
      </c>
      <c r="T67" s="273">
        <v>1924</v>
      </c>
      <c r="U67" s="273">
        <v>2121</v>
      </c>
      <c r="V67" s="288">
        <v>2063</v>
      </c>
      <c r="W67" s="225"/>
      <c r="Z67" s="217" t="str">
        <f>C67</f>
        <v>医薬品</v>
      </c>
    </row>
    <row r="68" spans="2:26" ht="17.100000000000001" customHeight="1">
      <c r="C68" s="226" t="s">
        <v>53</v>
      </c>
      <c r="D68" s="226"/>
      <c r="E68" s="223">
        <v>1056</v>
      </c>
      <c r="F68" s="220">
        <v>0.4</v>
      </c>
      <c r="G68" s="222">
        <v>1279</v>
      </c>
      <c r="H68" s="220">
        <v>0.4</v>
      </c>
      <c r="I68" s="273">
        <v>853</v>
      </c>
      <c r="J68" s="289">
        <v>0.28414863671946566</v>
      </c>
      <c r="K68" s="273">
        <v>721</v>
      </c>
      <c r="L68" s="273">
        <v>599</v>
      </c>
      <c r="M68" s="273">
        <v>965</v>
      </c>
      <c r="N68" s="273">
        <v>611</v>
      </c>
      <c r="O68" s="273">
        <v>588</v>
      </c>
      <c r="P68" s="273">
        <v>723</v>
      </c>
      <c r="Q68" s="273">
        <v>835</v>
      </c>
      <c r="R68" s="273">
        <v>1086</v>
      </c>
      <c r="S68" s="273">
        <v>1495</v>
      </c>
      <c r="T68" s="273">
        <v>662</v>
      </c>
      <c r="U68" s="273">
        <v>829</v>
      </c>
      <c r="V68" s="288">
        <v>1120</v>
      </c>
      <c r="W68" s="225"/>
      <c r="Z68" s="217" t="str">
        <f>C68</f>
        <v>健康保持用摂取品</v>
      </c>
    </row>
    <row r="69" spans="2:26" ht="17.100000000000001" customHeight="1">
      <c r="C69" s="217" t="s">
        <v>54</v>
      </c>
      <c r="D69" s="217"/>
      <c r="E69" s="223">
        <v>2885</v>
      </c>
      <c r="F69" s="220">
        <v>1</v>
      </c>
      <c r="G69" s="222">
        <v>2150</v>
      </c>
      <c r="H69" s="220">
        <v>0.7</v>
      </c>
      <c r="I69" s="273">
        <v>1953</v>
      </c>
      <c r="J69" s="289">
        <v>0.65057712486883523</v>
      </c>
      <c r="K69" s="273">
        <v>2336</v>
      </c>
      <c r="L69" s="273">
        <v>1690</v>
      </c>
      <c r="M69" s="273">
        <v>1616</v>
      </c>
      <c r="N69" s="273">
        <v>1851</v>
      </c>
      <c r="O69" s="273">
        <v>2809</v>
      </c>
      <c r="P69" s="273">
        <v>1974</v>
      </c>
      <c r="Q69" s="273">
        <v>1880</v>
      </c>
      <c r="R69" s="273">
        <v>1202</v>
      </c>
      <c r="S69" s="273">
        <v>1455</v>
      </c>
      <c r="T69" s="273">
        <v>1890</v>
      </c>
      <c r="U69" s="273">
        <v>2741</v>
      </c>
      <c r="V69" s="288">
        <v>1991</v>
      </c>
      <c r="W69" s="225"/>
      <c r="Z69" s="217" t="str">
        <f>C69</f>
        <v>保健医療用品･器具</v>
      </c>
    </row>
    <row r="70" spans="2:26" ht="17.100000000000001" customHeight="1">
      <c r="C70" s="217" t="s">
        <v>55</v>
      </c>
      <c r="D70" s="217"/>
      <c r="E70" s="223">
        <v>7022</v>
      </c>
      <c r="F70" s="220">
        <v>2.5</v>
      </c>
      <c r="G70" s="222">
        <v>7441</v>
      </c>
      <c r="H70" s="220">
        <v>2.5</v>
      </c>
      <c r="I70" s="273">
        <v>8516</v>
      </c>
      <c r="J70" s="289">
        <v>2.8368227318909374</v>
      </c>
      <c r="K70" s="273">
        <v>7931</v>
      </c>
      <c r="L70" s="273">
        <v>8976</v>
      </c>
      <c r="M70" s="273">
        <v>8090</v>
      </c>
      <c r="N70" s="273">
        <v>7280</v>
      </c>
      <c r="O70" s="273">
        <v>5578</v>
      </c>
      <c r="P70" s="273">
        <v>7197</v>
      </c>
      <c r="Q70" s="273">
        <v>8083</v>
      </c>
      <c r="R70" s="273">
        <v>6639</v>
      </c>
      <c r="S70" s="273">
        <v>9923</v>
      </c>
      <c r="T70" s="273">
        <v>11735</v>
      </c>
      <c r="U70" s="273">
        <v>11938</v>
      </c>
      <c r="V70" s="288">
        <v>8817</v>
      </c>
      <c r="W70" s="225"/>
      <c r="Z70" s="217" t="str">
        <f>C70</f>
        <v>保健医療サービス</v>
      </c>
    </row>
    <row r="71" spans="2:26" ht="24.95" customHeight="1">
      <c r="B71" s="496" t="s">
        <v>74</v>
      </c>
      <c r="C71" s="497"/>
      <c r="D71" s="230"/>
      <c r="E71" s="229">
        <v>33485</v>
      </c>
      <c r="F71" s="227">
        <v>12.1</v>
      </c>
      <c r="G71" s="219">
        <v>40081</v>
      </c>
      <c r="H71" s="227">
        <v>13.6</v>
      </c>
      <c r="I71" s="274">
        <v>41635</v>
      </c>
      <c r="J71" s="290">
        <v>13.869318276453638</v>
      </c>
      <c r="K71" s="274">
        <v>69428</v>
      </c>
      <c r="L71" s="274">
        <v>25063</v>
      </c>
      <c r="M71" s="274">
        <v>42942</v>
      </c>
      <c r="N71" s="274">
        <v>34301</v>
      </c>
      <c r="O71" s="274">
        <v>43602</v>
      </c>
      <c r="P71" s="274">
        <v>32653</v>
      </c>
      <c r="Q71" s="274">
        <v>37302</v>
      </c>
      <c r="R71" s="274">
        <v>35474</v>
      </c>
      <c r="S71" s="274">
        <v>45698</v>
      </c>
      <c r="T71" s="274">
        <v>35677</v>
      </c>
      <c r="U71" s="274">
        <v>55493</v>
      </c>
      <c r="V71" s="283">
        <v>41992</v>
      </c>
      <c r="W71" s="225"/>
      <c r="Y71" s="496" t="str">
        <f>B71</f>
        <v>交通･通信</v>
      </c>
      <c r="Z71" s="497"/>
    </row>
    <row r="72" spans="2:26" ht="17.100000000000001" customHeight="1">
      <c r="C72" s="217" t="s">
        <v>56</v>
      </c>
      <c r="D72" s="217"/>
      <c r="E72" s="223">
        <v>5361</v>
      </c>
      <c r="F72" s="220">
        <v>1.9</v>
      </c>
      <c r="G72" s="222">
        <v>6273</v>
      </c>
      <c r="H72" s="220">
        <v>2.1</v>
      </c>
      <c r="I72" s="273">
        <v>6187</v>
      </c>
      <c r="J72" s="289">
        <v>2.0609936874364996</v>
      </c>
      <c r="K72" s="273">
        <v>5678</v>
      </c>
      <c r="L72" s="273">
        <v>3790</v>
      </c>
      <c r="M72" s="273">
        <v>9858</v>
      </c>
      <c r="N72" s="273">
        <v>7431</v>
      </c>
      <c r="O72" s="273">
        <v>9270</v>
      </c>
      <c r="P72" s="273">
        <v>6013</v>
      </c>
      <c r="Q72" s="273">
        <v>5769</v>
      </c>
      <c r="R72" s="273">
        <v>5994</v>
      </c>
      <c r="S72" s="273">
        <v>5752</v>
      </c>
      <c r="T72" s="273">
        <v>5529</v>
      </c>
      <c r="U72" s="273">
        <v>5055</v>
      </c>
      <c r="V72" s="288">
        <v>4107</v>
      </c>
      <c r="W72" s="225"/>
      <c r="Z72" s="217" t="str">
        <f>C72</f>
        <v>交通</v>
      </c>
    </row>
    <row r="73" spans="2:26" ht="17.100000000000001" customHeight="1">
      <c r="C73" s="217" t="s">
        <v>57</v>
      </c>
      <c r="D73" s="217"/>
      <c r="E73" s="223">
        <v>16353</v>
      </c>
      <c r="F73" s="220">
        <v>5.9</v>
      </c>
      <c r="G73" s="222">
        <v>21047</v>
      </c>
      <c r="H73" s="220">
        <v>7.1</v>
      </c>
      <c r="I73" s="273">
        <v>22970</v>
      </c>
      <c r="J73" s="289">
        <v>7.651693066173654</v>
      </c>
      <c r="K73" s="273">
        <v>52612</v>
      </c>
      <c r="L73" s="273">
        <v>10683</v>
      </c>
      <c r="M73" s="273">
        <v>20438</v>
      </c>
      <c r="N73" s="273">
        <v>15836</v>
      </c>
      <c r="O73" s="273">
        <v>22037</v>
      </c>
      <c r="P73" s="273">
        <v>13434</v>
      </c>
      <c r="Q73" s="273">
        <v>19115</v>
      </c>
      <c r="R73" s="273">
        <v>17399</v>
      </c>
      <c r="S73" s="273">
        <v>25963</v>
      </c>
      <c r="T73" s="273">
        <v>17252</v>
      </c>
      <c r="U73" s="273">
        <v>36472</v>
      </c>
      <c r="V73" s="288">
        <v>24404</v>
      </c>
      <c r="W73" s="225"/>
      <c r="Z73" s="217" t="str">
        <f>C73</f>
        <v>自動車等関係費</v>
      </c>
    </row>
    <row r="74" spans="2:26" ht="17.100000000000001" customHeight="1">
      <c r="C74" s="217" t="s">
        <v>58</v>
      </c>
      <c r="D74" s="217"/>
      <c r="E74" s="223">
        <v>11770</v>
      </c>
      <c r="F74" s="220">
        <v>4.2</v>
      </c>
      <c r="G74" s="222">
        <v>12761</v>
      </c>
      <c r="H74" s="220">
        <v>4.3</v>
      </c>
      <c r="I74" s="273">
        <v>12478</v>
      </c>
      <c r="J74" s="289">
        <v>4.1566315228434858</v>
      </c>
      <c r="K74" s="273">
        <v>11138</v>
      </c>
      <c r="L74" s="273">
        <v>10589</v>
      </c>
      <c r="M74" s="273">
        <v>12645</v>
      </c>
      <c r="N74" s="273">
        <v>11034</v>
      </c>
      <c r="O74" s="273">
        <v>12295</v>
      </c>
      <c r="P74" s="273">
        <v>13206</v>
      </c>
      <c r="Q74" s="273">
        <v>12418</v>
      </c>
      <c r="R74" s="273">
        <v>12082</v>
      </c>
      <c r="S74" s="273">
        <v>13982</v>
      </c>
      <c r="T74" s="273">
        <v>12896</v>
      </c>
      <c r="U74" s="273">
        <v>13966</v>
      </c>
      <c r="V74" s="288">
        <v>13481</v>
      </c>
      <c r="W74" s="225"/>
      <c r="Z74" s="217" t="str">
        <f>C74</f>
        <v>通信</v>
      </c>
    </row>
    <row r="75" spans="2:26" ht="24.95" customHeight="1">
      <c r="B75" s="496" t="s">
        <v>73</v>
      </c>
      <c r="C75" s="497"/>
      <c r="D75" s="230"/>
      <c r="E75" s="229">
        <v>11869</v>
      </c>
      <c r="F75" s="227">
        <v>4.3</v>
      </c>
      <c r="G75" s="219">
        <v>13957</v>
      </c>
      <c r="H75" s="227">
        <v>4.7</v>
      </c>
      <c r="I75" s="274">
        <v>10492</v>
      </c>
      <c r="J75" s="290">
        <v>3.4950615433301691</v>
      </c>
      <c r="K75" s="274">
        <v>10828</v>
      </c>
      <c r="L75" s="274">
        <v>11792</v>
      </c>
      <c r="M75" s="274">
        <v>24928</v>
      </c>
      <c r="N75" s="274">
        <v>22865</v>
      </c>
      <c r="O75" s="274">
        <v>5680</v>
      </c>
      <c r="P75" s="274">
        <v>5669</v>
      </c>
      <c r="Q75" s="274">
        <v>7389</v>
      </c>
      <c r="R75" s="274">
        <v>4701</v>
      </c>
      <c r="S75" s="274">
        <v>4934</v>
      </c>
      <c r="T75" s="274">
        <v>12705</v>
      </c>
      <c r="U75" s="274">
        <v>10736</v>
      </c>
      <c r="V75" s="283">
        <v>3680</v>
      </c>
      <c r="W75" s="225"/>
      <c r="Y75" s="496" t="str">
        <f>B75</f>
        <v>教育</v>
      </c>
      <c r="Z75" s="497"/>
    </row>
    <row r="76" spans="2:26" ht="17.100000000000001" customHeight="1">
      <c r="C76" s="217" t="s">
        <v>59</v>
      </c>
      <c r="D76" s="217"/>
      <c r="E76" s="223">
        <v>9154</v>
      </c>
      <c r="F76" s="220">
        <v>3.3</v>
      </c>
      <c r="G76" s="222">
        <v>11764</v>
      </c>
      <c r="H76" s="220">
        <v>4</v>
      </c>
      <c r="I76" s="273">
        <v>8019</v>
      </c>
      <c r="J76" s="289">
        <v>2.6712636786089043</v>
      </c>
      <c r="K76" s="273">
        <v>6587</v>
      </c>
      <c r="L76" s="273">
        <v>9933</v>
      </c>
      <c r="M76" s="273">
        <v>21110</v>
      </c>
      <c r="N76" s="273">
        <v>19044</v>
      </c>
      <c r="O76" s="273">
        <v>3677</v>
      </c>
      <c r="P76" s="273">
        <v>3233</v>
      </c>
      <c r="Q76" s="273">
        <v>4788</v>
      </c>
      <c r="R76" s="273">
        <v>2550</v>
      </c>
      <c r="S76" s="273">
        <v>2788</v>
      </c>
      <c r="T76" s="273">
        <v>11322</v>
      </c>
      <c r="U76" s="273">
        <v>8629</v>
      </c>
      <c r="V76" s="288">
        <v>2562</v>
      </c>
      <c r="W76" s="225"/>
      <c r="Z76" s="217" t="str">
        <f>C76</f>
        <v>授業料等</v>
      </c>
    </row>
    <row r="77" spans="2:26" ht="17.100000000000001" customHeight="1">
      <c r="C77" s="217" t="s">
        <v>60</v>
      </c>
      <c r="D77" s="217"/>
      <c r="E77" s="223">
        <v>291</v>
      </c>
      <c r="F77" s="220">
        <v>0.1</v>
      </c>
      <c r="G77" s="222">
        <v>180</v>
      </c>
      <c r="H77" s="220">
        <v>0.1</v>
      </c>
      <c r="I77" s="273">
        <v>240</v>
      </c>
      <c r="J77" s="289">
        <v>7.994803377804427E-2</v>
      </c>
      <c r="K77" s="273">
        <v>124</v>
      </c>
      <c r="L77" s="273">
        <v>138</v>
      </c>
      <c r="M77" s="273">
        <v>1350</v>
      </c>
      <c r="N77" s="273">
        <v>639</v>
      </c>
      <c r="O77" s="273">
        <v>101</v>
      </c>
      <c r="P77" s="273">
        <v>38</v>
      </c>
      <c r="Q77" s="273">
        <v>55</v>
      </c>
      <c r="R77" s="273">
        <v>87</v>
      </c>
      <c r="S77" s="273">
        <v>246</v>
      </c>
      <c r="T77" s="273">
        <v>0</v>
      </c>
      <c r="U77" s="273">
        <v>54</v>
      </c>
      <c r="V77" s="288">
        <v>46</v>
      </c>
      <c r="W77" s="225"/>
      <c r="Z77" s="217" t="str">
        <f>C77</f>
        <v>教科書･学習参考教材</v>
      </c>
    </row>
    <row r="78" spans="2:26" ht="17.100000000000001" customHeight="1">
      <c r="C78" s="217" t="s">
        <v>61</v>
      </c>
      <c r="D78" s="217"/>
      <c r="E78" s="223">
        <v>2424</v>
      </c>
      <c r="F78" s="220">
        <v>0.9</v>
      </c>
      <c r="G78" s="222">
        <v>2013</v>
      </c>
      <c r="H78" s="220">
        <v>0.7</v>
      </c>
      <c r="I78" s="273">
        <v>2234</v>
      </c>
      <c r="J78" s="289">
        <v>0.74418294775062876</v>
      </c>
      <c r="K78" s="273">
        <v>4117</v>
      </c>
      <c r="L78" s="273">
        <v>1721</v>
      </c>
      <c r="M78" s="273">
        <v>2468</v>
      </c>
      <c r="N78" s="273">
        <v>3182</v>
      </c>
      <c r="O78" s="273">
        <v>1901</v>
      </c>
      <c r="P78" s="273">
        <v>2397</v>
      </c>
      <c r="Q78" s="273">
        <v>2546</v>
      </c>
      <c r="R78" s="273">
        <v>2064</v>
      </c>
      <c r="S78" s="273">
        <v>1900</v>
      </c>
      <c r="T78" s="273">
        <v>1383</v>
      </c>
      <c r="U78" s="273">
        <v>2053</v>
      </c>
      <c r="V78" s="288">
        <v>1072</v>
      </c>
      <c r="W78" s="225"/>
      <c r="Z78" s="217" t="str">
        <f>C78</f>
        <v>補習教育</v>
      </c>
    </row>
    <row r="79" spans="2:26" ht="24.95" customHeight="1">
      <c r="B79" s="496" t="s">
        <v>72</v>
      </c>
      <c r="C79" s="497"/>
      <c r="D79" s="230"/>
      <c r="E79" s="229">
        <v>29922</v>
      </c>
      <c r="F79" s="227">
        <v>10.8</v>
      </c>
      <c r="G79" s="219">
        <v>31292</v>
      </c>
      <c r="H79" s="227">
        <v>10.6</v>
      </c>
      <c r="I79" s="274">
        <v>32623</v>
      </c>
      <c r="J79" s="290">
        <v>10.867269608088076</v>
      </c>
      <c r="K79" s="274">
        <v>28556</v>
      </c>
      <c r="L79" s="274">
        <v>27136</v>
      </c>
      <c r="M79" s="274">
        <v>39407</v>
      </c>
      <c r="N79" s="274">
        <v>32313</v>
      </c>
      <c r="O79" s="274">
        <v>38194</v>
      </c>
      <c r="P79" s="274">
        <v>32594</v>
      </c>
      <c r="Q79" s="274">
        <v>34781</v>
      </c>
      <c r="R79" s="274">
        <v>29884</v>
      </c>
      <c r="S79" s="274">
        <v>26311</v>
      </c>
      <c r="T79" s="274">
        <v>28380</v>
      </c>
      <c r="U79" s="274">
        <v>30723</v>
      </c>
      <c r="V79" s="283">
        <v>43191</v>
      </c>
      <c r="W79" s="225"/>
      <c r="Y79" s="496" t="str">
        <f>B79</f>
        <v>教養娯楽</v>
      </c>
      <c r="Z79" s="497"/>
    </row>
    <row r="80" spans="2:26" ht="17.100000000000001" customHeight="1">
      <c r="C80" s="217" t="s">
        <v>62</v>
      </c>
      <c r="D80" s="217"/>
      <c r="E80" s="223">
        <v>1667</v>
      </c>
      <c r="F80" s="220">
        <v>0.6</v>
      </c>
      <c r="G80" s="222">
        <v>1487</v>
      </c>
      <c r="H80" s="220">
        <v>0.5</v>
      </c>
      <c r="I80" s="273">
        <v>2475</v>
      </c>
      <c r="J80" s="289">
        <v>0.82446409833608159</v>
      </c>
      <c r="K80" s="273">
        <v>1316</v>
      </c>
      <c r="L80" s="273">
        <v>1829</v>
      </c>
      <c r="M80" s="273">
        <v>9951</v>
      </c>
      <c r="N80" s="273">
        <v>2192</v>
      </c>
      <c r="O80" s="273">
        <v>1181</v>
      </c>
      <c r="P80" s="273">
        <v>2013</v>
      </c>
      <c r="Q80" s="273">
        <v>2898</v>
      </c>
      <c r="R80" s="273">
        <v>2053</v>
      </c>
      <c r="S80" s="273">
        <v>770</v>
      </c>
      <c r="T80" s="273">
        <v>2163</v>
      </c>
      <c r="U80" s="273">
        <v>644</v>
      </c>
      <c r="V80" s="288">
        <v>2692</v>
      </c>
      <c r="W80" s="225"/>
      <c r="Z80" s="217" t="str">
        <f>C80</f>
        <v>教養娯楽用耐久財</v>
      </c>
    </row>
    <row r="81" spans="1:26" ht="17.100000000000001" customHeight="1">
      <c r="C81" s="217" t="s">
        <v>63</v>
      </c>
      <c r="D81" s="217"/>
      <c r="E81" s="223">
        <v>6460</v>
      </c>
      <c r="F81" s="220">
        <v>2.2999999999999998</v>
      </c>
      <c r="G81" s="222">
        <v>6852</v>
      </c>
      <c r="H81" s="220">
        <v>2.2999999999999998</v>
      </c>
      <c r="I81" s="273">
        <v>6456</v>
      </c>
      <c r="J81" s="289">
        <v>2.1506021086293909</v>
      </c>
      <c r="K81" s="273">
        <v>3556</v>
      </c>
      <c r="L81" s="273">
        <v>3933</v>
      </c>
      <c r="M81" s="273">
        <v>5272</v>
      </c>
      <c r="N81" s="273">
        <v>5176</v>
      </c>
      <c r="O81" s="273">
        <v>7016</v>
      </c>
      <c r="P81" s="273">
        <v>6861</v>
      </c>
      <c r="Q81" s="273">
        <v>5631</v>
      </c>
      <c r="R81" s="273">
        <v>6037</v>
      </c>
      <c r="S81" s="273">
        <v>6206</v>
      </c>
      <c r="T81" s="273">
        <v>7519</v>
      </c>
      <c r="U81" s="273">
        <v>8131</v>
      </c>
      <c r="V81" s="288">
        <v>12135</v>
      </c>
      <c r="W81" s="225"/>
      <c r="Z81" s="217" t="str">
        <f>C81</f>
        <v>教養娯楽用品</v>
      </c>
    </row>
    <row r="82" spans="1:26" ht="17.100000000000001" customHeight="1">
      <c r="C82" s="217" t="s">
        <v>64</v>
      </c>
      <c r="D82" s="217"/>
      <c r="E82" s="223">
        <v>3952</v>
      </c>
      <c r="F82" s="220">
        <v>1.4</v>
      </c>
      <c r="G82" s="222">
        <v>3768</v>
      </c>
      <c r="H82" s="220">
        <v>1.3</v>
      </c>
      <c r="I82" s="273">
        <v>3430</v>
      </c>
      <c r="J82" s="289">
        <v>1.1425906494112161</v>
      </c>
      <c r="K82" s="273">
        <v>3399</v>
      </c>
      <c r="L82" s="273">
        <v>3441</v>
      </c>
      <c r="M82" s="273">
        <v>3456</v>
      </c>
      <c r="N82" s="273">
        <v>3842</v>
      </c>
      <c r="O82" s="273">
        <v>3732</v>
      </c>
      <c r="P82" s="273">
        <v>3315</v>
      </c>
      <c r="Q82" s="273">
        <v>2637</v>
      </c>
      <c r="R82" s="273">
        <v>3262</v>
      </c>
      <c r="S82" s="273">
        <v>3313</v>
      </c>
      <c r="T82" s="273">
        <v>3446</v>
      </c>
      <c r="U82" s="273">
        <v>3783</v>
      </c>
      <c r="V82" s="288">
        <v>3531</v>
      </c>
      <c r="W82" s="225"/>
      <c r="Z82" s="217" t="str">
        <f>C82</f>
        <v>書籍･他の印刷物</v>
      </c>
    </row>
    <row r="83" spans="1:26" ht="17.100000000000001" customHeight="1">
      <c r="C83" s="217" t="s">
        <v>65</v>
      </c>
      <c r="D83" s="217"/>
      <c r="E83" s="223">
        <v>17844</v>
      </c>
      <c r="F83" s="220">
        <v>6.4</v>
      </c>
      <c r="G83" s="222">
        <v>19185</v>
      </c>
      <c r="H83" s="220">
        <v>6.5</v>
      </c>
      <c r="I83" s="273">
        <v>20262</v>
      </c>
      <c r="J83" s="289">
        <v>6.7496127517113882</v>
      </c>
      <c r="K83" s="273">
        <v>20286</v>
      </c>
      <c r="L83" s="273">
        <v>17934</v>
      </c>
      <c r="M83" s="273">
        <v>20728</v>
      </c>
      <c r="N83" s="273">
        <v>21103</v>
      </c>
      <c r="O83" s="273">
        <v>26265</v>
      </c>
      <c r="P83" s="273">
        <v>20405</v>
      </c>
      <c r="Q83" s="273">
        <v>23615</v>
      </c>
      <c r="R83" s="273">
        <v>18533</v>
      </c>
      <c r="S83" s="273">
        <v>16022</v>
      </c>
      <c r="T83" s="273">
        <v>15252</v>
      </c>
      <c r="U83" s="273">
        <v>18165</v>
      </c>
      <c r="V83" s="288">
        <v>24833</v>
      </c>
      <c r="W83" s="225"/>
      <c r="Z83" s="217" t="str">
        <f>C83</f>
        <v>教養娯楽サービス</v>
      </c>
    </row>
    <row r="84" spans="1:26" ht="24.95" customHeight="1">
      <c r="B84" s="496" t="s">
        <v>71</v>
      </c>
      <c r="C84" s="497"/>
      <c r="D84" s="230"/>
      <c r="E84" s="229">
        <v>52455</v>
      </c>
      <c r="F84" s="227">
        <v>18.899999999999999</v>
      </c>
      <c r="G84" s="219">
        <v>59868</v>
      </c>
      <c r="H84" s="227">
        <v>20.2</v>
      </c>
      <c r="I84" s="274">
        <v>58346</v>
      </c>
      <c r="J84" s="290">
        <v>19.436033245057381</v>
      </c>
      <c r="K84" s="274">
        <v>57686</v>
      </c>
      <c r="L84" s="274">
        <v>44772</v>
      </c>
      <c r="M84" s="274">
        <v>57878</v>
      </c>
      <c r="N84" s="274">
        <v>89262</v>
      </c>
      <c r="O84" s="274">
        <v>53471</v>
      </c>
      <c r="P84" s="274">
        <v>47260</v>
      </c>
      <c r="Q84" s="274">
        <v>53683</v>
      </c>
      <c r="R84" s="274">
        <v>59023</v>
      </c>
      <c r="S84" s="274">
        <v>62577</v>
      </c>
      <c r="T84" s="274">
        <v>48886</v>
      </c>
      <c r="U84" s="274">
        <v>62073</v>
      </c>
      <c r="V84" s="283">
        <v>63586</v>
      </c>
      <c r="W84" s="225"/>
      <c r="Y84" s="496" t="str">
        <f>B84</f>
        <v>その他の消費支出</v>
      </c>
      <c r="Z84" s="497"/>
    </row>
    <row r="85" spans="1:26" ht="17.100000000000001" customHeight="1">
      <c r="C85" s="217" t="s">
        <v>66</v>
      </c>
      <c r="D85" s="217"/>
      <c r="E85" s="223">
        <v>20687</v>
      </c>
      <c r="F85" s="220">
        <v>7.5</v>
      </c>
      <c r="G85" s="222">
        <v>27346</v>
      </c>
      <c r="H85" s="220">
        <v>9.1999999999999993</v>
      </c>
      <c r="I85" s="273">
        <v>23744</v>
      </c>
      <c r="J85" s="289">
        <v>7.9095254751078468</v>
      </c>
      <c r="K85" s="273">
        <v>20688</v>
      </c>
      <c r="L85" s="273">
        <v>18072</v>
      </c>
      <c r="M85" s="273">
        <v>20551</v>
      </c>
      <c r="N85" s="273">
        <v>44994</v>
      </c>
      <c r="O85" s="273">
        <v>23347</v>
      </c>
      <c r="P85" s="273">
        <v>20845</v>
      </c>
      <c r="Q85" s="273">
        <v>20951</v>
      </c>
      <c r="R85" s="273">
        <v>29592</v>
      </c>
      <c r="S85" s="273">
        <v>22428</v>
      </c>
      <c r="T85" s="273">
        <v>16225</v>
      </c>
      <c r="U85" s="273">
        <v>23914</v>
      </c>
      <c r="V85" s="288">
        <v>23321</v>
      </c>
      <c r="W85" s="225"/>
      <c r="Z85" s="217" t="str">
        <f>C85</f>
        <v>諸雑費</v>
      </c>
    </row>
    <row r="86" spans="1:26" ht="17.100000000000001" customHeight="1">
      <c r="C86" s="226" t="s">
        <v>67</v>
      </c>
      <c r="D86" s="226"/>
      <c r="E86" s="223">
        <v>8389</v>
      </c>
      <c r="F86" s="220">
        <v>3</v>
      </c>
      <c r="G86" s="222">
        <v>8971</v>
      </c>
      <c r="H86" s="220">
        <v>3</v>
      </c>
      <c r="I86" s="273">
        <v>8076</v>
      </c>
      <c r="J86" s="289">
        <v>2.6902513366311895</v>
      </c>
      <c r="K86" s="273">
        <v>6548</v>
      </c>
      <c r="L86" s="273">
        <v>6550</v>
      </c>
      <c r="M86" s="273">
        <v>8450</v>
      </c>
      <c r="N86" s="273">
        <v>10327</v>
      </c>
      <c r="O86" s="273">
        <v>9194</v>
      </c>
      <c r="P86" s="273">
        <v>9360</v>
      </c>
      <c r="Q86" s="273">
        <v>7222</v>
      </c>
      <c r="R86" s="273">
        <v>6234</v>
      </c>
      <c r="S86" s="273">
        <v>6766</v>
      </c>
      <c r="T86" s="273">
        <v>6454</v>
      </c>
      <c r="U86" s="273">
        <v>6907</v>
      </c>
      <c r="V86" s="288">
        <v>12896</v>
      </c>
      <c r="W86" s="225"/>
      <c r="Z86" s="217" t="str">
        <f>C86</f>
        <v>こづかい(使途不明)</v>
      </c>
    </row>
    <row r="87" spans="1:26" ht="17.100000000000001" customHeight="1">
      <c r="C87" s="217" t="s">
        <v>68</v>
      </c>
      <c r="D87" s="217"/>
      <c r="E87" s="223">
        <v>20321</v>
      </c>
      <c r="F87" s="220">
        <v>7.3</v>
      </c>
      <c r="G87" s="222">
        <v>21432</v>
      </c>
      <c r="H87" s="220">
        <v>7.2</v>
      </c>
      <c r="I87" s="273">
        <v>22841</v>
      </c>
      <c r="J87" s="289">
        <v>7.6087209980179553</v>
      </c>
      <c r="K87" s="273">
        <v>26166</v>
      </c>
      <c r="L87" s="273">
        <v>16678</v>
      </c>
      <c r="M87" s="273">
        <v>26869</v>
      </c>
      <c r="N87" s="273">
        <v>32261</v>
      </c>
      <c r="O87" s="273">
        <v>20366</v>
      </c>
      <c r="P87" s="273">
        <v>16561</v>
      </c>
      <c r="Q87" s="273">
        <v>24018</v>
      </c>
      <c r="R87" s="273">
        <v>20648</v>
      </c>
      <c r="S87" s="273">
        <v>24566</v>
      </c>
      <c r="T87" s="273">
        <v>16621</v>
      </c>
      <c r="U87" s="273">
        <v>26514</v>
      </c>
      <c r="V87" s="288">
        <v>22825</v>
      </c>
      <c r="W87" s="225"/>
      <c r="Z87" s="217" t="str">
        <f>C87</f>
        <v>交際費</v>
      </c>
    </row>
    <row r="88" spans="1:26" ht="17.100000000000001" customHeight="1">
      <c r="C88" s="217" t="s">
        <v>69</v>
      </c>
      <c r="D88" s="217"/>
      <c r="E88" s="223">
        <v>3058</v>
      </c>
      <c r="F88" s="220">
        <v>1.1000000000000001</v>
      </c>
      <c r="G88" s="222">
        <v>2119</v>
      </c>
      <c r="H88" s="220">
        <v>0.7</v>
      </c>
      <c r="I88" s="273">
        <v>3685</v>
      </c>
      <c r="J88" s="289">
        <v>1.227535435300388</v>
      </c>
      <c r="K88" s="273">
        <v>4283</v>
      </c>
      <c r="L88" s="273">
        <v>3472</v>
      </c>
      <c r="M88" s="273">
        <v>2007</v>
      </c>
      <c r="N88" s="273">
        <v>1680</v>
      </c>
      <c r="O88" s="273">
        <v>565</v>
      </c>
      <c r="P88" s="273">
        <v>492</v>
      </c>
      <c r="Q88" s="273">
        <v>1492</v>
      </c>
      <c r="R88" s="273">
        <v>2549</v>
      </c>
      <c r="S88" s="273">
        <v>8818</v>
      </c>
      <c r="T88" s="273">
        <v>9585</v>
      </c>
      <c r="U88" s="273">
        <v>4737</v>
      </c>
      <c r="V88" s="288">
        <v>4544</v>
      </c>
      <c r="W88" s="218"/>
      <c r="Z88" s="217" t="str">
        <f>C88</f>
        <v>仕送り金</v>
      </c>
    </row>
    <row r="89" spans="1:26" ht="6" customHeight="1">
      <c r="C89" s="217"/>
      <c r="D89" s="217"/>
      <c r="E89" s="223"/>
      <c r="F89" s="220"/>
      <c r="G89" s="222"/>
      <c r="H89" s="220"/>
      <c r="I89" s="273"/>
      <c r="J89" s="287"/>
      <c r="K89" s="286"/>
      <c r="L89" s="286"/>
      <c r="M89" s="286"/>
      <c r="N89" s="286"/>
      <c r="O89" s="286"/>
      <c r="P89" s="286"/>
      <c r="Q89" s="286"/>
      <c r="R89" s="286"/>
      <c r="S89" s="286"/>
      <c r="T89" s="286"/>
      <c r="U89" s="286"/>
      <c r="V89" s="285"/>
      <c r="W89" s="218"/>
      <c r="Z89" s="217"/>
    </row>
    <row r="90" spans="1:26" ht="24.95" customHeight="1">
      <c r="A90" s="498" t="s">
        <v>114</v>
      </c>
      <c r="B90" s="499"/>
      <c r="C90" s="499"/>
      <c r="D90" s="216"/>
      <c r="E90" s="215">
        <v>9062</v>
      </c>
      <c r="F90" s="213" t="s">
        <v>16</v>
      </c>
      <c r="G90" s="212">
        <v>7678</v>
      </c>
      <c r="H90" s="213" t="s">
        <v>16</v>
      </c>
      <c r="I90" s="272">
        <v>8002</v>
      </c>
      <c r="J90" s="284" t="s">
        <v>16</v>
      </c>
      <c r="K90" s="272">
        <v>7595</v>
      </c>
      <c r="L90" s="272">
        <v>7221</v>
      </c>
      <c r="M90" s="272">
        <v>6494</v>
      </c>
      <c r="N90" s="272">
        <v>6979</v>
      </c>
      <c r="O90" s="272">
        <v>7440</v>
      </c>
      <c r="P90" s="272">
        <v>8848</v>
      </c>
      <c r="Q90" s="272">
        <v>9587</v>
      </c>
      <c r="R90" s="272">
        <v>9519</v>
      </c>
      <c r="S90" s="272">
        <v>6087</v>
      </c>
      <c r="T90" s="272">
        <v>7733</v>
      </c>
      <c r="U90" s="272">
        <v>7493</v>
      </c>
      <c r="V90" s="283">
        <v>11034</v>
      </c>
      <c r="W90" s="210"/>
      <c r="X90" s="498" t="str">
        <f>A90</f>
        <v>現物総額</v>
      </c>
      <c r="Y90" s="499"/>
      <c r="Z90" s="499"/>
    </row>
    <row r="91" spans="1:26" ht="10.9" customHeight="1">
      <c r="A91" s="208" t="s">
        <v>106</v>
      </c>
      <c r="V91" s="209"/>
    </row>
  </sheetData>
  <mergeCells count="49">
    <mergeCell ref="H2:M2"/>
    <mergeCell ref="N2:S2"/>
    <mergeCell ref="B4:M4"/>
    <mergeCell ref="N4:Z4"/>
    <mergeCell ref="B5:M5"/>
    <mergeCell ref="N5:Z5"/>
    <mergeCell ref="A9:D10"/>
    <mergeCell ref="E9:F9"/>
    <mergeCell ref="G9:H9"/>
    <mergeCell ref="W9:Z10"/>
    <mergeCell ref="B12:C12"/>
    <mergeCell ref="Y12:Z12"/>
    <mergeCell ref="B13:C13"/>
    <mergeCell ref="Y13:Z13"/>
    <mergeCell ref="B14:C14"/>
    <mergeCell ref="Y14:Z14"/>
    <mergeCell ref="B15:C15"/>
    <mergeCell ref="Y15:Z15"/>
    <mergeCell ref="H48:M48"/>
    <mergeCell ref="N48:S48"/>
    <mergeCell ref="A17:C17"/>
    <mergeCell ref="X17:Z17"/>
    <mergeCell ref="B18:C18"/>
    <mergeCell ref="Y18:Z18"/>
    <mergeCell ref="B31:C31"/>
    <mergeCell ref="Y31:Z31"/>
    <mergeCell ref="B34:C34"/>
    <mergeCell ref="Y34:Z34"/>
    <mergeCell ref="B39:C39"/>
    <mergeCell ref="Y39:Z39"/>
    <mergeCell ref="H47:M47"/>
    <mergeCell ref="B54:C55"/>
    <mergeCell ref="E54:F54"/>
    <mergeCell ref="G54:H54"/>
    <mergeCell ref="W54:Z55"/>
    <mergeCell ref="B57:C57"/>
    <mergeCell ref="Y57:Z57"/>
    <mergeCell ref="B66:C66"/>
    <mergeCell ref="Y66:Z66"/>
    <mergeCell ref="B71:C71"/>
    <mergeCell ref="Y71:Z71"/>
    <mergeCell ref="B75:C75"/>
    <mergeCell ref="Y75:Z75"/>
    <mergeCell ref="B79:C79"/>
    <mergeCell ref="Y79:Z79"/>
    <mergeCell ref="B84:C84"/>
    <mergeCell ref="Y84:Z84"/>
    <mergeCell ref="A90:C90"/>
    <mergeCell ref="X90:Z90"/>
  </mergeCells>
  <phoneticPr fontId="9"/>
  <printOptions horizontalCentered="1" verticalCentered="1"/>
  <pageMargins left="0.78740157480314965" right="0.78740157480314965" top="0.98425196850393704" bottom="0.78740157480314965" header="0.51181102362204722" footer="0.11811023622047245"/>
  <pageSetup paperSize="9" scale="96" fitToWidth="2" fitToHeight="2" orientation="portrait" blackAndWhite="1"/>
  <headerFooter alignWithMargins="0"/>
  <rowBreaks count="1" manualBreakCount="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1"/>
  <sheetViews>
    <sheetView showGridLines="0" zoomScale="125" zoomScaleNormal="125" zoomScaleSheetLayoutView="130" workbookViewId="0"/>
  </sheetViews>
  <sheetFormatPr defaultColWidth="8.875" defaultRowHeight="10.5"/>
  <cols>
    <col min="1" max="2" width="0.875" style="208" customWidth="1"/>
    <col min="3" max="3" width="16.625" style="208" customWidth="1"/>
    <col min="4" max="4" width="0.875" style="208" customWidth="1"/>
    <col min="5" max="9" width="7.625" style="208" customWidth="1"/>
    <col min="10" max="10" width="6.75" style="208" customWidth="1"/>
    <col min="11" max="22" width="7.625" style="208" customWidth="1"/>
    <col min="23" max="25" width="0.75" style="208" customWidth="1"/>
    <col min="26" max="26" width="16.125" style="208" customWidth="1"/>
    <col min="27" max="16384" width="8.875" style="208"/>
  </cols>
  <sheetData>
    <row r="1" spans="1:26" ht="13.5">
      <c r="A1" s="271" t="s">
        <v>112</v>
      </c>
    </row>
    <row r="2" spans="1:26" ht="15" customHeight="1">
      <c r="E2" s="244"/>
      <c r="H2" s="506" t="s">
        <v>155</v>
      </c>
      <c r="I2" s="507"/>
      <c r="J2" s="507"/>
      <c r="K2" s="507"/>
      <c r="L2" s="507"/>
      <c r="M2" s="507"/>
      <c r="N2" s="508" t="s">
        <v>159</v>
      </c>
      <c r="O2" s="508"/>
      <c r="P2" s="508"/>
      <c r="Q2" s="508"/>
      <c r="R2" s="508"/>
      <c r="S2" s="508"/>
    </row>
    <row r="3" spans="1:26" ht="4.5" customHeight="1">
      <c r="E3" s="244"/>
      <c r="H3" s="270"/>
      <c r="N3" s="243"/>
    </row>
    <row r="4" spans="1:26" ht="9.75" customHeight="1">
      <c r="B4" s="513" t="s">
        <v>169</v>
      </c>
      <c r="C4" s="514"/>
      <c r="D4" s="514"/>
      <c r="E4" s="514"/>
      <c r="F4" s="514"/>
      <c r="G4" s="514"/>
      <c r="H4" s="514"/>
      <c r="I4" s="514"/>
      <c r="J4" s="514"/>
      <c r="K4" s="514"/>
      <c r="L4" s="514"/>
      <c r="M4" s="514"/>
      <c r="N4" s="515" t="s">
        <v>158</v>
      </c>
      <c r="O4" s="515"/>
      <c r="P4" s="515"/>
      <c r="Q4" s="515"/>
      <c r="R4" s="515"/>
      <c r="S4" s="515"/>
      <c r="T4" s="515"/>
      <c r="U4" s="515"/>
      <c r="V4" s="515"/>
      <c r="W4" s="515"/>
      <c r="X4" s="515"/>
      <c r="Y4" s="515"/>
      <c r="Z4" s="515"/>
    </row>
    <row r="5" spans="1:26" ht="37.5" customHeight="1">
      <c r="B5" s="513" t="s">
        <v>175</v>
      </c>
      <c r="C5" s="514"/>
      <c r="D5" s="514"/>
      <c r="E5" s="514"/>
      <c r="F5" s="514"/>
      <c r="G5" s="514"/>
      <c r="H5" s="514"/>
      <c r="I5" s="514"/>
      <c r="J5" s="514"/>
      <c r="K5" s="514"/>
      <c r="L5" s="514"/>
      <c r="M5" s="514"/>
      <c r="N5" s="515" t="s">
        <v>163</v>
      </c>
      <c r="O5" s="515"/>
      <c r="P5" s="515"/>
      <c r="Q5" s="515"/>
      <c r="R5" s="515"/>
      <c r="S5" s="515"/>
      <c r="T5" s="515"/>
      <c r="U5" s="515"/>
      <c r="V5" s="515"/>
      <c r="W5" s="515"/>
      <c r="X5" s="515"/>
      <c r="Y5" s="515"/>
      <c r="Z5" s="515"/>
    </row>
    <row r="6" spans="1:26" ht="4.5" customHeight="1">
      <c r="W6" s="268"/>
      <c r="X6" s="268"/>
      <c r="Y6" s="268"/>
      <c r="Z6" s="268"/>
    </row>
    <row r="7" spans="1:26" ht="9" customHeight="1">
      <c r="A7" s="230" t="s">
        <v>119</v>
      </c>
      <c r="N7" s="269"/>
      <c r="O7" s="268"/>
      <c r="P7" s="268"/>
      <c r="Q7" s="268"/>
      <c r="R7" s="268"/>
      <c r="S7" s="268"/>
      <c r="T7" s="268"/>
      <c r="U7" s="268"/>
      <c r="V7" s="268"/>
      <c r="W7" s="268"/>
      <c r="X7" s="268"/>
      <c r="Y7" s="268"/>
      <c r="Z7" s="268"/>
    </row>
    <row r="8" spans="1:26" ht="1.5" customHeight="1">
      <c r="A8" s="216"/>
      <c r="B8" s="238"/>
      <c r="C8" s="238"/>
      <c r="D8" s="238"/>
      <c r="E8" s="238"/>
      <c r="F8" s="238"/>
      <c r="G8" s="238"/>
      <c r="H8" s="238"/>
      <c r="I8" s="238"/>
      <c r="J8" s="238"/>
      <c r="K8" s="238"/>
      <c r="L8" s="238"/>
      <c r="M8" s="238"/>
      <c r="N8" s="267"/>
      <c r="O8" s="267"/>
      <c r="P8" s="267"/>
      <c r="Q8" s="267"/>
      <c r="R8" s="267"/>
      <c r="S8" s="267"/>
      <c r="T8" s="267"/>
      <c r="U8" s="267"/>
      <c r="V8" s="267"/>
      <c r="W8" s="267"/>
      <c r="X8" s="267"/>
      <c r="Y8" s="267"/>
      <c r="Z8" s="267"/>
    </row>
    <row r="9" spans="1:26" ht="15" customHeight="1">
      <c r="A9" s="500" t="s">
        <v>77</v>
      </c>
      <c r="B9" s="501"/>
      <c r="C9" s="501"/>
      <c r="D9" s="501"/>
      <c r="E9" s="503" t="s">
        <v>187</v>
      </c>
      <c r="F9" s="504"/>
      <c r="G9" s="503" t="s">
        <v>189</v>
      </c>
      <c r="H9" s="504"/>
      <c r="I9" s="241" t="s">
        <v>188</v>
      </c>
      <c r="J9" s="240"/>
      <c r="K9" s="240"/>
      <c r="L9" s="240"/>
      <c r="M9" s="240"/>
      <c r="N9" s="240"/>
      <c r="O9" s="240"/>
      <c r="P9" s="240"/>
      <c r="Q9" s="240"/>
      <c r="R9" s="240"/>
      <c r="S9" s="240"/>
      <c r="T9" s="240"/>
      <c r="U9" s="240"/>
      <c r="V9" s="239"/>
      <c r="W9" s="511" t="s">
        <v>77</v>
      </c>
      <c r="X9" s="501"/>
      <c r="Y9" s="501"/>
      <c r="Z9" s="501"/>
    </row>
    <row r="10" spans="1:26" ht="15" customHeight="1">
      <c r="A10" s="502"/>
      <c r="B10" s="502"/>
      <c r="C10" s="502"/>
      <c r="D10" s="502"/>
      <c r="E10" s="278" t="s">
        <v>2</v>
      </c>
      <c r="F10" s="278" t="s">
        <v>3</v>
      </c>
      <c r="G10" s="278" t="s">
        <v>2</v>
      </c>
      <c r="H10" s="278" t="s">
        <v>3</v>
      </c>
      <c r="I10" s="278" t="s">
        <v>2</v>
      </c>
      <c r="J10" s="278" t="s">
        <v>3</v>
      </c>
      <c r="K10" s="278" t="s">
        <v>4</v>
      </c>
      <c r="L10" s="278" t="s">
        <v>5</v>
      </c>
      <c r="M10" s="279" t="s">
        <v>6</v>
      </c>
      <c r="N10" s="278" t="s">
        <v>7</v>
      </c>
      <c r="O10" s="278" t="s">
        <v>8</v>
      </c>
      <c r="P10" s="278" t="s">
        <v>9</v>
      </c>
      <c r="Q10" s="278" t="s">
        <v>10</v>
      </c>
      <c r="R10" s="278" t="s">
        <v>11</v>
      </c>
      <c r="S10" s="278" t="s">
        <v>12</v>
      </c>
      <c r="T10" s="278" t="s">
        <v>13</v>
      </c>
      <c r="U10" s="278" t="s">
        <v>14</v>
      </c>
      <c r="V10" s="279" t="s">
        <v>15</v>
      </c>
      <c r="W10" s="512"/>
      <c r="X10" s="502"/>
      <c r="Y10" s="502"/>
      <c r="Z10" s="502"/>
    </row>
    <row r="11" spans="1:26" ht="1.5" customHeight="1">
      <c r="A11" s="253"/>
      <c r="B11" s="253"/>
      <c r="C11" s="253"/>
      <c r="D11" s="253"/>
      <c r="E11" s="282"/>
      <c r="F11" s="281"/>
      <c r="G11" s="281"/>
      <c r="H11" s="281"/>
      <c r="I11" s="281"/>
      <c r="J11" s="281"/>
      <c r="K11" s="281"/>
      <c r="L11" s="281"/>
      <c r="M11" s="281"/>
      <c r="N11" s="281"/>
      <c r="O11" s="281"/>
      <c r="P11" s="281"/>
      <c r="Q11" s="281"/>
      <c r="R11" s="281"/>
      <c r="S11" s="281"/>
      <c r="T11" s="281"/>
      <c r="U11" s="281"/>
      <c r="V11" s="280"/>
      <c r="W11" s="276"/>
      <c r="X11" s="253"/>
      <c r="Y11" s="253"/>
      <c r="Z11" s="253"/>
    </row>
    <row r="12" spans="1:26" ht="17.100000000000001" customHeight="1">
      <c r="B12" s="510" t="s">
        <v>94</v>
      </c>
      <c r="C12" s="510"/>
      <c r="D12" s="230"/>
      <c r="E12" s="263">
        <v>106</v>
      </c>
      <c r="F12" s="254" t="s">
        <v>16</v>
      </c>
      <c r="G12" s="262">
        <v>106</v>
      </c>
      <c r="H12" s="254" t="s">
        <v>16</v>
      </c>
      <c r="I12" s="262">
        <v>105</v>
      </c>
      <c r="J12" s="254" t="s">
        <v>16</v>
      </c>
      <c r="K12" s="262">
        <v>105</v>
      </c>
      <c r="L12" s="262">
        <v>103</v>
      </c>
      <c r="M12" s="262">
        <v>105</v>
      </c>
      <c r="N12" s="262">
        <v>104</v>
      </c>
      <c r="O12" s="262">
        <v>104</v>
      </c>
      <c r="P12" s="262">
        <v>106</v>
      </c>
      <c r="Q12" s="262">
        <v>104</v>
      </c>
      <c r="R12" s="262">
        <v>104</v>
      </c>
      <c r="S12" s="262">
        <v>106</v>
      </c>
      <c r="T12" s="262">
        <v>106</v>
      </c>
      <c r="U12" s="262">
        <v>108</v>
      </c>
      <c r="V12" s="261">
        <v>104</v>
      </c>
      <c r="W12" s="225"/>
      <c r="Y12" s="510" t="str">
        <f>B12</f>
        <v>集計世帯数</v>
      </c>
      <c r="Z12" s="509"/>
    </row>
    <row r="13" spans="1:26" ht="17.100000000000001" customHeight="1">
      <c r="A13" s="226"/>
      <c r="B13" s="510" t="s">
        <v>93</v>
      </c>
      <c r="C13" s="510"/>
      <c r="D13" s="230"/>
      <c r="E13" s="260">
        <v>3.16</v>
      </c>
      <c r="F13" s="259" t="s">
        <v>16</v>
      </c>
      <c r="G13" s="258">
        <v>3.09</v>
      </c>
      <c r="H13" s="254" t="s">
        <v>16</v>
      </c>
      <c r="I13" s="258">
        <v>2.96</v>
      </c>
      <c r="J13" s="254" t="s">
        <v>16</v>
      </c>
      <c r="K13" s="258">
        <v>2.96</v>
      </c>
      <c r="L13" s="258">
        <v>2.99</v>
      </c>
      <c r="M13" s="258">
        <v>2.93</v>
      </c>
      <c r="N13" s="258">
        <v>2.95</v>
      </c>
      <c r="O13" s="258">
        <v>2.92</v>
      </c>
      <c r="P13" s="258">
        <v>2.89</v>
      </c>
      <c r="Q13" s="258">
        <v>3.04</v>
      </c>
      <c r="R13" s="258">
        <v>2.92</v>
      </c>
      <c r="S13" s="258">
        <v>2.89</v>
      </c>
      <c r="T13" s="258">
        <v>2.89</v>
      </c>
      <c r="U13" s="258">
        <v>2.98</v>
      </c>
      <c r="V13" s="257">
        <v>3.1</v>
      </c>
      <c r="W13" s="225"/>
      <c r="Y13" s="510" t="str">
        <f>B13</f>
        <v>世帯人員（人）</v>
      </c>
      <c r="Z13" s="509"/>
    </row>
    <row r="14" spans="1:26" ht="17.100000000000001" customHeight="1">
      <c r="A14" s="226"/>
      <c r="B14" s="510" t="s">
        <v>91</v>
      </c>
      <c r="C14" s="509"/>
      <c r="D14" s="230"/>
      <c r="E14" s="260">
        <v>1.45</v>
      </c>
      <c r="F14" s="259" t="s">
        <v>16</v>
      </c>
      <c r="G14" s="258">
        <v>1.42</v>
      </c>
      <c r="H14" s="254" t="s">
        <v>16</v>
      </c>
      <c r="I14" s="258">
        <v>1.29</v>
      </c>
      <c r="J14" s="254" t="s">
        <v>16</v>
      </c>
      <c r="K14" s="258">
        <v>1.26</v>
      </c>
      <c r="L14" s="258">
        <v>1.26</v>
      </c>
      <c r="M14" s="258">
        <v>1.2</v>
      </c>
      <c r="N14" s="258">
        <v>1.21</v>
      </c>
      <c r="O14" s="258">
        <v>1.18</v>
      </c>
      <c r="P14" s="258">
        <v>1.1399999999999999</v>
      </c>
      <c r="Q14" s="258">
        <v>1.3</v>
      </c>
      <c r="R14" s="258">
        <v>1.29</v>
      </c>
      <c r="S14" s="258">
        <v>1.31</v>
      </c>
      <c r="T14" s="258">
        <v>1.34</v>
      </c>
      <c r="U14" s="258">
        <v>1.45</v>
      </c>
      <c r="V14" s="257">
        <v>1.51</v>
      </c>
      <c r="W14" s="225"/>
      <c r="Y14" s="510" t="str">
        <f>B14</f>
        <v>有業人員（人）</v>
      </c>
      <c r="Z14" s="509"/>
    </row>
    <row r="15" spans="1:26" ht="17.100000000000001" customHeight="1">
      <c r="A15" s="226"/>
      <c r="B15" s="510" t="s">
        <v>89</v>
      </c>
      <c r="C15" s="509"/>
      <c r="D15" s="230"/>
      <c r="E15" s="255">
        <v>59</v>
      </c>
      <c r="F15" s="254" t="s">
        <v>16</v>
      </c>
      <c r="G15" s="220">
        <v>58.8</v>
      </c>
      <c r="H15" s="254" t="s">
        <v>16</v>
      </c>
      <c r="I15" s="220">
        <v>57.6</v>
      </c>
      <c r="J15" s="254" t="s">
        <v>16</v>
      </c>
      <c r="K15" s="220">
        <v>58.1</v>
      </c>
      <c r="L15" s="220">
        <v>57.1</v>
      </c>
      <c r="M15" s="220">
        <v>57.5</v>
      </c>
      <c r="N15" s="220">
        <v>56.9</v>
      </c>
      <c r="O15" s="220">
        <v>57.1</v>
      </c>
      <c r="P15" s="220">
        <v>57.7</v>
      </c>
      <c r="Q15" s="220">
        <v>57.7</v>
      </c>
      <c r="R15" s="220">
        <v>58.5</v>
      </c>
      <c r="S15" s="220">
        <v>57.6</v>
      </c>
      <c r="T15" s="220">
        <v>57.9</v>
      </c>
      <c r="U15" s="220">
        <v>57</v>
      </c>
      <c r="V15" s="256">
        <v>57.9</v>
      </c>
      <c r="W15" s="225"/>
      <c r="Y15" s="510" t="str">
        <f>B15</f>
        <v>世帯主の年齢（歳）</v>
      </c>
      <c r="Z15" s="509"/>
    </row>
    <row r="16" spans="1:26" ht="6" customHeight="1">
      <c r="A16" s="226"/>
      <c r="B16" s="226"/>
      <c r="C16" s="253"/>
      <c r="D16" s="230"/>
      <c r="E16" s="255"/>
      <c r="F16" s="254"/>
      <c r="G16" s="220"/>
      <c r="H16" s="254"/>
      <c r="I16" s="220"/>
      <c r="J16" s="254"/>
      <c r="K16" s="220"/>
      <c r="L16" s="220"/>
      <c r="M16" s="220"/>
      <c r="N16" s="220"/>
      <c r="O16" s="220"/>
      <c r="P16" s="220"/>
      <c r="Q16" s="220"/>
      <c r="R16" s="220"/>
      <c r="S16" s="220"/>
      <c r="T16" s="220"/>
      <c r="U16" s="220"/>
      <c r="V16" s="220"/>
      <c r="W16" s="225"/>
      <c r="Y16" s="226"/>
      <c r="Z16" s="253"/>
    </row>
    <row r="17" spans="1:26" ht="24.95" customHeight="1">
      <c r="A17" s="496" t="s">
        <v>87</v>
      </c>
      <c r="B17" s="496"/>
      <c r="C17" s="496"/>
      <c r="D17" s="230"/>
      <c r="E17" s="229">
        <v>306464</v>
      </c>
      <c r="F17" s="227">
        <v>100</v>
      </c>
      <c r="G17" s="219">
        <v>276953</v>
      </c>
      <c r="H17" s="227">
        <v>100</v>
      </c>
      <c r="I17" s="219">
        <v>295673</v>
      </c>
      <c r="J17" s="227">
        <v>100</v>
      </c>
      <c r="K17" s="219">
        <v>279609</v>
      </c>
      <c r="L17" s="219">
        <v>292904</v>
      </c>
      <c r="M17" s="219">
        <v>309163</v>
      </c>
      <c r="N17" s="219">
        <v>346068</v>
      </c>
      <c r="O17" s="219">
        <v>304470</v>
      </c>
      <c r="P17" s="219">
        <v>274215</v>
      </c>
      <c r="Q17" s="219">
        <v>294026</v>
      </c>
      <c r="R17" s="219">
        <v>269887</v>
      </c>
      <c r="S17" s="219">
        <v>253656</v>
      </c>
      <c r="T17" s="219">
        <v>280313</v>
      </c>
      <c r="U17" s="219">
        <v>293277</v>
      </c>
      <c r="V17" s="211">
        <v>350483</v>
      </c>
      <c r="W17" s="225"/>
      <c r="X17" s="496" t="str">
        <f>A17</f>
        <v>消費支出</v>
      </c>
      <c r="Y17" s="497"/>
      <c r="Z17" s="497"/>
    </row>
    <row r="18" spans="1:26" ht="24.95" customHeight="1">
      <c r="B18" s="496" t="s">
        <v>86</v>
      </c>
      <c r="C18" s="496"/>
      <c r="D18" s="230"/>
      <c r="E18" s="229">
        <v>78416</v>
      </c>
      <c r="F18" s="227">
        <v>25.6</v>
      </c>
      <c r="G18" s="219">
        <v>74327</v>
      </c>
      <c r="H18" s="227">
        <v>26.8</v>
      </c>
      <c r="I18" s="219">
        <v>77270</v>
      </c>
      <c r="J18" s="227">
        <v>26.1</v>
      </c>
      <c r="K18" s="219">
        <v>73793</v>
      </c>
      <c r="L18" s="219">
        <v>74766</v>
      </c>
      <c r="M18" s="219">
        <v>76604</v>
      </c>
      <c r="N18" s="219">
        <v>75476</v>
      </c>
      <c r="O18" s="219">
        <v>78297</v>
      </c>
      <c r="P18" s="219">
        <v>71076</v>
      </c>
      <c r="Q18" s="219">
        <v>76598</v>
      </c>
      <c r="R18" s="219">
        <v>76115</v>
      </c>
      <c r="S18" s="219">
        <v>75003</v>
      </c>
      <c r="T18" s="219">
        <v>78187</v>
      </c>
      <c r="U18" s="219">
        <v>72370</v>
      </c>
      <c r="V18" s="211">
        <v>98958</v>
      </c>
      <c r="W18" s="225"/>
      <c r="Y18" s="496" t="str">
        <f>B18</f>
        <v>食料</v>
      </c>
      <c r="Z18" s="509"/>
    </row>
    <row r="19" spans="1:26" ht="23.1" customHeight="1">
      <c r="C19" s="217" t="s">
        <v>17</v>
      </c>
      <c r="D19" s="217"/>
      <c r="E19" s="223">
        <v>6620</v>
      </c>
      <c r="F19" s="220">
        <v>2.2000000000000002</v>
      </c>
      <c r="G19" s="222">
        <v>6645</v>
      </c>
      <c r="H19" s="220">
        <v>2.4</v>
      </c>
      <c r="I19" s="222">
        <v>6753</v>
      </c>
      <c r="J19" s="220">
        <v>2.2999999999999998</v>
      </c>
      <c r="K19" s="222">
        <v>6461</v>
      </c>
      <c r="L19" s="222">
        <v>7033</v>
      </c>
      <c r="M19" s="222">
        <v>7425</v>
      </c>
      <c r="N19" s="222">
        <v>7026</v>
      </c>
      <c r="O19" s="222">
        <v>7184</v>
      </c>
      <c r="P19" s="222">
        <v>6262</v>
      </c>
      <c r="Q19" s="222">
        <v>6422</v>
      </c>
      <c r="R19" s="222">
        <v>5898</v>
      </c>
      <c r="S19" s="222">
        <v>5782</v>
      </c>
      <c r="T19" s="222">
        <v>6825</v>
      </c>
      <c r="U19" s="222">
        <v>6161</v>
      </c>
      <c r="V19" s="224">
        <v>8561</v>
      </c>
      <c r="W19" s="225"/>
      <c r="Z19" s="217" t="str">
        <f t="shared" ref="Z19:Z30" si="0">C19</f>
        <v>穀類</v>
      </c>
    </row>
    <row r="20" spans="1:26" ht="18" customHeight="1">
      <c r="C20" s="217" t="s">
        <v>18</v>
      </c>
      <c r="D20" s="217"/>
      <c r="E20" s="223">
        <v>6481</v>
      </c>
      <c r="F20" s="220">
        <v>2.1</v>
      </c>
      <c r="G20" s="222">
        <v>6096</v>
      </c>
      <c r="H20" s="220">
        <v>2.2000000000000002</v>
      </c>
      <c r="I20" s="222">
        <v>5716</v>
      </c>
      <c r="J20" s="220">
        <v>1.9</v>
      </c>
      <c r="K20" s="222">
        <v>5554</v>
      </c>
      <c r="L20" s="222">
        <v>5135</v>
      </c>
      <c r="M20" s="222">
        <v>5575</v>
      </c>
      <c r="N20" s="222">
        <v>5459</v>
      </c>
      <c r="O20" s="222">
        <v>5235</v>
      </c>
      <c r="P20" s="222">
        <v>4682</v>
      </c>
      <c r="Q20" s="222">
        <v>5134</v>
      </c>
      <c r="R20" s="222">
        <v>5142</v>
      </c>
      <c r="S20" s="222">
        <v>5449</v>
      </c>
      <c r="T20" s="222">
        <v>6143</v>
      </c>
      <c r="U20" s="222">
        <v>5244</v>
      </c>
      <c r="V20" s="224">
        <v>9847</v>
      </c>
      <c r="W20" s="225"/>
      <c r="Z20" s="217" t="str">
        <f t="shared" si="0"/>
        <v>魚介類</v>
      </c>
    </row>
    <row r="21" spans="1:26" ht="18" customHeight="1">
      <c r="C21" s="217" t="s">
        <v>19</v>
      </c>
      <c r="D21" s="217"/>
      <c r="E21" s="223">
        <v>7209</v>
      </c>
      <c r="F21" s="220">
        <v>2.4</v>
      </c>
      <c r="G21" s="222">
        <v>7531</v>
      </c>
      <c r="H21" s="220">
        <v>2.7</v>
      </c>
      <c r="I21" s="222">
        <v>7572</v>
      </c>
      <c r="J21" s="220">
        <v>2.6</v>
      </c>
      <c r="K21" s="222">
        <v>7609</v>
      </c>
      <c r="L21" s="222">
        <v>7080</v>
      </c>
      <c r="M21" s="222">
        <v>7009</v>
      </c>
      <c r="N21" s="222">
        <v>7410</v>
      </c>
      <c r="O21" s="222">
        <v>6867</v>
      </c>
      <c r="P21" s="222">
        <v>6803</v>
      </c>
      <c r="Q21" s="222">
        <v>7618</v>
      </c>
      <c r="R21" s="222">
        <v>7618</v>
      </c>
      <c r="S21" s="222">
        <v>7494</v>
      </c>
      <c r="T21" s="222">
        <v>7350</v>
      </c>
      <c r="U21" s="222">
        <v>7106</v>
      </c>
      <c r="V21" s="224">
        <v>10902</v>
      </c>
      <c r="W21" s="225"/>
      <c r="Z21" s="217" t="str">
        <f t="shared" si="0"/>
        <v>肉類</v>
      </c>
    </row>
    <row r="22" spans="1:26" ht="18" customHeight="1">
      <c r="C22" s="217" t="s">
        <v>20</v>
      </c>
      <c r="D22" s="217"/>
      <c r="E22" s="223">
        <v>3759</v>
      </c>
      <c r="F22" s="220">
        <v>1.2</v>
      </c>
      <c r="G22" s="222">
        <v>3761</v>
      </c>
      <c r="H22" s="220">
        <v>1.4</v>
      </c>
      <c r="I22" s="222">
        <v>4080</v>
      </c>
      <c r="J22" s="220">
        <v>1.4</v>
      </c>
      <c r="K22" s="222">
        <v>3664</v>
      </c>
      <c r="L22" s="222">
        <v>3599</v>
      </c>
      <c r="M22" s="222">
        <v>3891</v>
      </c>
      <c r="N22" s="222">
        <v>4244</v>
      </c>
      <c r="O22" s="222">
        <v>4288</v>
      </c>
      <c r="P22" s="222">
        <v>4040</v>
      </c>
      <c r="Q22" s="222">
        <v>4130</v>
      </c>
      <c r="R22" s="222">
        <v>4264</v>
      </c>
      <c r="S22" s="222">
        <v>4494</v>
      </c>
      <c r="T22" s="222">
        <v>4199</v>
      </c>
      <c r="U22" s="222">
        <v>3936</v>
      </c>
      <c r="V22" s="224">
        <v>4215</v>
      </c>
      <c r="W22" s="225"/>
      <c r="Z22" s="217" t="str">
        <f t="shared" si="0"/>
        <v>乳卵類</v>
      </c>
    </row>
    <row r="23" spans="1:26" ht="18" customHeight="1">
      <c r="C23" s="217" t="s">
        <v>21</v>
      </c>
      <c r="D23" s="217"/>
      <c r="E23" s="223">
        <v>8880</v>
      </c>
      <c r="F23" s="220">
        <v>2.9</v>
      </c>
      <c r="G23" s="222">
        <v>8862</v>
      </c>
      <c r="H23" s="220">
        <v>3.2</v>
      </c>
      <c r="I23" s="222">
        <v>9299</v>
      </c>
      <c r="J23" s="220">
        <v>3.1</v>
      </c>
      <c r="K23" s="222">
        <v>8206</v>
      </c>
      <c r="L23" s="222">
        <v>8310</v>
      </c>
      <c r="M23" s="222">
        <v>8514</v>
      </c>
      <c r="N23" s="222">
        <v>8927</v>
      </c>
      <c r="O23" s="222">
        <v>9420</v>
      </c>
      <c r="P23" s="222">
        <v>9248</v>
      </c>
      <c r="Q23" s="222">
        <v>8981</v>
      </c>
      <c r="R23" s="222">
        <v>9125</v>
      </c>
      <c r="S23" s="222">
        <v>10088</v>
      </c>
      <c r="T23" s="222">
        <v>10517</v>
      </c>
      <c r="U23" s="222">
        <v>9459</v>
      </c>
      <c r="V23" s="224">
        <v>10794</v>
      </c>
      <c r="W23" s="225"/>
      <c r="Z23" s="217" t="str">
        <f t="shared" si="0"/>
        <v>野菜･海藻</v>
      </c>
    </row>
    <row r="24" spans="1:26" ht="18" customHeight="1">
      <c r="C24" s="217" t="s">
        <v>22</v>
      </c>
      <c r="D24" s="217"/>
      <c r="E24" s="223">
        <v>3119</v>
      </c>
      <c r="F24" s="220">
        <v>1</v>
      </c>
      <c r="G24" s="222">
        <v>2737</v>
      </c>
      <c r="H24" s="220">
        <v>1</v>
      </c>
      <c r="I24" s="222">
        <v>3396</v>
      </c>
      <c r="J24" s="220">
        <v>1.1000000000000001</v>
      </c>
      <c r="K24" s="222">
        <v>2896</v>
      </c>
      <c r="L24" s="222">
        <v>3137</v>
      </c>
      <c r="M24" s="222">
        <v>3011</v>
      </c>
      <c r="N24" s="222">
        <v>3083</v>
      </c>
      <c r="O24" s="222">
        <v>3394</v>
      </c>
      <c r="P24" s="222">
        <v>3321</v>
      </c>
      <c r="Q24" s="222">
        <v>3315</v>
      </c>
      <c r="R24" s="222">
        <v>4311</v>
      </c>
      <c r="S24" s="222">
        <v>4080</v>
      </c>
      <c r="T24" s="222">
        <v>3696</v>
      </c>
      <c r="U24" s="222">
        <v>2803</v>
      </c>
      <c r="V24" s="224">
        <v>3704</v>
      </c>
      <c r="W24" s="225"/>
      <c r="Z24" s="217" t="str">
        <f t="shared" si="0"/>
        <v>果物</v>
      </c>
    </row>
    <row r="25" spans="1:26" ht="18" customHeight="1">
      <c r="C25" s="217" t="s">
        <v>23</v>
      </c>
      <c r="D25" s="217"/>
      <c r="E25" s="223">
        <v>3392</v>
      </c>
      <c r="F25" s="220">
        <v>1.1000000000000001</v>
      </c>
      <c r="G25" s="222">
        <v>3366</v>
      </c>
      <c r="H25" s="220">
        <v>1.2</v>
      </c>
      <c r="I25" s="222">
        <v>3447</v>
      </c>
      <c r="J25" s="220">
        <v>1.2</v>
      </c>
      <c r="K25" s="222">
        <v>3511</v>
      </c>
      <c r="L25" s="222">
        <v>3639</v>
      </c>
      <c r="M25" s="222">
        <v>3442</v>
      </c>
      <c r="N25" s="222">
        <v>3372</v>
      </c>
      <c r="O25" s="222">
        <v>3400</v>
      </c>
      <c r="P25" s="222">
        <v>3130</v>
      </c>
      <c r="Q25" s="222">
        <v>3381</v>
      </c>
      <c r="R25" s="222">
        <v>2992</v>
      </c>
      <c r="S25" s="222">
        <v>3273</v>
      </c>
      <c r="T25" s="222">
        <v>3600</v>
      </c>
      <c r="U25" s="222">
        <v>3446</v>
      </c>
      <c r="V25" s="224">
        <v>4176</v>
      </c>
      <c r="W25" s="225"/>
      <c r="Z25" s="217" t="str">
        <f t="shared" si="0"/>
        <v>油脂･調味料</v>
      </c>
    </row>
    <row r="26" spans="1:26" ht="18" customHeight="1">
      <c r="C26" s="217" t="s">
        <v>24</v>
      </c>
      <c r="D26" s="217"/>
      <c r="E26" s="223">
        <v>5575</v>
      </c>
      <c r="F26" s="220">
        <v>1.8</v>
      </c>
      <c r="G26" s="222">
        <v>5817</v>
      </c>
      <c r="H26" s="220">
        <v>2.1</v>
      </c>
      <c r="I26" s="222">
        <v>6188</v>
      </c>
      <c r="J26" s="220">
        <v>2.1</v>
      </c>
      <c r="K26" s="222">
        <v>5400</v>
      </c>
      <c r="L26" s="222">
        <v>6862</v>
      </c>
      <c r="M26" s="222">
        <v>6650</v>
      </c>
      <c r="N26" s="222">
        <v>6709</v>
      </c>
      <c r="O26" s="222">
        <v>6527</v>
      </c>
      <c r="P26" s="222">
        <v>5462</v>
      </c>
      <c r="Q26" s="222">
        <v>6096</v>
      </c>
      <c r="R26" s="222">
        <v>5810</v>
      </c>
      <c r="S26" s="222">
        <v>5632</v>
      </c>
      <c r="T26" s="222">
        <v>5584</v>
      </c>
      <c r="U26" s="222">
        <v>5651</v>
      </c>
      <c r="V26" s="224">
        <v>7867</v>
      </c>
      <c r="W26" s="225"/>
      <c r="Z26" s="217" t="str">
        <f t="shared" si="0"/>
        <v>菓子類</v>
      </c>
    </row>
    <row r="27" spans="1:26" ht="18" customHeight="1">
      <c r="C27" s="217" t="s">
        <v>25</v>
      </c>
      <c r="D27" s="217"/>
      <c r="E27" s="223">
        <v>10192</v>
      </c>
      <c r="F27" s="220">
        <v>3.3</v>
      </c>
      <c r="G27" s="222">
        <v>9591</v>
      </c>
      <c r="H27" s="220">
        <v>3.5</v>
      </c>
      <c r="I27" s="222">
        <v>10017</v>
      </c>
      <c r="J27" s="220">
        <v>3.4</v>
      </c>
      <c r="K27" s="222">
        <v>9966</v>
      </c>
      <c r="L27" s="222">
        <v>10814</v>
      </c>
      <c r="M27" s="222">
        <v>10215</v>
      </c>
      <c r="N27" s="222">
        <v>9814</v>
      </c>
      <c r="O27" s="222">
        <v>9210</v>
      </c>
      <c r="P27" s="222">
        <v>8900</v>
      </c>
      <c r="Q27" s="222">
        <v>10246</v>
      </c>
      <c r="R27" s="222">
        <v>8727</v>
      </c>
      <c r="S27" s="222">
        <v>9558</v>
      </c>
      <c r="T27" s="222">
        <v>9913</v>
      </c>
      <c r="U27" s="222">
        <v>9113</v>
      </c>
      <c r="V27" s="224">
        <v>13726</v>
      </c>
      <c r="W27" s="225"/>
      <c r="Z27" s="217" t="str">
        <f t="shared" si="0"/>
        <v>調理食品</v>
      </c>
    </row>
    <row r="28" spans="1:26" ht="18" customHeight="1">
      <c r="C28" s="217" t="s">
        <v>26</v>
      </c>
      <c r="D28" s="217"/>
      <c r="E28" s="223">
        <v>4024</v>
      </c>
      <c r="F28" s="220">
        <v>1.3</v>
      </c>
      <c r="G28" s="222">
        <v>3656</v>
      </c>
      <c r="H28" s="220">
        <v>1.3</v>
      </c>
      <c r="I28" s="222">
        <v>4101</v>
      </c>
      <c r="J28" s="220">
        <v>1.4</v>
      </c>
      <c r="K28" s="222">
        <v>3651</v>
      </c>
      <c r="L28" s="222">
        <v>3532</v>
      </c>
      <c r="M28" s="222">
        <v>4423</v>
      </c>
      <c r="N28" s="222">
        <v>4194</v>
      </c>
      <c r="O28" s="222">
        <v>4276</v>
      </c>
      <c r="P28" s="222">
        <v>4211</v>
      </c>
      <c r="Q28" s="222">
        <v>4711</v>
      </c>
      <c r="R28" s="222">
        <v>4322</v>
      </c>
      <c r="S28" s="222">
        <v>4155</v>
      </c>
      <c r="T28" s="222">
        <v>3974</v>
      </c>
      <c r="U28" s="222">
        <v>3533</v>
      </c>
      <c r="V28" s="224">
        <v>4230</v>
      </c>
      <c r="W28" s="225"/>
      <c r="Z28" s="217" t="str">
        <f t="shared" si="0"/>
        <v>飲料</v>
      </c>
    </row>
    <row r="29" spans="1:26" ht="18" customHeight="1">
      <c r="C29" s="217" t="s">
        <v>27</v>
      </c>
      <c r="D29" s="217"/>
      <c r="E29" s="223">
        <v>3329</v>
      </c>
      <c r="F29" s="220">
        <v>1.1000000000000001</v>
      </c>
      <c r="G29" s="222">
        <v>2996</v>
      </c>
      <c r="H29" s="220">
        <v>1.1000000000000001</v>
      </c>
      <c r="I29" s="222">
        <v>2659</v>
      </c>
      <c r="J29" s="220">
        <v>0.9</v>
      </c>
      <c r="K29" s="222">
        <v>2518</v>
      </c>
      <c r="L29" s="222">
        <v>2170</v>
      </c>
      <c r="M29" s="222">
        <v>3065</v>
      </c>
      <c r="N29" s="222">
        <v>2772</v>
      </c>
      <c r="O29" s="222">
        <v>2315</v>
      </c>
      <c r="P29" s="222">
        <v>2142</v>
      </c>
      <c r="Q29" s="222">
        <v>2446</v>
      </c>
      <c r="R29" s="222">
        <v>2534</v>
      </c>
      <c r="S29" s="222">
        <v>2226</v>
      </c>
      <c r="T29" s="222">
        <v>2914</v>
      </c>
      <c r="U29" s="222">
        <v>2707</v>
      </c>
      <c r="V29" s="224">
        <v>4099</v>
      </c>
      <c r="W29" s="225"/>
      <c r="Z29" s="217" t="str">
        <f t="shared" si="0"/>
        <v>酒類</v>
      </c>
    </row>
    <row r="30" spans="1:26" ht="18" customHeight="1">
      <c r="C30" s="217" t="s">
        <v>28</v>
      </c>
      <c r="D30" s="217"/>
      <c r="E30" s="223">
        <v>15837</v>
      </c>
      <c r="F30" s="220">
        <v>5.2</v>
      </c>
      <c r="G30" s="222">
        <v>13268</v>
      </c>
      <c r="H30" s="220">
        <v>4.8</v>
      </c>
      <c r="I30" s="222">
        <v>14042</v>
      </c>
      <c r="J30" s="220">
        <v>4.7</v>
      </c>
      <c r="K30" s="222">
        <v>14357</v>
      </c>
      <c r="L30" s="222">
        <v>13455</v>
      </c>
      <c r="M30" s="222">
        <v>13384</v>
      </c>
      <c r="N30" s="222">
        <v>12467</v>
      </c>
      <c r="O30" s="222">
        <v>16182</v>
      </c>
      <c r="P30" s="222">
        <v>12874</v>
      </c>
      <c r="Q30" s="222">
        <v>14119</v>
      </c>
      <c r="R30" s="222">
        <v>15372</v>
      </c>
      <c r="S30" s="222">
        <v>12774</v>
      </c>
      <c r="T30" s="222">
        <v>13472</v>
      </c>
      <c r="U30" s="222">
        <v>13211</v>
      </c>
      <c r="V30" s="224">
        <v>16838</v>
      </c>
      <c r="W30" s="225"/>
      <c r="Z30" s="217" t="str">
        <f t="shared" si="0"/>
        <v>外食</v>
      </c>
    </row>
    <row r="31" spans="1:26" ht="24.95" customHeight="1">
      <c r="B31" s="496" t="s">
        <v>85</v>
      </c>
      <c r="C31" s="496"/>
      <c r="D31" s="230"/>
      <c r="E31" s="229">
        <v>11341</v>
      </c>
      <c r="F31" s="227">
        <v>3.7</v>
      </c>
      <c r="G31" s="219">
        <v>17202</v>
      </c>
      <c r="H31" s="227">
        <v>6.2</v>
      </c>
      <c r="I31" s="219">
        <v>16625</v>
      </c>
      <c r="J31" s="227">
        <v>5.6</v>
      </c>
      <c r="K31" s="219">
        <v>13713</v>
      </c>
      <c r="L31" s="219">
        <v>28458</v>
      </c>
      <c r="M31" s="219">
        <v>21034</v>
      </c>
      <c r="N31" s="219">
        <v>18478</v>
      </c>
      <c r="O31" s="219">
        <v>18114</v>
      </c>
      <c r="P31" s="219">
        <v>16033</v>
      </c>
      <c r="Q31" s="219">
        <v>27386</v>
      </c>
      <c r="R31" s="219">
        <v>7565</v>
      </c>
      <c r="S31" s="219">
        <v>10863</v>
      </c>
      <c r="T31" s="219">
        <v>10966</v>
      </c>
      <c r="U31" s="219">
        <v>11530</v>
      </c>
      <c r="V31" s="211">
        <v>15354</v>
      </c>
      <c r="W31" s="225"/>
      <c r="Y31" s="496" t="str">
        <f>B31</f>
        <v>住居</v>
      </c>
      <c r="Z31" s="497"/>
    </row>
    <row r="32" spans="1:26" ht="18" customHeight="1">
      <c r="C32" s="217" t="s">
        <v>29</v>
      </c>
      <c r="D32" s="217"/>
      <c r="E32" s="223">
        <v>6754</v>
      </c>
      <c r="F32" s="220">
        <v>2.2000000000000002</v>
      </c>
      <c r="G32" s="222">
        <v>7881</v>
      </c>
      <c r="H32" s="220">
        <v>2.8</v>
      </c>
      <c r="I32" s="222">
        <v>10158</v>
      </c>
      <c r="J32" s="220">
        <v>3.4</v>
      </c>
      <c r="K32" s="222">
        <v>9831</v>
      </c>
      <c r="L32" s="222">
        <v>7824</v>
      </c>
      <c r="M32" s="222">
        <v>15949</v>
      </c>
      <c r="N32" s="222">
        <v>13137</v>
      </c>
      <c r="O32" s="222">
        <v>13303</v>
      </c>
      <c r="P32" s="222">
        <v>10768</v>
      </c>
      <c r="Q32" s="222">
        <v>8750</v>
      </c>
      <c r="R32" s="222">
        <v>6532</v>
      </c>
      <c r="S32" s="222">
        <v>8725</v>
      </c>
      <c r="T32" s="222">
        <v>9096</v>
      </c>
      <c r="U32" s="222">
        <v>8816</v>
      </c>
      <c r="V32" s="224">
        <v>9163</v>
      </c>
      <c r="W32" s="225"/>
      <c r="Z32" s="217" t="str">
        <f>C32</f>
        <v>家賃地代</v>
      </c>
    </row>
    <row r="33" spans="1:26" ht="18" customHeight="1">
      <c r="C33" s="217" t="s">
        <v>30</v>
      </c>
      <c r="D33" s="217"/>
      <c r="E33" s="223">
        <v>4586</v>
      </c>
      <c r="F33" s="220">
        <v>1.5</v>
      </c>
      <c r="G33" s="222">
        <v>9321</v>
      </c>
      <c r="H33" s="220">
        <v>3.4</v>
      </c>
      <c r="I33" s="222">
        <v>6467</v>
      </c>
      <c r="J33" s="220">
        <v>2.2000000000000002</v>
      </c>
      <c r="K33" s="222">
        <v>3882</v>
      </c>
      <c r="L33" s="222">
        <v>20634</v>
      </c>
      <c r="M33" s="222">
        <v>5085</v>
      </c>
      <c r="N33" s="222">
        <v>5341</v>
      </c>
      <c r="O33" s="222">
        <v>4811</v>
      </c>
      <c r="P33" s="222">
        <v>5265</v>
      </c>
      <c r="Q33" s="222">
        <v>18636</v>
      </c>
      <c r="R33" s="222">
        <v>1034</v>
      </c>
      <c r="S33" s="222">
        <v>2138</v>
      </c>
      <c r="T33" s="222">
        <v>1871</v>
      </c>
      <c r="U33" s="222">
        <v>2714</v>
      </c>
      <c r="V33" s="224">
        <v>6191</v>
      </c>
      <c r="W33" s="225"/>
      <c r="Z33" s="217" t="str">
        <f>C33</f>
        <v>設備修繕･維持</v>
      </c>
    </row>
    <row r="34" spans="1:26" ht="24.95" customHeight="1">
      <c r="B34" s="496" t="s">
        <v>84</v>
      </c>
      <c r="C34" s="496"/>
      <c r="D34" s="230"/>
      <c r="E34" s="229">
        <v>24563</v>
      </c>
      <c r="F34" s="227">
        <v>8</v>
      </c>
      <c r="G34" s="219">
        <v>23629</v>
      </c>
      <c r="H34" s="227">
        <v>8.5</v>
      </c>
      <c r="I34" s="219">
        <v>20415</v>
      </c>
      <c r="J34" s="227">
        <v>6.9</v>
      </c>
      <c r="K34" s="219">
        <v>22486</v>
      </c>
      <c r="L34" s="219">
        <v>26063</v>
      </c>
      <c r="M34" s="219">
        <v>25206</v>
      </c>
      <c r="N34" s="219">
        <v>22335</v>
      </c>
      <c r="O34" s="219">
        <v>19028</v>
      </c>
      <c r="P34" s="219">
        <v>16748</v>
      </c>
      <c r="Q34" s="219">
        <v>18227</v>
      </c>
      <c r="R34" s="219">
        <v>18886</v>
      </c>
      <c r="S34" s="219">
        <v>20400</v>
      </c>
      <c r="T34" s="219">
        <v>17668</v>
      </c>
      <c r="U34" s="219">
        <v>17641</v>
      </c>
      <c r="V34" s="211">
        <v>20292</v>
      </c>
      <c r="W34" s="252"/>
      <c r="X34" s="251"/>
      <c r="Y34" s="496" t="str">
        <f>B34</f>
        <v>光熱･水道</v>
      </c>
      <c r="Z34" s="497"/>
    </row>
    <row r="35" spans="1:26" ht="18" customHeight="1">
      <c r="C35" s="217" t="s">
        <v>31</v>
      </c>
      <c r="D35" s="217"/>
      <c r="E35" s="223">
        <v>11669</v>
      </c>
      <c r="F35" s="220">
        <v>3.8</v>
      </c>
      <c r="G35" s="222">
        <v>10569</v>
      </c>
      <c r="H35" s="220">
        <v>3.8</v>
      </c>
      <c r="I35" s="222">
        <v>8893</v>
      </c>
      <c r="J35" s="220">
        <v>3</v>
      </c>
      <c r="K35" s="222">
        <v>9122</v>
      </c>
      <c r="L35" s="222">
        <v>11257</v>
      </c>
      <c r="M35" s="222">
        <v>10813</v>
      </c>
      <c r="N35" s="222">
        <v>8767</v>
      </c>
      <c r="O35" s="222">
        <v>7672</v>
      </c>
      <c r="P35" s="222">
        <v>6557</v>
      </c>
      <c r="Q35" s="222">
        <v>8006</v>
      </c>
      <c r="R35" s="222">
        <v>9205</v>
      </c>
      <c r="S35" s="222">
        <v>10663</v>
      </c>
      <c r="T35" s="222">
        <v>8688</v>
      </c>
      <c r="U35" s="222">
        <v>7245</v>
      </c>
      <c r="V35" s="224">
        <v>8721</v>
      </c>
      <c r="W35" s="225"/>
      <c r="Z35" s="217" t="str">
        <f>C35</f>
        <v>電気代</v>
      </c>
    </row>
    <row r="36" spans="1:26" ht="18" customHeight="1">
      <c r="C36" s="217" t="s">
        <v>32</v>
      </c>
      <c r="D36" s="217"/>
      <c r="E36" s="223">
        <v>7191</v>
      </c>
      <c r="F36" s="220">
        <v>2.2999999999999998</v>
      </c>
      <c r="G36" s="222">
        <v>7145</v>
      </c>
      <c r="H36" s="220">
        <v>2.6</v>
      </c>
      <c r="I36" s="222">
        <v>5963</v>
      </c>
      <c r="J36" s="220">
        <v>2</v>
      </c>
      <c r="K36" s="222">
        <v>7618</v>
      </c>
      <c r="L36" s="222">
        <v>8876</v>
      </c>
      <c r="M36" s="222">
        <v>8739</v>
      </c>
      <c r="N36" s="222">
        <v>7974</v>
      </c>
      <c r="O36" s="222">
        <v>6899</v>
      </c>
      <c r="P36" s="222">
        <v>5016</v>
      </c>
      <c r="Q36" s="222">
        <v>4674</v>
      </c>
      <c r="R36" s="222">
        <v>3963</v>
      </c>
      <c r="S36" s="222">
        <v>3623</v>
      </c>
      <c r="T36" s="222">
        <v>3788</v>
      </c>
      <c r="U36" s="222">
        <v>4629</v>
      </c>
      <c r="V36" s="224">
        <v>5760</v>
      </c>
      <c r="W36" s="225"/>
      <c r="Z36" s="217" t="str">
        <f>C36</f>
        <v>ガス代</v>
      </c>
    </row>
    <row r="37" spans="1:26" ht="18" customHeight="1">
      <c r="C37" s="217" t="s">
        <v>33</v>
      </c>
      <c r="D37" s="217"/>
      <c r="E37" s="223">
        <v>662</v>
      </c>
      <c r="F37" s="220">
        <v>0.2</v>
      </c>
      <c r="G37" s="222">
        <v>398</v>
      </c>
      <c r="H37" s="220">
        <v>0.1</v>
      </c>
      <c r="I37" s="222">
        <v>199</v>
      </c>
      <c r="J37" s="220">
        <v>0.1</v>
      </c>
      <c r="K37" s="222">
        <v>631</v>
      </c>
      <c r="L37" s="222">
        <v>524</v>
      </c>
      <c r="M37" s="222">
        <v>354</v>
      </c>
      <c r="N37" s="222">
        <v>22</v>
      </c>
      <c r="O37" s="222">
        <v>16</v>
      </c>
      <c r="P37" s="222">
        <v>5</v>
      </c>
      <c r="Q37" s="222">
        <v>13</v>
      </c>
      <c r="R37" s="222">
        <v>83</v>
      </c>
      <c r="S37" s="222">
        <v>0</v>
      </c>
      <c r="T37" s="222">
        <v>24</v>
      </c>
      <c r="U37" s="222">
        <v>215</v>
      </c>
      <c r="V37" s="224">
        <v>505</v>
      </c>
      <c r="W37" s="225"/>
      <c r="Z37" s="217" t="str">
        <f>C37</f>
        <v>他の光熱</v>
      </c>
    </row>
    <row r="38" spans="1:26" ht="18" customHeight="1">
      <c r="C38" s="217" t="s">
        <v>34</v>
      </c>
      <c r="D38" s="217"/>
      <c r="E38" s="223">
        <v>5042</v>
      </c>
      <c r="F38" s="220">
        <v>1.6</v>
      </c>
      <c r="G38" s="222">
        <v>5517</v>
      </c>
      <c r="H38" s="220">
        <v>2</v>
      </c>
      <c r="I38" s="222">
        <v>5359</v>
      </c>
      <c r="J38" s="220">
        <v>1.8</v>
      </c>
      <c r="K38" s="222">
        <v>5115</v>
      </c>
      <c r="L38" s="222">
        <v>5407</v>
      </c>
      <c r="M38" s="222">
        <v>5300</v>
      </c>
      <c r="N38" s="222">
        <v>5572</v>
      </c>
      <c r="O38" s="222">
        <v>4441</v>
      </c>
      <c r="P38" s="222">
        <v>5170</v>
      </c>
      <c r="Q38" s="222">
        <v>5534</v>
      </c>
      <c r="R38" s="222">
        <v>5635</v>
      </c>
      <c r="S38" s="222">
        <v>6114</v>
      </c>
      <c r="T38" s="222">
        <v>5168</v>
      </c>
      <c r="U38" s="222">
        <v>5552</v>
      </c>
      <c r="V38" s="224">
        <v>5305</v>
      </c>
      <c r="W38" s="225"/>
      <c r="Z38" s="217" t="str">
        <f>C38</f>
        <v>上下水道料</v>
      </c>
    </row>
    <row r="39" spans="1:26" ht="24.95" customHeight="1">
      <c r="B39" s="496" t="s">
        <v>83</v>
      </c>
      <c r="C39" s="497"/>
      <c r="D39" s="230"/>
      <c r="E39" s="229">
        <v>11948</v>
      </c>
      <c r="F39" s="227">
        <v>3.9</v>
      </c>
      <c r="G39" s="219">
        <v>9209</v>
      </c>
      <c r="H39" s="227">
        <v>3.3</v>
      </c>
      <c r="I39" s="219">
        <v>9980</v>
      </c>
      <c r="J39" s="227">
        <v>3.4</v>
      </c>
      <c r="K39" s="219">
        <v>8949</v>
      </c>
      <c r="L39" s="219">
        <v>8645</v>
      </c>
      <c r="M39" s="219">
        <v>10290</v>
      </c>
      <c r="N39" s="219">
        <v>7304</v>
      </c>
      <c r="O39" s="219">
        <v>12013</v>
      </c>
      <c r="P39" s="219">
        <v>11506</v>
      </c>
      <c r="Q39" s="219">
        <v>9140</v>
      </c>
      <c r="R39" s="219">
        <v>12179</v>
      </c>
      <c r="S39" s="219">
        <v>8615</v>
      </c>
      <c r="T39" s="219">
        <v>9100</v>
      </c>
      <c r="U39" s="219">
        <v>6060</v>
      </c>
      <c r="V39" s="211">
        <v>15962</v>
      </c>
      <c r="W39" s="225"/>
      <c r="Y39" s="496" t="str">
        <f>B39</f>
        <v>家具･家事用品</v>
      </c>
      <c r="Z39" s="496"/>
    </row>
    <row r="40" spans="1:26" ht="18" customHeight="1">
      <c r="C40" s="217" t="s">
        <v>35</v>
      </c>
      <c r="D40" s="217"/>
      <c r="E40" s="223">
        <v>4574</v>
      </c>
      <c r="F40" s="220">
        <v>1.5</v>
      </c>
      <c r="G40" s="222">
        <v>2575</v>
      </c>
      <c r="H40" s="220">
        <v>0.9</v>
      </c>
      <c r="I40" s="222">
        <v>3182</v>
      </c>
      <c r="J40" s="220">
        <v>1.1000000000000001</v>
      </c>
      <c r="K40" s="222">
        <v>2023</v>
      </c>
      <c r="L40" s="222">
        <v>961</v>
      </c>
      <c r="M40" s="222">
        <v>3986</v>
      </c>
      <c r="N40" s="222">
        <v>670</v>
      </c>
      <c r="O40" s="222">
        <v>5170</v>
      </c>
      <c r="P40" s="222">
        <v>4767</v>
      </c>
      <c r="Q40" s="222">
        <v>2982</v>
      </c>
      <c r="R40" s="222">
        <v>4415</v>
      </c>
      <c r="S40" s="222">
        <v>3009</v>
      </c>
      <c r="T40" s="222">
        <v>2024</v>
      </c>
      <c r="U40" s="222">
        <v>423</v>
      </c>
      <c r="V40" s="224">
        <v>7750</v>
      </c>
      <c r="W40" s="225"/>
      <c r="Z40" s="217" t="str">
        <f t="shared" ref="Z40:Z45" si="1">C40</f>
        <v>家庭用耐久財</v>
      </c>
    </row>
    <row r="41" spans="1:26" ht="18" customHeight="1">
      <c r="C41" s="217" t="s">
        <v>36</v>
      </c>
      <c r="D41" s="217"/>
      <c r="E41" s="223">
        <v>1164</v>
      </c>
      <c r="F41" s="220">
        <v>0.4</v>
      </c>
      <c r="G41" s="222">
        <v>758</v>
      </c>
      <c r="H41" s="220">
        <v>0.3</v>
      </c>
      <c r="I41" s="222">
        <v>578</v>
      </c>
      <c r="J41" s="220">
        <v>0.2</v>
      </c>
      <c r="K41" s="222">
        <v>322</v>
      </c>
      <c r="L41" s="222">
        <v>885</v>
      </c>
      <c r="M41" s="222">
        <v>352</v>
      </c>
      <c r="N41" s="222">
        <v>452</v>
      </c>
      <c r="O41" s="222">
        <v>797</v>
      </c>
      <c r="P41" s="222">
        <v>552</v>
      </c>
      <c r="Q41" s="222">
        <v>669</v>
      </c>
      <c r="R41" s="222">
        <v>445</v>
      </c>
      <c r="S41" s="222">
        <v>679</v>
      </c>
      <c r="T41" s="222">
        <v>593</v>
      </c>
      <c r="U41" s="222">
        <v>509</v>
      </c>
      <c r="V41" s="224">
        <v>679</v>
      </c>
      <c r="W41" s="225"/>
      <c r="Z41" s="217" t="str">
        <f t="shared" si="1"/>
        <v>室内装備･装飾品</v>
      </c>
    </row>
    <row r="42" spans="1:26" ht="18" customHeight="1">
      <c r="C42" s="217" t="s">
        <v>37</v>
      </c>
      <c r="D42" s="217"/>
      <c r="E42" s="223">
        <v>1005</v>
      </c>
      <c r="F42" s="220">
        <v>0.3</v>
      </c>
      <c r="G42" s="222">
        <v>712</v>
      </c>
      <c r="H42" s="220">
        <v>0.3</v>
      </c>
      <c r="I42" s="222">
        <v>906</v>
      </c>
      <c r="J42" s="220">
        <v>0.3</v>
      </c>
      <c r="K42" s="222">
        <v>1399</v>
      </c>
      <c r="L42" s="222">
        <v>2382</v>
      </c>
      <c r="M42" s="222">
        <v>128</v>
      </c>
      <c r="N42" s="222">
        <v>674</v>
      </c>
      <c r="O42" s="222">
        <v>374</v>
      </c>
      <c r="P42" s="222">
        <v>303</v>
      </c>
      <c r="Q42" s="222">
        <v>360</v>
      </c>
      <c r="R42" s="222">
        <v>1591</v>
      </c>
      <c r="S42" s="222">
        <v>214</v>
      </c>
      <c r="T42" s="222">
        <v>2045</v>
      </c>
      <c r="U42" s="222">
        <v>631</v>
      </c>
      <c r="V42" s="224">
        <v>768</v>
      </c>
      <c r="W42" s="225"/>
      <c r="Z42" s="217" t="str">
        <f t="shared" si="1"/>
        <v>寝具類</v>
      </c>
    </row>
    <row r="43" spans="1:26" ht="18" customHeight="1">
      <c r="C43" s="217" t="s">
        <v>38</v>
      </c>
      <c r="D43" s="217"/>
      <c r="E43" s="223">
        <v>2072</v>
      </c>
      <c r="F43" s="220">
        <v>0.7</v>
      </c>
      <c r="G43" s="222">
        <v>2041</v>
      </c>
      <c r="H43" s="220">
        <v>0.7</v>
      </c>
      <c r="I43" s="222">
        <v>2180</v>
      </c>
      <c r="J43" s="220">
        <v>0.7</v>
      </c>
      <c r="K43" s="222">
        <v>2835</v>
      </c>
      <c r="L43" s="222">
        <v>1856</v>
      </c>
      <c r="M43" s="222">
        <v>2852</v>
      </c>
      <c r="N43" s="222">
        <v>2347</v>
      </c>
      <c r="O43" s="222">
        <v>1883</v>
      </c>
      <c r="P43" s="222">
        <v>2197</v>
      </c>
      <c r="Q43" s="222">
        <v>1986</v>
      </c>
      <c r="R43" s="222">
        <v>2397</v>
      </c>
      <c r="S43" s="222">
        <v>1522</v>
      </c>
      <c r="T43" s="222">
        <v>1469</v>
      </c>
      <c r="U43" s="222">
        <v>1887</v>
      </c>
      <c r="V43" s="224">
        <v>2933</v>
      </c>
      <c r="W43" s="225"/>
      <c r="Z43" s="217" t="str">
        <f t="shared" si="1"/>
        <v>家事雑貨</v>
      </c>
    </row>
    <row r="44" spans="1:26" ht="18" customHeight="1">
      <c r="C44" s="217" t="s">
        <v>39</v>
      </c>
      <c r="D44" s="217"/>
      <c r="E44" s="223">
        <v>2662</v>
      </c>
      <c r="F44" s="220">
        <v>0.9</v>
      </c>
      <c r="G44" s="222">
        <v>2672</v>
      </c>
      <c r="H44" s="220">
        <v>1</v>
      </c>
      <c r="I44" s="222">
        <v>2714</v>
      </c>
      <c r="J44" s="220">
        <v>0.9</v>
      </c>
      <c r="K44" s="222">
        <v>2034</v>
      </c>
      <c r="L44" s="222">
        <v>2376</v>
      </c>
      <c r="M44" s="222">
        <v>2365</v>
      </c>
      <c r="N44" s="222">
        <v>2958</v>
      </c>
      <c r="O44" s="222">
        <v>3151</v>
      </c>
      <c r="P44" s="222">
        <v>2781</v>
      </c>
      <c r="Q44" s="222">
        <v>2921</v>
      </c>
      <c r="R44" s="222">
        <v>2857</v>
      </c>
      <c r="S44" s="222">
        <v>2722</v>
      </c>
      <c r="T44" s="222">
        <v>2783</v>
      </c>
      <c r="U44" s="222">
        <v>2235</v>
      </c>
      <c r="V44" s="224">
        <v>3387</v>
      </c>
      <c r="W44" s="225"/>
      <c r="Z44" s="217" t="str">
        <f t="shared" si="1"/>
        <v>家事用消耗品</v>
      </c>
    </row>
    <row r="45" spans="1:26" ht="19.5" customHeight="1">
      <c r="A45" s="238"/>
      <c r="B45" s="238"/>
      <c r="C45" s="250" t="s">
        <v>40</v>
      </c>
      <c r="D45" s="250"/>
      <c r="E45" s="249">
        <v>471</v>
      </c>
      <c r="F45" s="248">
        <v>0.2</v>
      </c>
      <c r="G45" s="247">
        <v>451</v>
      </c>
      <c r="H45" s="248">
        <v>0.2</v>
      </c>
      <c r="I45" s="247">
        <v>420</v>
      </c>
      <c r="J45" s="248">
        <v>0.1</v>
      </c>
      <c r="K45" s="247">
        <v>335</v>
      </c>
      <c r="L45" s="247">
        <v>186</v>
      </c>
      <c r="M45" s="247">
        <v>608</v>
      </c>
      <c r="N45" s="247">
        <v>202</v>
      </c>
      <c r="O45" s="247">
        <v>639</v>
      </c>
      <c r="P45" s="247">
        <v>907</v>
      </c>
      <c r="Q45" s="247">
        <v>221</v>
      </c>
      <c r="R45" s="247">
        <v>475</v>
      </c>
      <c r="S45" s="247">
        <v>469</v>
      </c>
      <c r="T45" s="247">
        <v>186</v>
      </c>
      <c r="U45" s="247">
        <v>375</v>
      </c>
      <c r="V45" s="224">
        <v>444</v>
      </c>
      <c r="W45" s="210"/>
      <c r="X45" s="238"/>
      <c r="Y45" s="238"/>
      <c r="Z45" s="246" t="str">
        <f t="shared" si="1"/>
        <v>家事サービス</v>
      </c>
    </row>
    <row r="46" spans="1:26" ht="10.15" customHeight="1">
      <c r="A46" s="208" t="s">
        <v>106</v>
      </c>
      <c r="V46" s="209"/>
    </row>
    <row r="47" spans="1:26" ht="15.75" customHeight="1">
      <c r="H47" s="506"/>
      <c r="I47" s="507"/>
      <c r="J47" s="507"/>
      <c r="K47" s="507"/>
      <c r="L47" s="507"/>
      <c r="M47" s="507"/>
      <c r="N47" s="245"/>
      <c r="O47" s="245"/>
      <c r="P47" s="245"/>
      <c r="Q47" s="245"/>
      <c r="R47" s="245"/>
      <c r="S47" s="245"/>
      <c r="T47" s="245"/>
      <c r="U47" s="245"/>
      <c r="V47" s="245"/>
      <c r="W47" s="245"/>
      <c r="X47" s="245"/>
      <c r="Y47" s="245"/>
      <c r="Z47" s="245"/>
    </row>
    <row r="48" spans="1:26" ht="15.75" customHeight="1">
      <c r="H48" s="506" t="s">
        <v>155</v>
      </c>
      <c r="I48" s="507"/>
      <c r="J48" s="507"/>
      <c r="K48" s="507"/>
      <c r="L48" s="507"/>
      <c r="M48" s="507"/>
      <c r="N48" s="508" t="s">
        <v>154</v>
      </c>
      <c r="O48" s="508"/>
      <c r="P48" s="508"/>
      <c r="Q48" s="508"/>
      <c r="R48" s="508"/>
      <c r="S48" s="508"/>
      <c r="T48" s="245"/>
      <c r="U48" s="245"/>
      <c r="V48" s="245"/>
      <c r="W48" s="245"/>
      <c r="X48" s="245"/>
      <c r="Y48" s="245"/>
      <c r="Z48" s="245"/>
    </row>
    <row r="49" spans="1:26" ht="37.5" customHeight="1"/>
    <row r="50" spans="1:26" ht="12" customHeight="1">
      <c r="A50" s="242" t="s">
        <v>103</v>
      </c>
      <c r="E50" s="244"/>
      <c r="N50" s="243"/>
    </row>
    <row r="51" spans="1:26" ht="12" customHeight="1">
      <c r="A51" s="242"/>
    </row>
    <row r="52" spans="1:26" ht="10.5" customHeight="1">
      <c r="A52" s="230" t="s">
        <v>116</v>
      </c>
    </row>
    <row r="53" spans="1:26" ht="1.5" customHeight="1">
      <c r="A53" s="216"/>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5" customHeight="1">
      <c r="A54" s="209"/>
      <c r="B54" s="500" t="s">
        <v>77</v>
      </c>
      <c r="C54" s="501"/>
      <c r="D54" s="209"/>
      <c r="E54" s="503" t="str">
        <f>E9</f>
        <v>平成26年</v>
      </c>
      <c r="F54" s="504"/>
      <c r="G54" s="503" t="str">
        <f>G9</f>
        <v>平成27年</v>
      </c>
      <c r="H54" s="504"/>
      <c r="I54" s="241" t="str">
        <f>I9</f>
        <v>平　　　　　　　　　　　　　　　成　　　　　　　　　　　　　　　28　　　　　　　　　　　　　　　年</v>
      </c>
      <c r="J54" s="240"/>
      <c r="K54" s="240"/>
      <c r="L54" s="240"/>
      <c r="M54" s="240"/>
      <c r="N54" s="240"/>
      <c r="O54" s="240"/>
      <c r="P54" s="240"/>
      <c r="Q54" s="240"/>
      <c r="R54" s="240"/>
      <c r="S54" s="240"/>
      <c r="T54" s="240"/>
      <c r="U54" s="240"/>
      <c r="V54" s="239"/>
      <c r="W54" s="503" t="s">
        <v>77</v>
      </c>
      <c r="X54" s="504"/>
      <c r="Y54" s="504"/>
      <c r="Z54" s="505"/>
    </row>
    <row r="55" spans="1:26" ht="15" customHeight="1">
      <c r="A55" s="238"/>
      <c r="B55" s="502"/>
      <c r="C55" s="502"/>
      <c r="D55" s="238"/>
      <c r="E55" s="278" t="s">
        <v>2</v>
      </c>
      <c r="F55" s="278" t="s">
        <v>3</v>
      </c>
      <c r="G55" s="278" t="s">
        <v>2</v>
      </c>
      <c r="H55" s="278" t="s">
        <v>3</v>
      </c>
      <c r="I55" s="278" t="s">
        <v>2</v>
      </c>
      <c r="J55" s="278" t="s">
        <v>3</v>
      </c>
      <c r="K55" s="278" t="s">
        <v>4</v>
      </c>
      <c r="L55" s="278" t="s">
        <v>5</v>
      </c>
      <c r="M55" s="279" t="s">
        <v>6</v>
      </c>
      <c r="N55" s="278" t="s">
        <v>7</v>
      </c>
      <c r="O55" s="278" t="s">
        <v>8</v>
      </c>
      <c r="P55" s="278" t="s">
        <v>9</v>
      </c>
      <c r="Q55" s="278" t="s">
        <v>10</v>
      </c>
      <c r="R55" s="278" t="s">
        <v>11</v>
      </c>
      <c r="S55" s="278" t="s">
        <v>12</v>
      </c>
      <c r="T55" s="278" t="s">
        <v>13</v>
      </c>
      <c r="U55" s="278" t="s">
        <v>14</v>
      </c>
      <c r="V55" s="278" t="s">
        <v>15</v>
      </c>
      <c r="W55" s="504"/>
      <c r="X55" s="504"/>
      <c r="Y55" s="504"/>
      <c r="Z55" s="505"/>
    </row>
    <row r="56" spans="1:26" ht="1.5" customHeight="1">
      <c r="B56" s="253"/>
      <c r="C56" s="253"/>
      <c r="E56" s="277"/>
      <c r="F56" s="217"/>
      <c r="G56" s="217"/>
      <c r="H56" s="217"/>
      <c r="I56" s="217"/>
      <c r="J56" s="217"/>
      <c r="K56" s="217"/>
      <c r="L56" s="217"/>
      <c r="M56" s="217"/>
      <c r="N56" s="217"/>
      <c r="O56" s="217"/>
      <c r="P56" s="217"/>
      <c r="Q56" s="217"/>
      <c r="R56" s="217"/>
      <c r="S56" s="217"/>
      <c r="T56" s="217"/>
      <c r="U56" s="217"/>
      <c r="V56" s="217"/>
      <c r="W56" s="276"/>
      <c r="X56" s="275"/>
      <c r="Y56" s="275"/>
      <c r="Z56" s="275"/>
    </row>
    <row r="57" spans="1:26" ht="24.95" customHeight="1">
      <c r="B57" s="496" t="s">
        <v>76</v>
      </c>
      <c r="C57" s="496"/>
      <c r="D57" s="230"/>
      <c r="E57" s="229">
        <v>14575</v>
      </c>
      <c r="F57" s="227">
        <v>4.8</v>
      </c>
      <c r="G57" s="219">
        <v>11734</v>
      </c>
      <c r="H57" s="227">
        <v>4.2</v>
      </c>
      <c r="I57" s="274">
        <v>13320</v>
      </c>
      <c r="J57" s="227">
        <v>4.5</v>
      </c>
      <c r="K57" s="219">
        <v>16448</v>
      </c>
      <c r="L57" s="219">
        <v>9327</v>
      </c>
      <c r="M57" s="219">
        <v>14527</v>
      </c>
      <c r="N57" s="219">
        <v>15013</v>
      </c>
      <c r="O57" s="219">
        <v>16441</v>
      </c>
      <c r="P57" s="219">
        <v>12705</v>
      </c>
      <c r="Q57" s="219">
        <v>12744</v>
      </c>
      <c r="R57" s="219">
        <v>9388</v>
      </c>
      <c r="S57" s="219">
        <v>6901</v>
      </c>
      <c r="T57" s="219">
        <v>18426</v>
      </c>
      <c r="U57" s="219">
        <v>13368</v>
      </c>
      <c r="V57" s="211">
        <v>14552</v>
      </c>
      <c r="W57" s="225"/>
      <c r="Y57" s="496" t="str">
        <f>B57</f>
        <v>被服及び履物</v>
      </c>
      <c r="Z57" s="496"/>
    </row>
    <row r="58" spans="1:26" ht="17.100000000000001" customHeight="1">
      <c r="C58" s="217" t="s">
        <v>44</v>
      </c>
      <c r="D58" s="217"/>
      <c r="E58" s="223">
        <v>56</v>
      </c>
      <c r="F58" s="220">
        <v>0</v>
      </c>
      <c r="G58" s="222">
        <v>11</v>
      </c>
      <c r="H58" s="220">
        <v>0</v>
      </c>
      <c r="I58" s="273">
        <v>150</v>
      </c>
      <c r="J58" s="220">
        <v>0.1</v>
      </c>
      <c r="K58" s="222">
        <v>1038</v>
      </c>
      <c r="L58" s="222">
        <v>0</v>
      </c>
      <c r="M58" s="222">
        <v>17</v>
      </c>
      <c r="N58" s="222">
        <v>0</v>
      </c>
      <c r="O58" s="222">
        <v>367</v>
      </c>
      <c r="P58" s="222">
        <v>80</v>
      </c>
      <c r="Q58" s="222">
        <v>0</v>
      </c>
      <c r="R58" s="222">
        <v>0</v>
      </c>
      <c r="S58" s="222">
        <v>39</v>
      </c>
      <c r="T58" s="222">
        <v>253</v>
      </c>
      <c r="U58" s="222">
        <v>0</v>
      </c>
      <c r="V58" s="224">
        <v>0</v>
      </c>
      <c r="W58" s="225"/>
      <c r="Z58" s="217" t="str">
        <f t="shared" ref="Z58:Z65" si="2">C58</f>
        <v>和服</v>
      </c>
    </row>
    <row r="59" spans="1:26" ht="17.100000000000001" customHeight="1">
      <c r="C59" s="217" t="s">
        <v>45</v>
      </c>
      <c r="D59" s="217"/>
      <c r="E59" s="223">
        <v>5755</v>
      </c>
      <c r="F59" s="220">
        <v>1.9</v>
      </c>
      <c r="G59" s="222">
        <v>4689</v>
      </c>
      <c r="H59" s="220">
        <v>1.7</v>
      </c>
      <c r="I59" s="273">
        <v>5241</v>
      </c>
      <c r="J59" s="220">
        <v>1.8</v>
      </c>
      <c r="K59" s="222">
        <v>6139</v>
      </c>
      <c r="L59" s="222">
        <v>3574</v>
      </c>
      <c r="M59" s="222">
        <v>7054</v>
      </c>
      <c r="N59" s="222">
        <v>5497</v>
      </c>
      <c r="O59" s="222">
        <v>5033</v>
      </c>
      <c r="P59" s="222">
        <v>5629</v>
      </c>
      <c r="Q59" s="222">
        <v>5239</v>
      </c>
      <c r="R59" s="222">
        <v>2548</v>
      </c>
      <c r="S59" s="222">
        <v>2128</v>
      </c>
      <c r="T59" s="222">
        <v>8647</v>
      </c>
      <c r="U59" s="222">
        <v>6117</v>
      </c>
      <c r="V59" s="224">
        <v>5291</v>
      </c>
      <c r="W59" s="225"/>
      <c r="Z59" s="217" t="str">
        <f t="shared" si="2"/>
        <v>洋服</v>
      </c>
    </row>
    <row r="60" spans="1:26" ht="17.100000000000001" customHeight="1">
      <c r="C60" s="217" t="s">
        <v>46</v>
      </c>
      <c r="D60" s="217"/>
      <c r="E60" s="223">
        <v>3221</v>
      </c>
      <c r="F60" s="220">
        <v>1.1000000000000001</v>
      </c>
      <c r="G60" s="222">
        <v>2480</v>
      </c>
      <c r="H60" s="220">
        <v>0.9</v>
      </c>
      <c r="I60" s="273">
        <v>3209</v>
      </c>
      <c r="J60" s="220">
        <v>1.1000000000000001</v>
      </c>
      <c r="K60" s="222">
        <v>4966</v>
      </c>
      <c r="L60" s="222">
        <v>2549</v>
      </c>
      <c r="M60" s="222">
        <v>2876</v>
      </c>
      <c r="N60" s="222">
        <v>3015</v>
      </c>
      <c r="O60" s="222">
        <v>4624</v>
      </c>
      <c r="P60" s="222">
        <v>3072</v>
      </c>
      <c r="Q60" s="222">
        <v>3428</v>
      </c>
      <c r="R60" s="222">
        <v>2886</v>
      </c>
      <c r="S60" s="222">
        <v>1421</v>
      </c>
      <c r="T60" s="222">
        <v>3552</v>
      </c>
      <c r="U60" s="222">
        <v>2391</v>
      </c>
      <c r="V60" s="224">
        <v>3730</v>
      </c>
      <c r="W60" s="225"/>
      <c r="Z60" s="217" t="str">
        <f t="shared" si="2"/>
        <v>シャツ･セーター類</v>
      </c>
    </row>
    <row r="61" spans="1:26" ht="17.100000000000001" customHeight="1">
      <c r="C61" s="217" t="s">
        <v>47</v>
      </c>
      <c r="D61" s="217"/>
      <c r="E61" s="223">
        <v>1371</v>
      </c>
      <c r="F61" s="220">
        <v>0.4</v>
      </c>
      <c r="G61" s="222">
        <v>1073</v>
      </c>
      <c r="H61" s="220">
        <v>0.4</v>
      </c>
      <c r="I61" s="273">
        <v>1274</v>
      </c>
      <c r="J61" s="220">
        <v>0.4</v>
      </c>
      <c r="K61" s="222">
        <v>1067</v>
      </c>
      <c r="L61" s="222">
        <v>669</v>
      </c>
      <c r="M61" s="222">
        <v>920</v>
      </c>
      <c r="N61" s="222">
        <v>1884</v>
      </c>
      <c r="O61" s="222">
        <v>1338</v>
      </c>
      <c r="P61" s="222">
        <v>1033</v>
      </c>
      <c r="Q61" s="222">
        <v>1341</v>
      </c>
      <c r="R61" s="222">
        <v>1211</v>
      </c>
      <c r="S61" s="222">
        <v>775</v>
      </c>
      <c r="T61" s="222">
        <v>1774</v>
      </c>
      <c r="U61" s="222">
        <v>1685</v>
      </c>
      <c r="V61" s="224">
        <v>1588</v>
      </c>
      <c r="W61" s="225"/>
      <c r="Z61" s="217" t="str">
        <f t="shared" si="2"/>
        <v>下着類</v>
      </c>
    </row>
    <row r="62" spans="1:26" ht="17.100000000000001" customHeight="1">
      <c r="C62" s="217" t="s">
        <v>48</v>
      </c>
      <c r="D62" s="217"/>
      <c r="E62" s="223">
        <v>122</v>
      </c>
      <c r="F62" s="220">
        <v>0</v>
      </c>
      <c r="G62" s="222">
        <v>94</v>
      </c>
      <c r="H62" s="220">
        <v>0</v>
      </c>
      <c r="I62" s="273">
        <v>161</v>
      </c>
      <c r="J62" s="220">
        <v>0.1</v>
      </c>
      <c r="K62" s="222">
        <v>30</v>
      </c>
      <c r="L62" s="222">
        <v>99</v>
      </c>
      <c r="M62" s="222">
        <v>154</v>
      </c>
      <c r="N62" s="222">
        <v>164</v>
      </c>
      <c r="O62" s="222">
        <v>426</v>
      </c>
      <c r="P62" s="222">
        <v>306</v>
      </c>
      <c r="Q62" s="222">
        <v>113</v>
      </c>
      <c r="R62" s="222">
        <v>141</v>
      </c>
      <c r="S62" s="222">
        <v>129</v>
      </c>
      <c r="T62" s="222">
        <v>215</v>
      </c>
      <c r="U62" s="222">
        <v>115</v>
      </c>
      <c r="V62" s="224">
        <v>45</v>
      </c>
      <c r="W62" s="225"/>
      <c r="Z62" s="217" t="str">
        <f t="shared" si="2"/>
        <v>生地･糸類</v>
      </c>
    </row>
    <row r="63" spans="1:26" ht="17.100000000000001" customHeight="1">
      <c r="C63" s="217" t="s">
        <v>49</v>
      </c>
      <c r="D63" s="217"/>
      <c r="E63" s="223">
        <v>1163</v>
      </c>
      <c r="F63" s="220">
        <v>0.4</v>
      </c>
      <c r="G63" s="222">
        <v>991</v>
      </c>
      <c r="H63" s="220">
        <v>0.4</v>
      </c>
      <c r="I63" s="273">
        <v>1025</v>
      </c>
      <c r="J63" s="220">
        <v>0.3</v>
      </c>
      <c r="K63" s="222">
        <v>1135</v>
      </c>
      <c r="L63" s="222">
        <v>631</v>
      </c>
      <c r="M63" s="222">
        <v>919</v>
      </c>
      <c r="N63" s="222">
        <v>1408</v>
      </c>
      <c r="O63" s="222">
        <v>1540</v>
      </c>
      <c r="P63" s="222">
        <v>701</v>
      </c>
      <c r="Q63" s="222">
        <v>831</v>
      </c>
      <c r="R63" s="222">
        <v>662</v>
      </c>
      <c r="S63" s="222">
        <v>566</v>
      </c>
      <c r="T63" s="222">
        <v>1529</v>
      </c>
      <c r="U63" s="222">
        <v>952</v>
      </c>
      <c r="V63" s="224">
        <v>1428</v>
      </c>
      <c r="W63" s="225"/>
      <c r="Z63" s="217" t="str">
        <f t="shared" si="2"/>
        <v>他の被服</v>
      </c>
    </row>
    <row r="64" spans="1:26" ht="17.100000000000001" customHeight="1">
      <c r="C64" s="217" t="s">
        <v>50</v>
      </c>
      <c r="D64" s="217"/>
      <c r="E64" s="223">
        <v>2117</v>
      </c>
      <c r="F64" s="220">
        <v>0.7</v>
      </c>
      <c r="G64" s="222">
        <v>1627</v>
      </c>
      <c r="H64" s="220">
        <v>0.6</v>
      </c>
      <c r="I64" s="273">
        <v>1596</v>
      </c>
      <c r="J64" s="220">
        <v>0.5</v>
      </c>
      <c r="K64" s="222">
        <v>1886</v>
      </c>
      <c r="L64" s="222">
        <v>1374</v>
      </c>
      <c r="M64" s="222">
        <v>1922</v>
      </c>
      <c r="N64" s="222">
        <v>1927</v>
      </c>
      <c r="O64" s="222">
        <v>2464</v>
      </c>
      <c r="P64" s="222">
        <v>1085</v>
      </c>
      <c r="Q64" s="222">
        <v>1444</v>
      </c>
      <c r="R64" s="222">
        <v>1180</v>
      </c>
      <c r="S64" s="222">
        <v>1378</v>
      </c>
      <c r="T64" s="222">
        <v>1743</v>
      </c>
      <c r="U64" s="222">
        <v>1039</v>
      </c>
      <c r="V64" s="224">
        <v>1705</v>
      </c>
      <c r="W64" s="225"/>
      <c r="Z64" s="217" t="str">
        <f t="shared" si="2"/>
        <v>履物類</v>
      </c>
    </row>
    <row r="65" spans="2:26" ht="17.100000000000001" customHeight="1">
      <c r="C65" s="217" t="s">
        <v>51</v>
      </c>
      <c r="D65" s="217"/>
      <c r="E65" s="223">
        <v>771</v>
      </c>
      <c r="F65" s="220">
        <v>0.3</v>
      </c>
      <c r="G65" s="222">
        <v>768</v>
      </c>
      <c r="H65" s="220">
        <v>0.3</v>
      </c>
      <c r="I65" s="273">
        <v>664</v>
      </c>
      <c r="J65" s="220">
        <v>0.2</v>
      </c>
      <c r="K65" s="222">
        <v>187</v>
      </c>
      <c r="L65" s="222">
        <v>431</v>
      </c>
      <c r="M65" s="222">
        <v>663</v>
      </c>
      <c r="N65" s="222">
        <v>1118</v>
      </c>
      <c r="O65" s="222">
        <v>648</v>
      </c>
      <c r="P65" s="222">
        <v>798</v>
      </c>
      <c r="Q65" s="222">
        <v>347</v>
      </c>
      <c r="R65" s="222">
        <v>760</v>
      </c>
      <c r="S65" s="222">
        <v>465</v>
      </c>
      <c r="T65" s="222">
        <v>714</v>
      </c>
      <c r="U65" s="222">
        <v>1069</v>
      </c>
      <c r="V65" s="224">
        <v>764</v>
      </c>
      <c r="W65" s="225"/>
      <c r="Z65" s="217" t="str">
        <f t="shared" si="2"/>
        <v>被服関連サービス</v>
      </c>
    </row>
    <row r="66" spans="2:26" ht="24.95" customHeight="1">
      <c r="B66" s="496" t="s">
        <v>75</v>
      </c>
      <c r="C66" s="497"/>
      <c r="D66" s="230"/>
      <c r="E66" s="229">
        <v>13546</v>
      </c>
      <c r="F66" s="227">
        <v>4.4000000000000004</v>
      </c>
      <c r="G66" s="219">
        <v>13119</v>
      </c>
      <c r="H66" s="227">
        <v>4.7</v>
      </c>
      <c r="I66" s="274">
        <v>12864</v>
      </c>
      <c r="J66" s="227">
        <v>4.4000000000000004</v>
      </c>
      <c r="K66" s="219">
        <v>10751</v>
      </c>
      <c r="L66" s="219">
        <v>11930</v>
      </c>
      <c r="M66" s="219">
        <v>13940</v>
      </c>
      <c r="N66" s="219">
        <v>15903</v>
      </c>
      <c r="O66" s="219">
        <v>12719</v>
      </c>
      <c r="P66" s="219">
        <v>14293</v>
      </c>
      <c r="Q66" s="219">
        <v>9701</v>
      </c>
      <c r="R66" s="219">
        <v>13485</v>
      </c>
      <c r="S66" s="219">
        <v>11160</v>
      </c>
      <c r="T66" s="219">
        <v>14828</v>
      </c>
      <c r="U66" s="219">
        <v>12330</v>
      </c>
      <c r="V66" s="211">
        <v>13333</v>
      </c>
      <c r="W66" s="225"/>
      <c r="Y66" s="496" t="str">
        <f>B66</f>
        <v>保健医療</v>
      </c>
      <c r="Z66" s="497"/>
    </row>
    <row r="67" spans="2:26" ht="17.100000000000001" customHeight="1">
      <c r="C67" s="217" t="s">
        <v>52</v>
      </c>
      <c r="D67" s="217"/>
      <c r="E67" s="223">
        <v>2157</v>
      </c>
      <c r="F67" s="220">
        <v>0.7</v>
      </c>
      <c r="G67" s="222">
        <v>2156</v>
      </c>
      <c r="H67" s="220">
        <v>0.8</v>
      </c>
      <c r="I67" s="273">
        <v>1995</v>
      </c>
      <c r="J67" s="220">
        <v>0.7</v>
      </c>
      <c r="K67" s="222">
        <v>1872</v>
      </c>
      <c r="L67" s="222">
        <v>2964</v>
      </c>
      <c r="M67" s="222">
        <v>2272</v>
      </c>
      <c r="N67" s="222">
        <v>1983</v>
      </c>
      <c r="O67" s="222">
        <v>1500</v>
      </c>
      <c r="P67" s="222">
        <v>1827</v>
      </c>
      <c r="Q67" s="222">
        <v>1660</v>
      </c>
      <c r="R67" s="222">
        <v>2024</v>
      </c>
      <c r="S67" s="222">
        <v>1791</v>
      </c>
      <c r="T67" s="222">
        <v>1942</v>
      </c>
      <c r="U67" s="222">
        <v>1586</v>
      </c>
      <c r="V67" s="224">
        <v>2516</v>
      </c>
      <c r="W67" s="225"/>
      <c r="Z67" s="217" t="str">
        <f>C67</f>
        <v>医薬品</v>
      </c>
    </row>
    <row r="68" spans="2:26" ht="17.100000000000001" customHeight="1">
      <c r="C68" s="226" t="s">
        <v>53</v>
      </c>
      <c r="D68" s="226"/>
      <c r="E68" s="223">
        <v>1024</v>
      </c>
      <c r="F68" s="220">
        <v>0.3</v>
      </c>
      <c r="G68" s="222">
        <v>1056</v>
      </c>
      <c r="H68" s="220">
        <v>0.4</v>
      </c>
      <c r="I68" s="273">
        <v>1279</v>
      </c>
      <c r="J68" s="220">
        <v>0.4</v>
      </c>
      <c r="K68" s="222">
        <v>2135</v>
      </c>
      <c r="L68" s="222">
        <v>1083</v>
      </c>
      <c r="M68" s="222">
        <v>1703</v>
      </c>
      <c r="N68" s="222">
        <v>1322</v>
      </c>
      <c r="O68" s="222">
        <v>964</v>
      </c>
      <c r="P68" s="222">
        <v>666</v>
      </c>
      <c r="Q68" s="222">
        <v>1176</v>
      </c>
      <c r="R68" s="222">
        <v>1117</v>
      </c>
      <c r="S68" s="222">
        <v>847</v>
      </c>
      <c r="T68" s="222">
        <v>1874</v>
      </c>
      <c r="U68" s="222">
        <v>885</v>
      </c>
      <c r="V68" s="224">
        <v>1580</v>
      </c>
      <c r="W68" s="225"/>
      <c r="Z68" s="217" t="str">
        <f>C68</f>
        <v>健康保持用摂取品</v>
      </c>
    </row>
    <row r="69" spans="2:26" ht="17.100000000000001" customHeight="1">
      <c r="C69" s="217" t="s">
        <v>54</v>
      </c>
      <c r="D69" s="217"/>
      <c r="E69" s="223">
        <v>2286</v>
      </c>
      <c r="F69" s="220">
        <v>0.7</v>
      </c>
      <c r="G69" s="222">
        <v>2885</v>
      </c>
      <c r="H69" s="220">
        <v>1</v>
      </c>
      <c r="I69" s="273">
        <v>2150</v>
      </c>
      <c r="J69" s="220">
        <v>0.7</v>
      </c>
      <c r="K69" s="222">
        <v>2128</v>
      </c>
      <c r="L69" s="222">
        <v>2477</v>
      </c>
      <c r="M69" s="222">
        <v>1821</v>
      </c>
      <c r="N69" s="222">
        <v>2522</v>
      </c>
      <c r="O69" s="222">
        <v>1659</v>
      </c>
      <c r="P69" s="222">
        <v>3627</v>
      </c>
      <c r="Q69" s="222">
        <v>1307</v>
      </c>
      <c r="R69" s="222">
        <v>1141</v>
      </c>
      <c r="S69" s="222">
        <v>1692</v>
      </c>
      <c r="T69" s="222">
        <v>2979</v>
      </c>
      <c r="U69" s="222">
        <v>1739</v>
      </c>
      <c r="V69" s="224">
        <v>2703</v>
      </c>
      <c r="W69" s="225"/>
      <c r="Z69" s="217" t="str">
        <f>C69</f>
        <v>保健医療用品･器具</v>
      </c>
    </row>
    <row r="70" spans="2:26" ht="17.100000000000001" customHeight="1">
      <c r="C70" s="217" t="s">
        <v>55</v>
      </c>
      <c r="D70" s="217"/>
      <c r="E70" s="223">
        <v>8080</v>
      </c>
      <c r="F70" s="220">
        <v>2.6</v>
      </c>
      <c r="G70" s="222">
        <v>7022</v>
      </c>
      <c r="H70" s="220">
        <v>2.5</v>
      </c>
      <c r="I70" s="273">
        <v>7441</v>
      </c>
      <c r="J70" s="220">
        <v>2.5</v>
      </c>
      <c r="K70" s="222">
        <v>4617</v>
      </c>
      <c r="L70" s="222">
        <v>5405</v>
      </c>
      <c r="M70" s="222">
        <v>8145</v>
      </c>
      <c r="N70" s="222">
        <v>10077</v>
      </c>
      <c r="O70" s="222">
        <v>8595</v>
      </c>
      <c r="P70" s="222">
        <v>8173</v>
      </c>
      <c r="Q70" s="222">
        <v>5558</v>
      </c>
      <c r="R70" s="222">
        <v>9203</v>
      </c>
      <c r="S70" s="222">
        <v>6830</v>
      </c>
      <c r="T70" s="222">
        <v>8034</v>
      </c>
      <c r="U70" s="222">
        <v>8120</v>
      </c>
      <c r="V70" s="224">
        <v>6534</v>
      </c>
      <c r="W70" s="225"/>
      <c r="Z70" s="217" t="str">
        <f>C70</f>
        <v>保健医療サービス</v>
      </c>
    </row>
    <row r="71" spans="2:26" ht="24.95" customHeight="1">
      <c r="B71" s="496" t="s">
        <v>74</v>
      </c>
      <c r="C71" s="497"/>
      <c r="D71" s="230"/>
      <c r="E71" s="229">
        <v>44676</v>
      </c>
      <c r="F71" s="227">
        <v>14.6</v>
      </c>
      <c r="G71" s="219">
        <v>33485</v>
      </c>
      <c r="H71" s="227">
        <v>12.1</v>
      </c>
      <c r="I71" s="274">
        <v>40081</v>
      </c>
      <c r="J71" s="227">
        <v>13.6</v>
      </c>
      <c r="K71" s="219">
        <v>32360</v>
      </c>
      <c r="L71" s="219">
        <v>44935</v>
      </c>
      <c r="M71" s="219">
        <v>34309</v>
      </c>
      <c r="N71" s="219">
        <v>35983</v>
      </c>
      <c r="O71" s="219">
        <v>32075</v>
      </c>
      <c r="P71" s="219">
        <v>51645</v>
      </c>
      <c r="Q71" s="219">
        <v>50696</v>
      </c>
      <c r="R71" s="219">
        <v>30903</v>
      </c>
      <c r="S71" s="219">
        <v>31773</v>
      </c>
      <c r="T71" s="219">
        <v>29504</v>
      </c>
      <c r="U71" s="219">
        <v>67272</v>
      </c>
      <c r="V71" s="211">
        <v>39515</v>
      </c>
      <c r="W71" s="225"/>
      <c r="Y71" s="496" t="str">
        <f>B71</f>
        <v>交通･通信</v>
      </c>
      <c r="Z71" s="497"/>
    </row>
    <row r="72" spans="2:26" ht="17.100000000000001" customHeight="1">
      <c r="C72" s="217" t="s">
        <v>56</v>
      </c>
      <c r="D72" s="217"/>
      <c r="E72" s="223">
        <v>5392</v>
      </c>
      <c r="F72" s="220">
        <v>1.8</v>
      </c>
      <c r="G72" s="222">
        <v>5361</v>
      </c>
      <c r="H72" s="220">
        <v>1.9</v>
      </c>
      <c r="I72" s="273">
        <v>6273</v>
      </c>
      <c r="J72" s="220">
        <v>2.1</v>
      </c>
      <c r="K72" s="222">
        <v>6487</v>
      </c>
      <c r="L72" s="222">
        <v>3195</v>
      </c>
      <c r="M72" s="222">
        <v>5673</v>
      </c>
      <c r="N72" s="222">
        <v>6888</v>
      </c>
      <c r="O72" s="222">
        <v>4737</v>
      </c>
      <c r="P72" s="222">
        <v>6590</v>
      </c>
      <c r="Q72" s="222">
        <v>7969</v>
      </c>
      <c r="R72" s="222">
        <v>5216</v>
      </c>
      <c r="S72" s="222">
        <v>7388</v>
      </c>
      <c r="T72" s="222">
        <v>7592</v>
      </c>
      <c r="U72" s="222">
        <v>4945</v>
      </c>
      <c r="V72" s="224">
        <v>8594</v>
      </c>
      <c r="W72" s="225"/>
      <c r="Z72" s="217" t="str">
        <f>C72</f>
        <v>交通</v>
      </c>
    </row>
    <row r="73" spans="2:26" ht="17.100000000000001" customHeight="1">
      <c r="C73" s="217" t="s">
        <v>57</v>
      </c>
      <c r="D73" s="217"/>
      <c r="E73" s="223">
        <v>26989</v>
      </c>
      <c r="F73" s="220">
        <v>8.8000000000000007</v>
      </c>
      <c r="G73" s="222">
        <v>16353</v>
      </c>
      <c r="H73" s="220">
        <v>5.9</v>
      </c>
      <c r="I73" s="273">
        <v>21047</v>
      </c>
      <c r="J73" s="220">
        <v>7.1</v>
      </c>
      <c r="K73" s="222">
        <v>12975</v>
      </c>
      <c r="L73" s="222">
        <v>29241</v>
      </c>
      <c r="M73" s="222">
        <v>15707</v>
      </c>
      <c r="N73" s="222">
        <v>15680</v>
      </c>
      <c r="O73" s="222">
        <v>13457</v>
      </c>
      <c r="P73" s="222">
        <v>32118</v>
      </c>
      <c r="Q73" s="222">
        <v>30760</v>
      </c>
      <c r="R73" s="222">
        <v>13321</v>
      </c>
      <c r="S73" s="222">
        <v>11603</v>
      </c>
      <c r="T73" s="222">
        <v>9776</v>
      </c>
      <c r="U73" s="222">
        <v>49205</v>
      </c>
      <c r="V73" s="224">
        <v>18717</v>
      </c>
      <c r="W73" s="225"/>
      <c r="Z73" s="217" t="str">
        <f>C73</f>
        <v>自動車等関係費</v>
      </c>
    </row>
    <row r="74" spans="2:26" ht="17.100000000000001" customHeight="1">
      <c r="C74" s="217" t="s">
        <v>58</v>
      </c>
      <c r="D74" s="217"/>
      <c r="E74" s="223">
        <v>12295</v>
      </c>
      <c r="F74" s="220">
        <v>4</v>
      </c>
      <c r="G74" s="222">
        <v>11770</v>
      </c>
      <c r="H74" s="220">
        <v>4.2</v>
      </c>
      <c r="I74" s="273">
        <v>12761</v>
      </c>
      <c r="J74" s="220">
        <v>4.3</v>
      </c>
      <c r="K74" s="222">
        <v>12898</v>
      </c>
      <c r="L74" s="222">
        <v>12498</v>
      </c>
      <c r="M74" s="222">
        <v>12929</v>
      </c>
      <c r="N74" s="222">
        <v>13416</v>
      </c>
      <c r="O74" s="222">
        <v>13880</v>
      </c>
      <c r="P74" s="222">
        <v>12936</v>
      </c>
      <c r="Q74" s="222">
        <v>11968</v>
      </c>
      <c r="R74" s="222">
        <v>12366</v>
      </c>
      <c r="S74" s="222">
        <v>12782</v>
      </c>
      <c r="T74" s="222">
        <v>12136</v>
      </c>
      <c r="U74" s="222">
        <v>13122</v>
      </c>
      <c r="V74" s="224">
        <v>12203</v>
      </c>
      <c r="W74" s="225"/>
      <c r="Z74" s="217" t="str">
        <f>C74</f>
        <v>通信</v>
      </c>
    </row>
    <row r="75" spans="2:26" ht="24.95" customHeight="1">
      <c r="B75" s="496" t="s">
        <v>73</v>
      </c>
      <c r="C75" s="497"/>
      <c r="D75" s="230"/>
      <c r="E75" s="229">
        <v>11813</v>
      </c>
      <c r="F75" s="227">
        <v>3.9</v>
      </c>
      <c r="G75" s="219">
        <v>11869</v>
      </c>
      <c r="H75" s="227">
        <v>4.3</v>
      </c>
      <c r="I75" s="274">
        <v>13957</v>
      </c>
      <c r="J75" s="227">
        <v>4.7</v>
      </c>
      <c r="K75" s="219">
        <v>13776</v>
      </c>
      <c r="L75" s="219">
        <v>9766</v>
      </c>
      <c r="M75" s="219">
        <v>16085</v>
      </c>
      <c r="N75" s="219">
        <v>32519</v>
      </c>
      <c r="O75" s="219">
        <v>14060</v>
      </c>
      <c r="P75" s="219">
        <v>6530</v>
      </c>
      <c r="Q75" s="219">
        <v>8416</v>
      </c>
      <c r="R75" s="219">
        <v>8756</v>
      </c>
      <c r="S75" s="219">
        <v>11418</v>
      </c>
      <c r="T75" s="219">
        <v>27842</v>
      </c>
      <c r="U75" s="219">
        <v>3439</v>
      </c>
      <c r="V75" s="211">
        <v>14879</v>
      </c>
      <c r="W75" s="225"/>
      <c r="Y75" s="496" t="str">
        <f>B75</f>
        <v>教育</v>
      </c>
      <c r="Z75" s="497"/>
    </row>
    <row r="76" spans="2:26" ht="17.100000000000001" customHeight="1">
      <c r="C76" s="217" t="s">
        <v>59</v>
      </c>
      <c r="D76" s="217"/>
      <c r="E76" s="223">
        <v>9358</v>
      </c>
      <c r="F76" s="220">
        <v>3.1</v>
      </c>
      <c r="G76" s="222">
        <v>9154</v>
      </c>
      <c r="H76" s="220">
        <v>3.3</v>
      </c>
      <c r="I76" s="273">
        <v>11764</v>
      </c>
      <c r="J76" s="220">
        <v>4</v>
      </c>
      <c r="K76" s="222">
        <v>9801</v>
      </c>
      <c r="L76" s="222">
        <v>6822</v>
      </c>
      <c r="M76" s="222">
        <v>12756</v>
      </c>
      <c r="N76" s="222">
        <v>29921</v>
      </c>
      <c r="O76" s="222">
        <v>12236</v>
      </c>
      <c r="P76" s="222">
        <v>4724</v>
      </c>
      <c r="Q76" s="222">
        <v>5610</v>
      </c>
      <c r="R76" s="222">
        <v>7636</v>
      </c>
      <c r="S76" s="222">
        <v>9971</v>
      </c>
      <c r="T76" s="222">
        <v>26785</v>
      </c>
      <c r="U76" s="222">
        <v>2649</v>
      </c>
      <c r="V76" s="224">
        <v>12260</v>
      </c>
      <c r="W76" s="225"/>
      <c r="Z76" s="217" t="str">
        <f>C76</f>
        <v>授業料等</v>
      </c>
    </row>
    <row r="77" spans="2:26" ht="17.100000000000001" customHeight="1">
      <c r="C77" s="217" t="s">
        <v>60</v>
      </c>
      <c r="D77" s="217"/>
      <c r="E77" s="223">
        <v>265</v>
      </c>
      <c r="F77" s="220">
        <v>0.1</v>
      </c>
      <c r="G77" s="222">
        <v>291</v>
      </c>
      <c r="H77" s="220">
        <v>0.1</v>
      </c>
      <c r="I77" s="273">
        <v>180</v>
      </c>
      <c r="J77" s="220">
        <v>0.1</v>
      </c>
      <c r="K77" s="222">
        <v>81</v>
      </c>
      <c r="L77" s="222">
        <v>54</v>
      </c>
      <c r="M77" s="222">
        <v>522</v>
      </c>
      <c r="N77" s="222">
        <v>338</v>
      </c>
      <c r="O77" s="222">
        <v>105</v>
      </c>
      <c r="P77" s="222">
        <v>34</v>
      </c>
      <c r="Q77" s="222">
        <v>130</v>
      </c>
      <c r="R77" s="222">
        <v>32</v>
      </c>
      <c r="S77" s="222">
        <v>578</v>
      </c>
      <c r="T77" s="222">
        <v>118</v>
      </c>
      <c r="U77" s="222">
        <v>20</v>
      </c>
      <c r="V77" s="224">
        <v>153</v>
      </c>
      <c r="W77" s="225"/>
      <c r="Z77" s="217" t="str">
        <f>C77</f>
        <v>教科書･学習参考教材</v>
      </c>
    </row>
    <row r="78" spans="2:26" ht="17.100000000000001" customHeight="1">
      <c r="C78" s="217" t="s">
        <v>61</v>
      </c>
      <c r="D78" s="217"/>
      <c r="E78" s="223">
        <v>2190</v>
      </c>
      <c r="F78" s="220">
        <v>0.7</v>
      </c>
      <c r="G78" s="222">
        <v>2424</v>
      </c>
      <c r="H78" s="220">
        <v>0.9</v>
      </c>
      <c r="I78" s="273">
        <v>2013</v>
      </c>
      <c r="J78" s="220">
        <v>0.7</v>
      </c>
      <c r="K78" s="222">
        <v>3894</v>
      </c>
      <c r="L78" s="222">
        <v>2891</v>
      </c>
      <c r="M78" s="222">
        <v>2807</v>
      </c>
      <c r="N78" s="222">
        <v>2260</v>
      </c>
      <c r="O78" s="222">
        <v>1719</v>
      </c>
      <c r="P78" s="222">
        <v>1772</v>
      </c>
      <c r="Q78" s="222">
        <v>2676</v>
      </c>
      <c r="R78" s="222">
        <v>1088</v>
      </c>
      <c r="S78" s="222">
        <v>869</v>
      </c>
      <c r="T78" s="222">
        <v>939</v>
      </c>
      <c r="U78" s="222">
        <v>770</v>
      </c>
      <c r="V78" s="224">
        <v>2465</v>
      </c>
      <c r="W78" s="225"/>
      <c r="Z78" s="217" t="str">
        <f>C78</f>
        <v>補習教育</v>
      </c>
    </row>
    <row r="79" spans="2:26" ht="24.95" customHeight="1">
      <c r="B79" s="496" t="s">
        <v>72</v>
      </c>
      <c r="C79" s="497"/>
      <c r="D79" s="230"/>
      <c r="E79" s="229">
        <v>34127</v>
      </c>
      <c r="F79" s="227">
        <v>11.1</v>
      </c>
      <c r="G79" s="219">
        <v>29922</v>
      </c>
      <c r="H79" s="227">
        <v>10.8</v>
      </c>
      <c r="I79" s="274">
        <v>31292</v>
      </c>
      <c r="J79" s="227">
        <v>10.6</v>
      </c>
      <c r="K79" s="219">
        <v>22498</v>
      </c>
      <c r="L79" s="219">
        <v>28483</v>
      </c>
      <c r="M79" s="219">
        <v>27504</v>
      </c>
      <c r="N79" s="219">
        <v>58114</v>
      </c>
      <c r="O79" s="219">
        <v>42181</v>
      </c>
      <c r="P79" s="219">
        <v>25507</v>
      </c>
      <c r="Q79" s="219">
        <v>25631</v>
      </c>
      <c r="R79" s="219">
        <v>26891</v>
      </c>
      <c r="S79" s="219">
        <v>27954</v>
      </c>
      <c r="T79" s="219">
        <v>28492</v>
      </c>
      <c r="U79" s="219">
        <v>30593</v>
      </c>
      <c r="V79" s="211">
        <v>31662</v>
      </c>
      <c r="W79" s="225"/>
      <c r="Y79" s="496" t="str">
        <f>B79</f>
        <v>教養娯楽</v>
      </c>
      <c r="Z79" s="497"/>
    </row>
    <row r="80" spans="2:26" ht="17.100000000000001" customHeight="1">
      <c r="C80" s="217" t="s">
        <v>62</v>
      </c>
      <c r="D80" s="217"/>
      <c r="E80" s="223">
        <v>2583</v>
      </c>
      <c r="F80" s="220">
        <v>0.8</v>
      </c>
      <c r="G80" s="222">
        <v>1667</v>
      </c>
      <c r="H80" s="220">
        <v>0.6</v>
      </c>
      <c r="I80" s="273">
        <v>1487</v>
      </c>
      <c r="J80" s="220">
        <v>0.5</v>
      </c>
      <c r="K80" s="222">
        <v>2109</v>
      </c>
      <c r="L80" s="222">
        <v>1649</v>
      </c>
      <c r="M80" s="222">
        <v>218</v>
      </c>
      <c r="N80" s="222">
        <v>4457</v>
      </c>
      <c r="O80" s="222">
        <v>1147</v>
      </c>
      <c r="P80" s="222">
        <v>169</v>
      </c>
      <c r="Q80" s="222">
        <v>186</v>
      </c>
      <c r="R80" s="222">
        <v>616</v>
      </c>
      <c r="S80" s="222">
        <v>2649</v>
      </c>
      <c r="T80" s="222">
        <v>1766</v>
      </c>
      <c r="U80" s="222">
        <v>1526</v>
      </c>
      <c r="V80" s="224">
        <v>1352</v>
      </c>
      <c r="W80" s="225"/>
      <c r="Z80" s="217" t="str">
        <f>C80</f>
        <v>教養娯楽用耐久財</v>
      </c>
    </row>
    <row r="81" spans="1:26" ht="17.100000000000001" customHeight="1">
      <c r="C81" s="217" t="s">
        <v>63</v>
      </c>
      <c r="D81" s="217"/>
      <c r="E81" s="223">
        <v>7524</v>
      </c>
      <c r="F81" s="220">
        <v>2.5</v>
      </c>
      <c r="G81" s="222">
        <v>6460</v>
      </c>
      <c r="H81" s="220">
        <v>2.2999999999999998</v>
      </c>
      <c r="I81" s="273">
        <v>6852</v>
      </c>
      <c r="J81" s="220">
        <v>2.2999999999999998</v>
      </c>
      <c r="K81" s="222">
        <v>4587</v>
      </c>
      <c r="L81" s="222">
        <v>4714</v>
      </c>
      <c r="M81" s="222">
        <v>5409</v>
      </c>
      <c r="N81" s="222">
        <v>9469</v>
      </c>
      <c r="O81" s="222">
        <v>11828</v>
      </c>
      <c r="P81" s="222">
        <v>4905</v>
      </c>
      <c r="Q81" s="222">
        <v>4680</v>
      </c>
      <c r="R81" s="222">
        <v>5582</v>
      </c>
      <c r="S81" s="222">
        <v>7503</v>
      </c>
      <c r="T81" s="222">
        <v>5967</v>
      </c>
      <c r="U81" s="222">
        <v>8386</v>
      </c>
      <c r="V81" s="224">
        <v>9194</v>
      </c>
      <c r="W81" s="225"/>
      <c r="Z81" s="217" t="str">
        <f>C81</f>
        <v>教養娯楽用品</v>
      </c>
    </row>
    <row r="82" spans="1:26" ht="17.100000000000001" customHeight="1">
      <c r="C82" s="217" t="s">
        <v>64</v>
      </c>
      <c r="D82" s="217"/>
      <c r="E82" s="223">
        <v>4268</v>
      </c>
      <c r="F82" s="220">
        <v>1.4</v>
      </c>
      <c r="G82" s="222">
        <v>3952</v>
      </c>
      <c r="H82" s="220">
        <v>1.4</v>
      </c>
      <c r="I82" s="273">
        <v>3768</v>
      </c>
      <c r="J82" s="220">
        <v>1.3</v>
      </c>
      <c r="K82" s="222">
        <v>3623</v>
      </c>
      <c r="L82" s="222">
        <v>3465</v>
      </c>
      <c r="M82" s="222">
        <v>3909</v>
      </c>
      <c r="N82" s="222">
        <v>3794</v>
      </c>
      <c r="O82" s="222">
        <v>4287</v>
      </c>
      <c r="P82" s="222">
        <v>4249</v>
      </c>
      <c r="Q82" s="222">
        <v>3751</v>
      </c>
      <c r="R82" s="222">
        <v>3842</v>
      </c>
      <c r="S82" s="222">
        <v>3400</v>
      </c>
      <c r="T82" s="222">
        <v>3480</v>
      </c>
      <c r="U82" s="222">
        <v>3389</v>
      </c>
      <c r="V82" s="224">
        <v>4029</v>
      </c>
      <c r="W82" s="225"/>
      <c r="Z82" s="217" t="str">
        <f>C82</f>
        <v>書籍･他の印刷物</v>
      </c>
    </row>
    <row r="83" spans="1:26" ht="17.100000000000001" customHeight="1">
      <c r="C83" s="217" t="s">
        <v>65</v>
      </c>
      <c r="D83" s="217"/>
      <c r="E83" s="223">
        <v>19751</v>
      </c>
      <c r="F83" s="220">
        <v>6.4</v>
      </c>
      <c r="G83" s="222">
        <v>17844</v>
      </c>
      <c r="H83" s="220">
        <v>6.4</v>
      </c>
      <c r="I83" s="273">
        <v>19185</v>
      </c>
      <c r="J83" s="220">
        <v>6.5</v>
      </c>
      <c r="K83" s="222">
        <v>12179</v>
      </c>
      <c r="L83" s="222">
        <v>18655</v>
      </c>
      <c r="M83" s="222">
        <v>17969</v>
      </c>
      <c r="N83" s="222">
        <v>40394</v>
      </c>
      <c r="O83" s="222">
        <v>24918</v>
      </c>
      <c r="P83" s="222">
        <v>16184</v>
      </c>
      <c r="Q83" s="222">
        <v>17014</v>
      </c>
      <c r="R83" s="222">
        <v>16851</v>
      </c>
      <c r="S83" s="222">
        <v>14401</v>
      </c>
      <c r="T83" s="222">
        <v>17278</v>
      </c>
      <c r="U83" s="222">
        <v>17293</v>
      </c>
      <c r="V83" s="224">
        <v>17087</v>
      </c>
      <c r="W83" s="225"/>
      <c r="Z83" s="217" t="str">
        <f>C83</f>
        <v>教養娯楽サービス</v>
      </c>
    </row>
    <row r="84" spans="1:26" ht="24.95" customHeight="1">
      <c r="B84" s="496" t="s">
        <v>71</v>
      </c>
      <c r="C84" s="497"/>
      <c r="D84" s="230"/>
      <c r="E84" s="229">
        <v>61460</v>
      </c>
      <c r="F84" s="227">
        <v>20.100000000000001</v>
      </c>
      <c r="G84" s="219">
        <v>52455</v>
      </c>
      <c r="H84" s="227">
        <v>18.899999999999999</v>
      </c>
      <c r="I84" s="274">
        <v>59868</v>
      </c>
      <c r="J84" s="227">
        <v>20.2</v>
      </c>
      <c r="K84" s="219">
        <v>64834</v>
      </c>
      <c r="L84" s="219">
        <v>50530</v>
      </c>
      <c r="M84" s="219">
        <v>69664</v>
      </c>
      <c r="N84" s="219">
        <v>64944</v>
      </c>
      <c r="O84" s="219">
        <v>59541</v>
      </c>
      <c r="P84" s="219">
        <v>48172</v>
      </c>
      <c r="Q84" s="219">
        <v>55488</v>
      </c>
      <c r="R84" s="219">
        <v>65719</v>
      </c>
      <c r="S84" s="219">
        <v>49567</v>
      </c>
      <c r="T84" s="219">
        <v>45300</v>
      </c>
      <c r="U84" s="219">
        <v>58674</v>
      </c>
      <c r="V84" s="211">
        <v>85977</v>
      </c>
      <c r="W84" s="225"/>
      <c r="Y84" s="496" t="str">
        <f>B84</f>
        <v>その他の消費支出</v>
      </c>
      <c r="Z84" s="497"/>
    </row>
    <row r="85" spans="1:26" ht="17.100000000000001" customHeight="1">
      <c r="C85" s="217" t="s">
        <v>66</v>
      </c>
      <c r="D85" s="217"/>
      <c r="E85" s="223">
        <v>24189</v>
      </c>
      <c r="F85" s="220">
        <v>7.9</v>
      </c>
      <c r="G85" s="222">
        <v>20687</v>
      </c>
      <c r="H85" s="220">
        <v>7.5</v>
      </c>
      <c r="I85" s="273">
        <v>27346</v>
      </c>
      <c r="J85" s="220">
        <v>9.1999999999999993</v>
      </c>
      <c r="K85" s="222">
        <v>20888</v>
      </c>
      <c r="L85" s="222">
        <v>25727</v>
      </c>
      <c r="M85" s="222">
        <v>27316</v>
      </c>
      <c r="N85" s="222">
        <v>22231</v>
      </c>
      <c r="O85" s="222">
        <v>24527</v>
      </c>
      <c r="P85" s="222">
        <v>21019</v>
      </c>
      <c r="Q85" s="222">
        <v>24103</v>
      </c>
      <c r="R85" s="222">
        <v>27971</v>
      </c>
      <c r="S85" s="222">
        <v>21845</v>
      </c>
      <c r="T85" s="222">
        <v>21353</v>
      </c>
      <c r="U85" s="222">
        <v>37268</v>
      </c>
      <c r="V85" s="224">
        <v>53905</v>
      </c>
      <c r="W85" s="225"/>
      <c r="Z85" s="217" t="str">
        <f>C85</f>
        <v>諸雑費</v>
      </c>
    </row>
    <row r="86" spans="1:26" ht="17.100000000000001" customHeight="1">
      <c r="C86" s="226" t="s">
        <v>67</v>
      </c>
      <c r="D86" s="226"/>
      <c r="E86" s="223">
        <v>8266</v>
      </c>
      <c r="F86" s="220">
        <v>2.7</v>
      </c>
      <c r="G86" s="222">
        <v>8389</v>
      </c>
      <c r="H86" s="220">
        <v>3</v>
      </c>
      <c r="I86" s="273">
        <v>8971</v>
      </c>
      <c r="J86" s="220">
        <v>3</v>
      </c>
      <c r="K86" s="222">
        <v>9195</v>
      </c>
      <c r="L86" s="222">
        <v>8317</v>
      </c>
      <c r="M86" s="222">
        <v>11629</v>
      </c>
      <c r="N86" s="222">
        <v>10686</v>
      </c>
      <c r="O86" s="222">
        <v>10281</v>
      </c>
      <c r="P86" s="222">
        <v>12397</v>
      </c>
      <c r="Q86" s="222">
        <v>9988</v>
      </c>
      <c r="R86" s="222">
        <v>8892</v>
      </c>
      <c r="S86" s="222">
        <v>6288</v>
      </c>
      <c r="T86" s="222">
        <v>5517</v>
      </c>
      <c r="U86" s="222">
        <v>5792</v>
      </c>
      <c r="V86" s="224">
        <v>8666</v>
      </c>
      <c r="W86" s="225"/>
      <c r="Z86" s="217" t="str">
        <f>C86</f>
        <v>こづかい(使途不明)</v>
      </c>
    </row>
    <row r="87" spans="1:26" ht="17.100000000000001" customHeight="1">
      <c r="C87" s="217" t="s">
        <v>68</v>
      </c>
      <c r="D87" s="217"/>
      <c r="E87" s="223">
        <v>21441</v>
      </c>
      <c r="F87" s="220">
        <v>7</v>
      </c>
      <c r="G87" s="222">
        <v>20321</v>
      </c>
      <c r="H87" s="220">
        <v>7.3</v>
      </c>
      <c r="I87" s="273">
        <v>21432</v>
      </c>
      <c r="J87" s="220">
        <v>7.2</v>
      </c>
      <c r="K87" s="222">
        <v>33781</v>
      </c>
      <c r="L87" s="222">
        <v>15545</v>
      </c>
      <c r="M87" s="222">
        <v>29666</v>
      </c>
      <c r="N87" s="222">
        <v>27426</v>
      </c>
      <c r="O87" s="222">
        <v>19844</v>
      </c>
      <c r="P87" s="222">
        <v>12053</v>
      </c>
      <c r="Q87" s="222">
        <v>19614</v>
      </c>
      <c r="R87" s="222">
        <v>27038</v>
      </c>
      <c r="S87" s="222">
        <v>15927</v>
      </c>
      <c r="T87" s="222">
        <v>17987</v>
      </c>
      <c r="U87" s="222">
        <v>15248</v>
      </c>
      <c r="V87" s="224">
        <v>23052</v>
      </c>
      <c r="W87" s="225"/>
      <c r="Z87" s="217" t="str">
        <f>C87</f>
        <v>交際費</v>
      </c>
    </row>
    <row r="88" spans="1:26" ht="17.100000000000001" customHeight="1">
      <c r="C88" s="217" t="s">
        <v>69</v>
      </c>
      <c r="D88" s="217"/>
      <c r="E88" s="223">
        <v>7564</v>
      </c>
      <c r="F88" s="220">
        <v>2.5</v>
      </c>
      <c r="G88" s="222">
        <v>3058</v>
      </c>
      <c r="H88" s="220">
        <v>1.1000000000000001</v>
      </c>
      <c r="I88" s="273">
        <v>2119</v>
      </c>
      <c r="J88" s="220">
        <v>0.7</v>
      </c>
      <c r="K88" s="222">
        <v>970</v>
      </c>
      <c r="L88" s="222">
        <v>941</v>
      </c>
      <c r="M88" s="222">
        <v>1053</v>
      </c>
      <c r="N88" s="222">
        <v>4600</v>
      </c>
      <c r="O88" s="222">
        <v>4890</v>
      </c>
      <c r="P88" s="222">
        <v>2705</v>
      </c>
      <c r="Q88" s="222">
        <v>1782</v>
      </c>
      <c r="R88" s="222">
        <v>1818</v>
      </c>
      <c r="S88" s="222">
        <v>5507</v>
      </c>
      <c r="T88" s="222">
        <v>443</v>
      </c>
      <c r="U88" s="222">
        <v>366</v>
      </c>
      <c r="V88" s="224">
        <v>354</v>
      </c>
      <c r="W88" s="218"/>
      <c r="Z88" s="217" t="str">
        <f>C88</f>
        <v>仕送り金</v>
      </c>
    </row>
    <row r="89" spans="1:26" ht="6" customHeight="1">
      <c r="C89" s="217"/>
      <c r="D89" s="217"/>
      <c r="E89" s="223"/>
      <c r="F89" s="220"/>
      <c r="G89" s="222"/>
      <c r="H89" s="220"/>
      <c r="I89" s="273"/>
      <c r="J89" s="220"/>
      <c r="K89" s="219"/>
      <c r="L89" s="219"/>
      <c r="M89" s="219"/>
      <c r="N89" s="219"/>
      <c r="O89" s="219"/>
      <c r="P89" s="219"/>
      <c r="Q89" s="219"/>
      <c r="R89" s="219"/>
      <c r="S89" s="219"/>
      <c r="T89" s="219"/>
      <c r="U89" s="219"/>
      <c r="V89" s="211"/>
      <c r="W89" s="218"/>
      <c r="Z89" s="217"/>
    </row>
    <row r="90" spans="1:26" ht="24.95" customHeight="1">
      <c r="A90" s="498" t="s">
        <v>114</v>
      </c>
      <c r="B90" s="499"/>
      <c r="C90" s="499"/>
      <c r="D90" s="216"/>
      <c r="E90" s="215">
        <v>7834</v>
      </c>
      <c r="F90" s="213" t="s">
        <v>16</v>
      </c>
      <c r="G90" s="212">
        <v>9062</v>
      </c>
      <c r="H90" s="213" t="s">
        <v>16</v>
      </c>
      <c r="I90" s="272">
        <v>7678</v>
      </c>
      <c r="J90" s="213" t="s">
        <v>16</v>
      </c>
      <c r="K90" s="212">
        <v>6935</v>
      </c>
      <c r="L90" s="212">
        <v>5831</v>
      </c>
      <c r="M90" s="212">
        <v>7051</v>
      </c>
      <c r="N90" s="212">
        <v>6509</v>
      </c>
      <c r="O90" s="212">
        <v>7701</v>
      </c>
      <c r="P90" s="212">
        <v>7161</v>
      </c>
      <c r="Q90" s="212">
        <v>8768</v>
      </c>
      <c r="R90" s="212">
        <v>8829</v>
      </c>
      <c r="S90" s="212">
        <v>6519</v>
      </c>
      <c r="T90" s="212">
        <v>5960</v>
      </c>
      <c r="U90" s="212">
        <v>7275</v>
      </c>
      <c r="V90" s="211">
        <v>13599</v>
      </c>
      <c r="W90" s="210"/>
      <c r="X90" s="498" t="str">
        <f>A90</f>
        <v>現物総額</v>
      </c>
      <c r="Y90" s="499"/>
      <c r="Z90" s="499"/>
    </row>
    <row r="91" spans="1:26" ht="10.9" customHeight="1">
      <c r="A91" s="208" t="s">
        <v>106</v>
      </c>
      <c r="V91" s="209"/>
    </row>
  </sheetData>
  <mergeCells count="49">
    <mergeCell ref="B84:C84"/>
    <mergeCell ref="Y84:Z84"/>
    <mergeCell ref="A90:C90"/>
    <mergeCell ref="X90:Z90"/>
    <mergeCell ref="B71:C71"/>
    <mergeCell ref="Y71:Z71"/>
    <mergeCell ref="B75:C75"/>
    <mergeCell ref="Y75:Z75"/>
    <mergeCell ref="B79:C79"/>
    <mergeCell ref="Y79:Z79"/>
    <mergeCell ref="W54:Z55"/>
    <mergeCell ref="B57:C57"/>
    <mergeCell ref="Y57:Z57"/>
    <mergeCell ref="B66:C66"/>
    <mergeCell ref="Y66:Z66"/>
    <mergeCell ref="H48:M48"/>
    <mergeCell ref="N48:S48"/>
    <mergeCell ref="B54:C55"/>
    <mergeCell ref="E54:F54"/>
    <mergeCell ref="G54:H54"/>
    <mergeCell ref="B34:C34"/>
    <mergeCell ref="Y34:Z34"/>
    <mergeCell ref="B39:C39"/>
    <mergeCell ref="Y39:Z39"/>
    <mergeCell ref="H47:M47"/>
    <mergeCell ref="A17:C17"/>
    <mergeCell ref="X17:Z17"/>
    <mergeCell ref="B18:C18"/>
    <mergeCell ref="Y18:Z18"/>
    <mergeCell ref="B31:C31"/>
    <mergeCell ref="Y31:Z31"/>
    <mergeCell ref="B13:C13"/>
    <mergeCell ref="Y13:Z13"/>
    <mergeCell ref="B14:C14"/>
    <mergeCell ref="Y14:Z14"/>
    <mergeCell ref="B15:C15"/>
    <mergeCell ref="Y15:Z15"/>
    <mergeCell ref="A9:D10"/>
    <mergeCell ref="E9:F9"/>
    <mergeCell ref="G9:H9"/>
    <mergeCell ref="W9:Z10"/>
    <mergeCell ref="B12:C12"/>
    <mergeCell ref="Y12:Z12"/>
    <mergeCell ref="H2:M2"/>
    <mergeCell ref="N2:S2"/>
    <mergeCell ref="B4:M4"/>
    <mergeCell ref="N4:Z4"/>
    <mergeCell ref="B5:M5"/>
    <mergeCell ref="N5:Z5"/>
  </mergeCells>
  <phoneticPr fontId="9"/>
  <printOptions horizontalCentered="1" verticalCentered="1"/>
  <pageMargins left="0.78740157480314965" right="0.78740157480314965" top="0.98425196850393704" bottom="0.78740157480314965" header="0.51181102362204722" footer="0.11811023622047245"/>
  <pageSetup paperSize="9" scale="96" fitToWidth="2" fitToHeight="2" orientation="portrait" blackAndWhite="1"/>
  <headerFooter alignWithMargins="0"/>
  <rowBreaks count="1" manualBreakCount="1">
    <brk id="4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vt:i4>
      </vt:variant>
    </vt:vector>
  </HeadingPairs>
  <TitlesOfParts>
    <vt:vector baseType="lpstr" size="3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2026-03-19T06:01:05Z</dcterms:modified>
</cp:coreProperties>
</file>