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12210" windowWidth="28800" xWindow="0" yWindow="0"/>
  </bookViews>
  <sheets>
    <sheet r:id="rId1" name="R6" sheetId="25"/>
    <sheet r:id="rId2" name="R5" sheetId="24"/>
    <sheet r:id="rId3" name="R4" sheetId="23"/>
    <sheet r:id="rId4" name="R3" sheetId="22"/>
    <sheet r:id="rId5" name="R2" sheetId="21"/>
    <sheet r:id="rId6" name="R1" sheetId="20"/>
    <sheet r:id="rId7" name="H30" sheetId="19"/>
    <sheet r:id="rId8" name="H29" sheetId="18"/>
    <sheet r:id="rId9" name="H28" sheetId="17"/>
    <sheet r:id="rId10" name="H27" sheetId="16"/>
    <sheet r:id="rId11" name="H26" sheetId="15"/>
    <sheet r:id="rId12" name="H25" sheetId="14"/>
    <sheet r:id="rId13" name="H24" sheetId="13"/>
    <sheet r:id="rId14" name="H23" sheetId="12"/>
    <sheet r:id="rId15" name="H22" sheetId="11"/>
    <sheet r:id="rId16" name="H21" sheetId="10"/>
    <sheet r:id="rId17" name="H20" sheetId="7"/>
    <sheet r:id="rId18" name="H19" sheetId="6"/>
    <sheet r:id="rId19" name="H18" sheetId="5"/>
    <sheet r:id="rId20" name="H17" sheetId="4"/>
    <sheet r:id="rId21" name="H16" sheetId="3"/>
    <sheet r:id="rId22" name="H15" sheetId="2"/>
    <sheet r:id="rId23" name="H14" sheetId="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4" l="1"/>
  <c r="B11" i="5" l="1"/>
  <c r="B10" i="4" l="1"/>
  <c r="B9" i="3" l="1"/>
  <c r="B7" i="2" l="1"/>
  <c r="B8" i="2"/>
</calcChain>
</file>

<file path=xl/sharedStrings.xml><?xml version="1.0" encoding="utf-8"?>
<sst xmlns="http://schemas.openxmlformats.org/spreadsheetml/2006/main" count="358" uniqueCount="45">
  <si>
    <t>年度別</t>
  </si>
  <si>
    <t>総数</t>
  </si>
  <si>
    <t>平 成 13年 度</t>
    <phoneticPr fontId="7"/>
  </si>
  <si>
    <t>　(住宅都市局都市計画部特定交通施設整備室)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トクテイ</t>
    </rPh>
    <rPh sb="14" eb="16">
      <t>コウツウ</t>
    </rPh>
    <rPh sb="16" eb="18">
      <t>シセツ</t>
    </rPh>
    <rPh sb="18" eb="20">
      <t>セイビ</t>
    </rPh>
    <rPh sb="20" eb="21">
      <t>シツ</t>
    </rPh>
    <phoneticPr fontId="7"/>
  </si>
  <si>
    <t>　(単位　人)</t>
    <rPh sb="5" eb="6">
      <t>ヒト</t>
    </rPh>
    <phoneticPr fontId="7"/>
  </si>
  <si>
    <t>大曽根</t>
    <rPh sb="0" eb="3">
      <t>オオゾネ</t>
    </rPh>
    <phoneticPr fontId="7"/>
  </si>
  <si>
    <t>ナゴヤドーム前矢田</t>
    <rPh sb="6" eb="7">
      <t>マエ</t>
    </rPh>
    <rPh sb="7" eb="9">
      <t>ヤダ</t>
    </rPh>
    <phoneticPr fontId="7"/>
  </si>
  <si>
    <t>砂田橋</t>
    <rPh sb="0" eb="2">
      <t>スナダ</t>
    </rPh>
    <rPh sb="2" eb="3">
      <t>バシ</t>
    </rPh>
    <phoneticPr fontId="7"/>
  </si>
  <si>
    <t>守山</t>
    <rPh sb="0" eb="2">
      <t>モリヤマ</t>
    </rPh>
    <phoneticPr fontId="7"/>
  </si>
  <si>
    <t>守山市民病院前</t>
    <rPh sb="0" eb="2">
      <t>モリヤマ</t>
    </rPh>
    <rPh sb="2" eb="4">
      <t>シミン</t>
    </rPh>
    <rPh sb="4" eb="6">
      <t>ビョウイン</t>
    </rPh>
    <rPh sb="6" eb="7">
      <t>マエ</t>
    </rPh>
    <phoneticPr fontId="7"/>
  </si>
  <si>
    <t>川宮</t>
    <rPh sb="0" eb="2">
      <t>カワミヤ</t>
    </rPh>
    <phoneticPr fontId="7"/>
  </si>
  <si>
    <t>川村</t>
    <rPh sb="0" eb="2">
      <t>カワムラ</t>
    </rPh>
    <phoneticPr fontId="7"/>
  </si>
  <si>
    <t>白沢渓谷</t>
    <rPh sb="0" eb="2">
      <t>シラサワ</t>
    </rPh>
    <rPh sb="2" eb="4">
      <t>ケイコク</t>
    </rPh>
    <phoneticPr fontId="7"/>
  </si>
  <si>
    <t>小幡緑地</t>
    <rPh sb="0" eb="2">
      <t>オバタ</t>
    </rPh>
    <rPh sb="2" eb="4">
      <t>リョクチ</t>
    </rPh>
    <phoneticPr fontId="7"/>
  </si>
  <si>
    <t xml:space="preserve">  注)　平成13年3月23日より運行開始。</t>
    <rPh sb="5" eb="7">
      <t>ヘイセイ</t>
    </rPh>
    <rPh sb="9" eb="10">
      <t>ネン</t>
    </rPh>
    <rPh sb="11" eb="12">
      <t>ツキ</t>
    </rPh>
    <rPh sb="14" eb="15">
      <t>ニチ</t>
    </rPh>
    <rPh sb="17" eb="19">
      <t>ウンコウ</t>
    </rPh>
    <rPh sb="19" eb="21">
      <t>カイシ</t>
    </rPh>
    <phoneticPr fontId="10"/>
  </si>
  <si>
    <r>
      <t>11</t>
    </r>
    <r>
      <rPr>
        <sz val="11"/>
        <rFont val="ＭＳ 明朝"/>
        <family val="1"/>
        <charset val="128"/>
      </rPr>
      <t>－5. ｶﾞｲﾄﾞｳｪｲﾊﾞｽｼｽﾃﾑ志段味線（ゆとりーとライン）高架区間各駅の乗車人員</t>
    </r>
    <rPh sb="21" eb="22">
      <t>セン</t>
    </rPh>
    <rPh sb="22" eb="23">
      <t>（</t>
    </rPh>
    <rPh sb="23" eb="26">
      <t>ユトリ</t>
    </rPh>
    <rPh sb="35" eb="36">
      <t>アイダ</t>
    </rPh>
    <rPh sb="36" eb="39">
      <t>カクエキノ</t>
    </rPh>
    <rPh sb="39" eb="41">
      <t>ジョウシャ</t>
    </rPh>
    <rPh sb="41" eb="43">
      <t>ジンイン</t>
    </rPh>
    <phoneticPr fontId="3"/>
  </si>
  <si>
    <t xml:space="preserve"> 14</t>
    <phoneticPr fontId="7"/>
  </si>
  <si>
    <t>平 成 13 年 度</t>
    <phoneticPr fontId="7"/>
  </si>
  <si>
    <t>　(住宅都市局都市計画部特定交通経営管理室)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トクテイ</t>
    </rPh>
    <rPh sb="14" eb="16">
      <t>コウツウ</t>
    </rPh>
    <rPh sb="16" eb="18">
      <t>ケイエイ</t>
    </rPh>
    <rPh sb="18" eb="20">
      <t>カンリ</t>
    </rPh>
    <rPh sb="20" eb="21">
      <t>シツ</t>
    </rPh>
    <phoneticPr fontId="7"/>
  </si>
  <si>
    <t>平 成 14 年 度</t>
    <phoneticPr fontId="7"/>
  </si>
  <si>
    <t>平 成 15 年 度</t>
    <phoneticPr fontId="7"/>
  </si>
  <si>
    <t>平 成 16 年 度</t>
  </si>
  <si>
    <t>平 成 17 年 度</t>
    <phoneticPr fontId="7"/>
  </si>
  <si>
    <t>平 成 18 年 度</t>
  </si>
  <si>
    <t>　(住宅都市局都市計画部交通施設管理課)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コウツウ</t>
    </rPh>
    <rPh sb="14" eb="16">
      <t>シセツ</t>
    </rPh>
    <rPh sb="16" eb="18">
      <t>カンリ</t>
    </rPh>
    <rPh sb="18" eb="19">
      <t>カ</t>
    </rPh>
    <phoneticPr fontId="7"/>
  </si>
  <si>
    <t>平 成 19 年 度</t>
    <phoneticPr fontId="7"/>
  </si>
  <si>
    <t>守山市民病院</t>
    <rPh sb="0" eb="2">
      <t>モリヤマ</t>
    </rPh>
    <rPh sb="2" eb="4">
      <t>シミン</t>
    </rPh>
    <rPh sb="4" eb="6">
      <t>ビョウイン</t>
    </rPh>
    <phoneticPr fontId="7"/>
  </si>
  <si>
    <t>平 成 20 年 度</t>
    <phoneticPr fontId="7"/>
  </si>
  <si>
    <t>　注) 平成25年4月1日より、「守山市民病院前」は「金屋」に駅名を変更した。</t>
    <rPh sb="4" eb="6">
      <t>ヘイセイ</t>
    </rPh>
    <rPh sb="8" eb="9">
      <t>ネン</t>
    </rPh>
    <rPh sb="10" eb="11">
      <t>ガツ</t>
    </rPh>
    <rPh sb="12" eb="13">
      <t>ニチ</t>
    </rPh>
    <rPh sb="17" eb="21">
      <t>モリヤマシミン</t>
    </rPh>
    <rPh sb="21" eb="23">
      <t>ビョウイン</t>
    </rPh>
    <rPh sb="23" eb="24">
      <t>マエ</t>
    </rPh>
    <rPh sb="27" eb="29">
      <t>カナヤ</t>
    </rPh>
    <rPh sb="31" eb="33">
      <t>エキメイ</t>
    </rPh>
    <rPh sb="34" eb="36">
      <t>ヘンコウ</t>
    </rPh>
    <phoneticPr fontId="7"/>
  </si>
  <si>
    <t>平 成 21 年 度</t>
    <phoneticPr fontId="7"/>
  </si>
  <si>
    <t>金屋</t>
    <rPh sb="0" eb="2">
      <t>カナヤ</t>
    </rPh>
    <phoneticPr fontId="7"/>
  </si>
  <si>
    <t>平 成 22 年 度</t>
    <phoneticPr fontId="7"/>
  </si>
  <si>
    <t>平 成 23 年 度</t>
  </si>
  <si>
    <t>平 成 24 年 度</t>
    <phoneticPr fontId="7"/>
  </si>
  <si>
    <t>平 成 25 年 度</t>
    <phoneticPr fontId="7"/>
  </si>
  <si>
    <t>平 成 26 年 度</t>
  </si>
  <si>
    <r>
      <t>11</t>
    </r>
    <r>
      <rPr>
        <sz val="11"/>
        <rFont val="ＭＳ 明朝"/>
        <family val="1"/>
        <charset val="128"/>
      </rPr>
      <t>－5.ｶﾞｲﾄﾞｳｪｲﾊﾞｽｼｽﾃﾑ志段味線（ゆとりーとライン）高架区間各駅の乗車人員</t>
    </r>
    <rPh sb="20" eb="21">
      <t>セン</t>
    </rPh>
    <rPh sb="21" eb="22">
      <t>（</t>
    </rPh>
    <rPh sb="22" eb="25">
      <t>ユトリ</t>
    </rPh>
    <rPh sb="34" eb="35">
      <t>アイダ</t>
    </rPh>
    <rPh sb="35" eb="38">
      <t>カクエキノ</t>
    </rPh>
    <rPh sb="38" eb="40">
      <t>ジョウシャ</t>
    </rPh>
    <rPh sb="40" eb="42">
      <t>ジンイン</t>
    </rPh>
    <phoneticPr fontId="3"/>
  </si>
  <si>
    <t>ナゴヤドー
ム前矢田</t>
    <rPh sb="7" eb="8">
      <t>マエ</t>
    </rPh>
    <rPh sb="8" eb="10">
      <t>ヤダ</t>
    </rPh>
    <phoneticPr fontId="7"/>
  </si>
  <si>
    <t>平成27年度</t>
  </si>
  <si>
    <t>令和元年度</t>
    <rPh sb="0" eb="1">
      <t>レイ</t>
    </rPh>
    <rPh sb="1" eb="2">
      <t>ワ</t>
    </rPh>
    <rPh sb="2" eb="3">
      <t>ガン</t>
    </rPh>
    <phoneticPr fontId="7"/>
  </si>
  <si>
    <t>平成28年度</t>
  </si>
  <si>
    <t>　(住宅都市局都市計画部交通事業推進室)</t>
    <phoneticPr fontId="7"/>
  </si>
  <si>
    <t>平成29年度</t>
  </si>
  <si>
    <t>平成30年度</t>
    <phoneticPr fontId="12"/>
  </si>
  <si>
    <t>　(住宅都市局都市計画部交通事業推進課)</t>
    <rPh sb="18" eb="19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</si>
</sst>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"/>
  </numFmts>
  <fonts count="18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明朝"/>
      <family val="3"/>
      <charset val="128"/>
    </font>
    <font>
      <sz val="7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indexed="10"/>
      <name val="ＭＳ 明朝"/>
      <family val="1"/>
      <charset val="128"/>
    </font>
    <font>
      <sz val="7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70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176" fontId="9" fillId="0" borderId="0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0" fontId="8" fillId="0" borderId="7" xfId="1" quotePrefix="1" applyFon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5" fillId="0" borderId="0" xfId="2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176" fontId="9" fillId="0" borderId="0" xfId="2" applyNumberFormat="1" applyFont="1" applyAlignment="1">
      <alignment vertical="center"/>
    </xf>
    <xf numFmtId="176" fontId="9" fillId="0" borderId="8" xfId="2" applyNumberFormat="1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176" fontId="7" fillId="0" borderId="0" xfId="2" applyNumberFormat="1" applyFont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1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8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176" fontId="7" fillId="0" borderId="8" xfId="2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wrapText="1" justifyLastLine="1"/>
    </xf>
    <xf numFmtId="176" fontId="7" fillId="0" borderId="0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theme" Target="theme/theme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zoomScale="125" zoomScaleNormal="125" workbookViewId="0"/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1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1" customFormat="1" ht="6" customHeight="1">
      <c r="A6" s="5"/>
    </row>
    <row r="7" spans="1:11" s="1" customFormat="1" ht="12.75" customHeight="1">
      <c r="A7" s="46" t="s">
        <v>39</v>
      </c>
      <c r="B7" s="62">
        <v>4457005</v>
      </c>
      <c r="C7" s="62">
        <v>1693971</v>
      </c>
      <c r="D7" s="62">
        <v>398595</v>
      </c>
      <c r="E7" s="62">
        <v>625834</v>
      </c>
      <c r="F7" s="62">
        <v>261720</v>
      </c>
      <c r="G7" s="62">
        <v>342991</v>
      </c>
      <c r="H7" s="62">
        <v>347838</v>
      </c>
      <c r="I7" s="62">
        <v>278396</v>
      </c>
      <c r="J7" s="62">
        <v>232608</v>
      </c>
      <c r="K7" s="62">
        <v>275052</v>
      </c>
    </row>
    <row r="8" spans="1:11" s="1" customFormat="1" ht="12.75" customHeight="1">
      <c r="A8" s="46">
        <v>2</v>
      </c>
      <c r="B8" s="62">
        <v>3289472</v>
      </c>
      <c r="C8" s="62">
        <v>1242072</v>
      </c>
      <c r="D8" s="62">
        <v>239982</v>
      </c>
      <c r="E8" s="62">
        <v>495789</v>
      </c>
      <c r="F8" s="62">
        <v>191283</v>
      </c>
      <c r="G8" s="62">
        <v>263055</v>
      </c>
      <c r="H8" s="62">
        <v>266176</v>
      </c>
      <c r="I8" s="62">
        <v>222069</v>
      </c>
      <c r="J8" s="62">
        <v>177840</v>
      </c>
      <c r="K8" s="62">
        <v>191206</v>
      </c>
    </row>
    <row r="9" spans="1:11" s="1" customFormat="1" ht="12.75" customHeight="1">
      <c r="A9" s="46">
        <v>3</v>
      </c>
      <c r="B9" s="62">
        <v>3632617.9999999995</v>
      </c>
      <c r="C9" s="62">
        <v>1362302.9899009315</v>
      </c>
      <c r="D9" s="62">
        <v>274745.69502063806</v>
      </c>
      <c r="E9" s="62">
        <v>564268.63785519265</v>
      </c>
      <c r="F9" s="62">
        <v>204960.48297530736</v>
      </c>
      <c r="G9" s="62">
        <v>285893.79297227709</v>
      </c>
      <c r="H9" s="62">
        <v>286753.05577735842</v>
      </c>
      <c r="I9" s="62">
        <v>243127.53389896895</v>
      </c>
      <c r="J9" s="62">
        <v>193162.75683615328</v>
      </c>
      <c r="K9" s="62">
        <v>217403.05476317272</v>
      </c>
    </row>
    <row r="10" spans="1:11" s="1" customFormat="1" ht="12.75" customHeight="1">
      <c r="A10" s="46">
        <v>4</v>
      </c>
      <c r="B10" s="63">
        <v>3919538</v>
      </c>
      <c r="C10" s="62">
        <v>1499859</v>
      </c>
      <c r="D10" s="62">
        <v>322310</v>
      </c>
      <c r="E10" s="62">
        <v>590885</v>
      </c>
      <c r="F10" s="62">
        <v>215722</v>
      </c>
      <c r="G10" s="62">
        <v>294200</v>
      </c>
      <c r="H10" s="62">
        <v>300367</v>
      </c>
      <c r="I10" s="62">
        <v>267315</v>
      </c>
      <c r="J10" s="62">
        <v>205891</v>
      </c>
      <c r="K10" s="62">
        <v>222989</v>
      </c>
    </row>
    <row r="11" spans="1:11" s="1" customFormat="1" ht="12.75" customHeight="1">
      <c r="A11" s="11">
        <v>5</v>
      </c>
      <c r="B11" s="64">
        <v>4140840</v>
      </c>
      <c r="C11" s="65">
        <v>1611386</v>
      </c>
      <c r="D11" s="65">
        <v>356007</v>
      </c>
      <c r="E11" s="65">
        <v>607541</v>
      </c>
      <c r="F11" s="65">
        <v>227277</v>
      </c>
      <c r="G11" s="65">
        <v>304578</v>
      </c>
      <c r="H11" s="65">
        <v>307837</v>
      </c>
      <c r="I11" s="65">
        <v>270154</v>
      </c>
      <c r="J11" s="65">
        <v>214175</v>
      </c>
      <c r="K11" s="65">
        <v>241885</v>
      </c>
    </row>
    <row r="12" spans="1:11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1" customFormat="1" ht="10.5">
      <c r="A13" s="1" t="s">
        <v>44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4"/>
  <sheetViews>
    <sheetView showGridLines="0" zoomScale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30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31</v>
      </c>
      <c r="B7" s="45">
        <v>3578785</v>
      </c>
      <c r="C7" s="45">
        <v>1360766</v>
      </c>
      <c r="D7" s="45">
        <v>311466</v>
      </c>
      <c r="E7" s="45">
        <v>505499</v>
      </c>
      <c r="F7" s="45">
        <v>232566</v>
      </c>
      <c r="G7" s="45">
        <v>269228</v>
      </c>
      <c r="H7" s="45">
        <v>271530</v>
      </c>
      <c r="I7" s="45">
        <v>213679</v>
      </c>
      <c r="J7" s="45">
        <v>221536</v>
      </c>
      <c r="K7" s="45">
        <v>192515</v>
      </c>
    </row>
    <row r="8" spans="1:11" s="40" customFormat="1" ht="12.75" customHeight="1">
      <c r="A8" s="46">
        <v>23</v>
      </c>
      <c r="B8" s="45">
        <v>3671353</v>
      </c>
      <c r="C8" s="45">
        <v>1402015</v>
      </c>
      <c r="D8" s="45">
        <v>326327</v>
      </c>
      <c r="E8" s="45">
        <v>503672</v>
      </c>
      <c r="F8" s="45">
        <v>231052</v>
      </c>
      <c r="G8" s="45">
        <v>264681</v>
      </c>
      <c r="H8" s="45">
        <v>282810</v>
      </c>
      <c r="I8" s="45">
        <v>214215</v>
      </c>
      <c r="J8" s="45">
        <v>215101</v>
      </c>
      <c r="K8" s="45">
        <v>231480</v>
      </c>
    </row>
    <row r="9" spans="1:11" s="40" customFormat="1" ht="12.75" customHeight="1">
      <c r="A9" s="46">
        <v>24</v>
      </c>
      <c r="B9" s="45">
        <v>3753002</v>
      </c>
      <c r="C9" s="45">
        <v>1435150</v>
      </c>
      <c r="D9" s="45">
        <v>328998</v>
      </c>
      <c r="E9" s="45">
        <v>518141</v>
      </c>
      <c r="F9" s="45">
        <v>230062</v>
      </c>
      <c r="G9" s="45">
        <v>273759</v>
      </c>
      <c r="H9" s="45">
        <v>290238</v>
      </c>
      <c r="I9" s="45">
        <v>221044</v>
      </c>
      <c r="J9" s="45">
        <v>221275</v>
      </c>
      <c r="K9" s="45">
        <v>234335</v>
      </c>
    </row>
    <row r="10" spans="1:11" s="40" customFormat="1" ht="12.75" customHeight="1">
      <c r="A10" s="46">
        <v>25</v>
      </c>
      <c r="B10" s="49">
        <v>3906860</v>
      </c>
      <c r="C10" s="45">
        <v>1490655</v>
      </c>
      <c r="D10" s="45">
        <v>338560</v>
      </c>
      <c r="E10" s="45">
        <v>539735</v>
      </c>
      <c r="F10" s="45">
        <v>230393</v>
      </c>
      <c r="G10" s="45">
        <v>296383</v>
      </c>
      <c r="H10" s="45">
        <v>298247</v>
      </c>
      <c r="I10" s="45">
        <v>232371</v>
      </c>
      <c r="J10" s="45">
        <v>228822</v>
      </c>
      <c r="K10" s="45">
        <v>251694</v>
      </c>
    </row>
    <row r="11" spans="1:11" s="40" customFormat="1" ht="12.75" customHeight="1">
      <c r="A11" s="11">
        <v>26</v>
      </c>
      <c r="B11" s="43">
        <v>4038268</v>
      </c>
      <c r="C11" s="42">
        <v>1541287</v>
      </c>
      <c r="D11" s="42">
        <v>342907</v>
      </c>
      <c r="E11" s="42">
        <v>567182</v>
      </c>
      <c r="F11" s="42">
        <v>238344</v>
      </c>
      <c r="G11" s="42">
        <v>308986</v>
      </c>
      <c r="H11" s="42">
        <v>306585</v>
      </c>
      <c r="I11" s="42">
        <v>240994</v>
      </c>
      <c r="J11" s="42">
        <v>228669</v>
      </c>
      <c r="K11" s="42">
        <v>263314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 customHeight="1">
      <c r="A13" s="52" t="s">
        <v>28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s="40" customFormat="1" ht="10.5">
      <c r="A14" s="40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landscape" cellComments="asDisplayed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V14"/>
  <sheetViews>
    <sheetView showGridLines="0" zoomScale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256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256" ht="6" customHeight="1"/>
    <row r="3" spans="1:256" s="40" customFormat="1" ht="10.5">
      <c r="A3" s="40" t="s">
        <v>4</v>
      </c>
    </row>
    <row r="4" spans="1:256" s="40" customFormat="1" ht="1.5" customHeight="1"/>
    <row r="5" spans="1:256" s="40" customFormat="1" ht="24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30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256" s="40" customFormat="1" ht="6" customHeight="1">
      <c r="A6" s="5"/>
    </row>
    <row r="7" spans="1:256" s="40" customFormat="1" ht="12.75" customHeight="1">
      <c r="A7" s="46" t="s">
        <v>29</v>
      </c>
      <c r="B7" s="45">
        <v>3542843</v>
      </c>
      <c r="C7" s="45">
        <v>1353306</v>
      </c>
      <c r="D7" s="45">
        <v>314751</v>
      </c>
      <c r="E7" s="45">
        <v>452639</v>
      </c>
      <c r="F7" s="45">
        <v>224914</v>
      </c>
      <c r="G7" s="45">
        <v>275724</v>
      </c>
      <c r="H7" s="45">
        <v>263607</v>
      </c>
      <c r="I7" s="45">
        <v>212648</v>
      </c>
      <c r="J7" s="45">
        <v>229046</v>
      </c>
      <c r="K7" s="45">
        <v>216208</v>
      </c>
    </row>
    <row r="8" spans="1:256" s="40" customFormat="1" ht="12.75" customHeight="1">
      <c r="A8" s="46">
        <v>22</v>
      </c>
      <c r="B8" s="45">
        <v>3578785</v>
      </c>
      <c r="C8" s="45">
        <v>1360766</v>
      </c>
      <c r="D8" s="45">
        <v>311466</v>
      </c>
      <c r="E8" s="45">
        <v>505499</v>
      </c>
      <c r="F8" s="45">
        <v>232566</v>
      </c>
      <c r="G8" s="45">
        <v>269228</v>
      </c>
      <c r="H8" s="45">
        <v>271530</v>
      </c>
      <c r="I8" s="45">
        <v>213679</v>
      </c>
      <c r="J8" s="45">
        <v>221536</v>
      </c>
      <c r="K8" s="45">
        <v>192515</v>
      </c>
    </row>
    <row r="9" spans="1:256" s="40" customFormat="1" ht="12.75" customHeight="1">
      <c r="A9" s="46">
        <v>23</v>
      </c>
      <c r="B9" s="45">
        <v>3671353</v>
      </c>
      <c r="C9" s="45">
        <v>1402015</v>
      </c>
      <c r="D9" s="45">
        <v>326327</v>
      </c>
      <c r="E9" s="45">
        <v>503672</v>
      </c>
      <c r="F9" s="45">
        <v>231052</v>
      </c>
      <c r="G9" s="45">
        <v>264681</v>
      </c>
      <c r="H9" s="45">
        <v>282810</v>
      </c>
      <c r="I9" s="45">
        <v>214215</v>
      </c>
      <c r="J9" s="45">
        <v>215101</v>
      </c>
      <c r="K9" s="45">
        <v>231480</v>
      </c>
    </row>
    <row r="10" spans="1:256" s="40" customFormat="1" ht="12.75" customHeight="1">
      <c r="A10" s="46">
        <v>24</v>
      </c>
      <c r="B10" s="49">
        <v>3753002</v>
      </c>
      <c r="C10" s="45">
        <v>1435150</v>
      </c>
      <c r="D10" s="45">
        <v>328998</v>
      </c>
      <c r="E10" s="45">
        <v>518141</v>
      </c>
      <c r="F10" s="45">
        <v>230062</v>
      </c>
      <c r="G10" s="45">
        <v>273759</v>
      </c>
      <c r="H10" s="45">
        <v>290238</v>
      </c>
      <c r="I10" s="45">
        <v>221044</v>
      </c>
      <c r="J10" s="45">
        <v>221275</v>
      </c>
      <c r="K10" s="45">
        <v>234335</v>
      </c>
    </row>
    <row r="11" spans="1:256" s="40" customFormat="1" ht="12.75" customHeight="1">
      <c r="A11" s="11">
        <v>25</v>
      </c>
      <c r="B11" s="43">
        <v>3906860</v>
      </c>
      <c r="C11" s="42">
        <v>1490655</v>
      </c>
      <c r="D11" s="42">
        <v>338560</v>
      </c>
      <c r="E11" s="42">
        <v>539735</v>
      </c>
      <c r="F11" s="42">
        <v>230393</v>
      </c>
      <c r="G11" s="42">
        <v>296383</v>
      </c>
      <c r="H11" s="42">
        <v>298247</v>
      </c>
      <c r="I11" s="42">
        <v>232371</v>
      </c>
      <c r="J11" s="42">
        <v>228822</v>
      </c>
      <c r="K11" s="42">
        <v>251694</v>
      </c>
    </row>
    <row r="12" spans="1:256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256" s="40" customFormat="1" ht="10.5" customHeight="1">
      <c r="A13" s="52" t="s">
        <v>28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</row>
    <row r="14" spans="1:256" s="40" customFormat="1" ht="10.5">
      <c r="A14" s="40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landscape" cellComments="asDisplayed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3"/>
  <sheetViews>
    <sheetView showGridLines="0" zoomScale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27</v>
      </c>
      <c r="B7" s="45">
        <v>3561156</v>
      </c>
      <c r="C7" s="45">
        <v>1334001</v>
      </c>
      <c r="D7" s="45">
        <v>329311</v>
      </c>
      <c r="E7" s="45">
        <v>478184</v>
      </c>
      <c r="F7" s="45">
        <v>222844</v>
      </c>
      <c r="G7" s="45">
        <v>274975</v>
      </c>
      <c r="H7" s="45">
        <v>258658</v>
      </c>
      <c r="I7" s="45">
        <v>207275</v>
      </c>
      <c r="J7" s="45">
        <v>219815</v>
      </c>
      <c r="K7" s="45">
        <v>236093</v>
      </c>
    </row>
    <row r="8" spans="1:11" s="40" customFormat="1" ht="12.75" customHeight="1">
      <c r="A8" s="46">
        <v>21</v>
      </c>
      <c r="B8" s="45">
        <v>3542843</v>
      </c>
      <c r="C8" s="45">
        <v>1353306</v>
      </c>
      <c r="D8" s="45">
        <v>314751</v>
      </c>
      <c r="E8" s="45">
        <v>452639</v>
      </c>
      <c r="F8" s="45">
        <v>224914</v>
      </c>
      <c r="G8" s="45">
        <v>275724</v>
      </c>
      <c r="H8" s="45">
        <v>263607</v>
      </c>
      <c r="I8" s="45">
        <v>212648</v>
      </c>
      <c r="J8" s="45">
        <v>229046</v>
      </c>
      <c r="K8" s="45">
        <v>216208</v>
      </c>
    </row>
    <row r="9" spans="1:11" s="40" customFormat="1" ht="12.75" customHeight="1">
      <c r="A9" s="46">
        <v>22</v>
      </c>
      <c r="B9" s="45">
        <v>3578785</v>
      </c>
      <c r="C9" s="45">
        <v>1360766</v>
      </c>
      <c r="D9" s="45">
        <v>311466</v>
      </c>
      <c r="E9" s="45">
        <v>505499</v>
      </c>
      <c r="F9" s="45">
        <v>232566</v>
      </c>
      <c r="G9" s="45">
        <v>269228</v>
      </c>
      <c r="H9" s="45">
        <v>271530</v>
      </c>
      <c r="I9" s="45">
        <v>213679</v>
      </c>
      <c r="J9" s="45">
        <v>221536</v>
      </c>
      <c r="K9" s="45">
        <v>192515</v>
      </c>
    </row>
    <row r="10" spans="1:11" s="40" customFormat="1" ht="12.75" customHeight="1">
      <c r="A10" s="46">
        <v>23</v>
      </c>
      <c r="B10" s="49">
        <v>3671353</v>
      </c>
      <c r="C10" s="45">
        <v>1402015</v>
      </c>
      <c r="D10" s="45">
        <v>326327</v>
      </c>
      <c r="E10" s="45">
        <v>503672</v>
      </c>
      <c r="F10" s="45">
        <v>231052</v>
      </c>
      <c r="G10" s="45">
        <v>264681</v>
      </c>
      <c r="H10" s="45">
        <v>282810</v>
      </c>
      <c r="I10" s="45">
        <v>214215</v>
      </c>
      <c r="J10" s="45">
        <v>215101</v>
      </c>
      <c r="K10" s="45">
        <v>231480</v>
      </c>
    </row>
    <row r="11" spans="1:11" s="40" customFormat="1" ht="12.75" customHeight="1">
      <c r="A11" s="11">
        <v>24</v>
      </c>
      <c r="B11" s="43">
        <f>SUM(C11:K11)</f>
        <v>3753002</v>
      </c>
      <c r="C11" s="42">
        <v>1435150</v>
      </c>
      <c r="D11" s="42">
        <v>328998</v>
      </c>
      <c r="E11" s="42">
        <v>518141</v>
      </c>
      <c r="F11" s="42">
        <v>230062</v>
      </c>
      <c r="G11" s="42">
        <v>273759</v>
      </c>
      <c r="H11" s="42">
        <v>290238</v>
      </c>
      <c r="I11" s="42">
        <v>221044</v>
      </c>
      <c r="J11" s="42">
        <v>221275</v>
      </c>
      <c r="K11" s="42">
        <v>234335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>
      <c r="A13" s="40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landscape" cellComments="asDisplayed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26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25</v>
      </c>
      <c r="B7" s="34">
        <v>3415593</v>
      </c>
      <c r="C7" s="34">
        <v>1268751</v>
      </c>
      <c r="D7" s="34">
        <v>321068</v>
      </c>
      <c r="E7" s="34">
        <v>450654</v>
      </c>
      <c r="F7" s="34">
        <v>223446</v>
      </c>
      <c r="G7" s="34">
        <v>267165</v>
      </c>
      <c r="H7" s="34">
        <v>243664</v>
      </c>
      <c r="I7" s="34">
        <v>196264</v>
      </c>
      <c r="J7" s="34">
        <v>210105</v>
      </c>
      <c r="K7" s="34">
        <v>234476</v>
      </c>
    </row>
    <row r="8" spans="1:11" s="26" customFormat="1" ht="10.5" customHeight="1">
      <c r="A8" s="35">
        <v>20</v>
      </c>
      <c r="B8" s="34">
        <v>3561156</v>
      </c>
      <c r="C8" s="34">
        <v>1334001</v>
      </c>
      <c r="D8" s="34">
        <v>329311</v>
      </c>
      <c r="E8" s="34">
        <v>478184</v>
      </c>
      <c r="F8" s="34">
        <v>222844</v>
      </c>
      <c r="G8" s="34">
        <v>274975</v>
      </c>
      <c r="H8" s="34">
        <v>258658</v>
      </c>
      <c r="I8" s="34">
        <v>207275</v>
      </c>
      <c r="J8" s="34">
        <v>219815</v>
      </c>
      <c r="K8" s="34">
        <v>236093</v>
      </c>
    </row>
    <row r="9" spans="1:11" s="26" customFormat="1" ht="10.5" customHeight="1">
      <c r="A9" s="35">
        <v>21</v>
      </c>
      <c r="B9" s="34">
        <v>3542843</v>
      </c>
      <c r="C9" s="34">
        <v>1353306</v>
      </c>
      <c r="D9" s="34">
        <v>314751</v>
      </c>
      <c r="E9" s="34">
        <v>452639</v>
      </c>
      <c r="F9" s="34">
        <v>224914</v>
      </c>
      <c r="G9" s="34">
        <v>275724</v>
      </c>
      <c r="H9" s="34">
        <v>263607</v>
      </c>
      <c r="I9" s="34">
        <v>212648</v>
      </c>
      <c r="J9" s="34">
        <v>229046</v>
      </c>
      <c r="K9" s="34">
        <v>216208</v>
      </c>
    </row>
    <row r="10" spans="1:11" s="26" customFormat="1" ht="10.5" customHeight="1">
      <c r="A10" s="35">
        <v>22</v>
      </c>
      <c r="B10" s="48">
        <v>3578785</v>
      </c>
      <c r="C10" s="34">
        <v>1360766</v>
      </c>
      <c r="D10" s="34">
        <v>311466</v>
      </c>
      <c r="E10" s="34">
        <v>505499</v>
      </c>
      <c r="F10" s="34">
        <v>232566</v>
      </c>
      <c r="G10" s="34">
        <v>269228</v>
      </c>
      <c r="H10" s="34">
        <v>271530</v>
      </c>
      <c r="I10" s="34">
        <v>213679</v>
      </c>
      <c r="J10" s="34">
        <v>221536</v>
      </c>
      <c r="K10" s="34">
        <v>192515</v>
      </c>
    </row>
    <row r="11" spans="1:11" s="26" customFormat="1" ht="10.5" customHeight="1">
      <c r="A11" s="33">
        <v>23</v>
      </c>
      <c r="B11" s="32">
        <v>3671353</v>
      </c>
      <c r="C11" s="31">
        <v>1402015</v>
      </c>
      <c r="D11" s="31">
        <v>326327</v>
      </c>
      <c r="E11" s="31">
        <v>503672</v>
      </c>
      <c r="F11" s="31">
        <v>231052</v>
      </c>
      <c r="G11" s="31">
        <v>264681</v>
      </c>
      <c r="H11" s="31">
        <v>282810</v>
      </c>
      <c r="I11" s="31">
        <v>214215</v>
      </c>
      <c r="J11" s="31">
        <v>215101</v>
      </c>
      <c r="K11" s="31">
        <v>231480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23</v>
      </c>
      <c r="B7" s="34">
        <v>3344823</v>
      </c>
      <c r="C7" s="34">
        <v>1197270</v>
      </c>
      <c r="D7" s="34">
        <v>340886</v>
      </c>
      <c r="E7" s="34">
        <v>458064</v>
      </c>
      <c r="F7" s="34">
        <v>228635</v>
      </c>
      <c r="G7" s="34">
        <v>266643</v>
      </c>
      <c r="H7" s="34">
        <v>232059</v>
      </c>
      <c r="I7" s="34">
        <v>193311</v>
      </c>
      <c r="J7" s="34">
        <v>198949</v>
      </c>
      <c r="K7" s="34">
        <v>229006</v>
      </c>
    </row>
    <row r="8" spans="1:11" s="26" customFormat="1" ht="10.5" customHeight="1">
      <c r="A8" s="35">
        <v>19</v>
      </c>
      <c r="B8" s="34">
        <v>3415593</v>
      </c>
      <c r="C8" s="34">
        <v>1268751</v>
      </c>
      <c r="D8" s="34">
        <v>321068</v>
      </c>
      <c r="E8" s="34">
        <v>450654</v>
      </c>
      <c r="F8" s="34">
        <v>223446</v>
      </c>
      <c r="G8" s="34">
        <v>267165</v>
      </c>
      <c r="H8" s="34">
        <v>243664</v>
      </c>
      <c r="I8" s="34">
        <v>196264</v>
      </c>
      <c r="J8" s="34">
        <v>210105</v>
      </c>
      <c r="K8" s="34">
        <v>234476</v>
      </c>
    </row>
    <row r="9" spans="1:11" s="26" customFormat="1" ht="10.5" customHeight="1">
      <c r="A9" s="35">
        <v>20</v>
      </c>
      <c r="B9" s="34">
        <v>3561156</v>
      </c>
      <c r="C9" s="34">
        <v>1334001</v>
      </c>
      <c r="D9" s="34">
        <v>329311</v>
      </c>
      <c r="E9" s="34">
        <v>478184</v>
      </c>
      <c r="F9" s="34">
        <v>222844</v>
      </c>
      <c r="G9" s="34">
        <v>274975</v>
      </c>
      <c r="H9" s="34">
        <v>258658</v>
      </c>
      <c r="I9" s="34">
        <v>207275</v>
      </c>
      <c r="J9" s="34">
        <v>219815</v>
      </c>
      <c r="K9" s="34">
        <v>236093</v>
      </c>
    </row>
    <row r="10" spans="1:11" s="26" customFormat="1" ht="10.5" customHeight="1">
      <c r="A10" s="35">
        <v>21</v>
      </c>
      <c r="B10" s="48">
        <v>3542843</v>
      </c>
      <c r="C10" s="34">
        <v>1353306</v>
      </c>
      <c r="D10" s="34">
        <v>314751</v>
      </c>
      <c r="E10" s="34">
        <v>452639</v>
      </c>
      <c r="F10" s="34">
        <v>224914</v>
      </c>
      <c r="G10" s="34">
        <v>275724</v>
      </c>
      <c r="H10" s="34">
        <v>263607</v>
      </c>
      <c r="I10" s="34">
        <v>212648</v>
      </c>
      <c r="J10" s="34">
        <v>229046</v>
      </c>
      <c r="K10" s="34">
        <v>216208</v>
      </c>
    </row>
    <row r="11" spans="1:11" s="26" customFormat="1" ht="10.5" customHeight="1">
      <c r="A11" s="33">
        <v>22</v>
      </c>
      <c r="B11" s="32">
        <v>3578785</v>
      </c>
      <c r="C11" s="31">
        <v>1360766</v>
      </c>
      <c r="D11" s="31">
        <v>311466</v>
      </c>
      <c r="E11" s="31">
        <v>505499</v>
      </c>
      <c r="F11" s="31">
        <v>232566</v>
      </c>
      <c r="G11" s="31">
        <v>269228</v>
      </c>
      <c r="H11" s="31">
        <v>271530</v>
      </c>
      <c r="I11" s="31">
        <v>213679</v>
      </c>
      <c r="J11" s="31">
        <v>221536</v>
      </c>
      <c r="K11" s="31">
        <v>192515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22</v>
      </c>
      <c r="B7" s="34">
        <v>3063419</v>
      </c>
      <c r="C7" s="34">
        <v>1156554</v>
      </c>
      <c r="D7" s="34">
        <v>208670</v>
      </c>
      <c r="E7" s="34">
        <v>445211</v>
      </c>
      <c r="F7" s="34">
        <v>215290</v>
      </c>
      <c r="G7" s="34">
        <v>252060</v>
      </c>
      <c r="H7" s="34">
        <v>204710</v>
      </c>
      <c r="I7" s="34">
        <v>181281</v>
      </c>
      <c r="J7" s="34">
        <v>186641</v>
      </c>
      <c r="K7" s="34">
        <v>213002</v>
      </c>
    </row>
    <row r="8" spans="1:11" s="26" customFormat="1" ht="10.5" customHeight="1">
      <c r="A8" s="35">
        <v>18</v>
      </c>
      <c r="B8" s="34">
        <v>3344823</v>
      </c>
      <c r="C8" s="34">
        <v>1197270</v>
      </c>
      <c r="D8" s="34">
        <v>340886</v>
      </c>
      <c r="E8" s="34">
        <v>458064</v>
      </c>
      <c r="F8" s="34">
        <v>228635</v>
      </c>
      <c r="G8" s="34">
        <v>266643</v>
      </c>
      <c r="H8" s="34">
        <v>232059</v>
      </c>
      <c r="I8" s="34">
        <v>193311</v>
      </c>
      <c r="J8" s="34">
        <v>198949</v>
      </c>
      <c r="K8" s="34">
        <v>229006</v>
      </c>
    </row>
    <row r="9" spans="1:11" s="26" customFormat="1" ht="10.5" customHeight="1">
      <c r="A9" s="35">
        <v>19</v>
      </c>
      <c r="B9" s="34">
        <v>3415593</v>
      </c>
      <c r="C9" s="34">
        <v>1268751</v>
      </c>
      <c r="D9" s="34">
        <v>321068</v>
      </c>
      <c r="E9" s="34">
        <v>450654</v>
      </c>
      <c r="F9" s="34">
        <v>223446</v>
      </c>
      <c r="G9" s="34">
        <v>267165</v>
      </c>
      <c r="H9" s="34">
        <v>243664</v>
      </c>
      <c r="I9" s="34">
        <v>196264</v>
      </c>
      <c r="J9" s="34">
        <v>210105</v>
      </c>
      <c r="K9" s="34">
        <v>234476</v>
      </c>
    </row>
    <row r="10" spans="1:11" s="26" customFormat="1" ht="10.5" customHeight="1">
      <c r="A10" s="35">
        <v>20</v>
      </c>
      <c r="B10" s="48">
        <v>3561156</v>
      </c>
      <c r="C10" s="34">
        <v>1334001</v>
      </c>
      <c r="D10" s="34">
        <v>329311</v>
      </c>
      <c r="E10" s="34">
        <v>478184</v>
      </c>
      <c r="F10" s="34">
        <v>222844</v>
      </c>
      <c r="G10" s="34">
        <v>274975</v>
      </c>
      <c r="H10" s="34">
        <v>258658</v>
      </c>
      <c r="I10" s="34">
        <v>207275</v>
      </c>
      <c r="J10" s="34">
        <v>219815</v>
      </c>
      <c r="K10" s="34">
        <v>236093</v>
      </c>
    </row>
    <row r="11" spans="1:11" s="26" customFormat="1" ht="10.5" customHeight="1">
      <c r="A11" s="33">
        <v>21</v>
      </c>
      <c r="B11" s="32">
        <v>3542843</v>
      </c>
      <c r="C11" s="31">
        <v>1353306</v>
      </c>
      <c r="D11" s="31">
        <v>314751</v>
      </c>
      <c r="E11" s="31">
        <v>452639</v>
      </c>
      <c r="F11" s="31">
        <v>224914</v>
      </c>
      <c r="G11" s="31">
        <v>275724</v>
      </c>
      <c r="H11" s="31">
        <v>263607</v>
      </c>
      <c r="I11" s="31">
        <v>212648</v>
      </c>
      <c r="J11" s="31">
        <v>229046</v>
      </c>
      <c r="K11" s="31">
        <v>216208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21</v>
      </c>
      <c r="B7" s="34">
        <v>2748208</v>
      </c>
      <c r="C7" s="34">
        <v>1098330</v>
      </c>
      <c r="D7" s="34">
        <v>187190</v>
      </c>
      <c r="E7" s="34">
        <v>334018</v>
      </c>
      <c r="F7" s="34">
        <v>201622</v>
      </c>
      <c r="G7" s="34">
        <v>221421</v>
      </c>
      <c r="H7" s="34">
        <v>177316</v>
      </c>
      <c r="I7" s="34">
        <v>158477</v>
      </c>
      <c r="J7" s="34">
        <v>176942</v>
      </c>
      <c r="K7" s="34">
        <v>192892</v>
      </c>
    </row>
    <row r="8" spans="1:11" s="26" customFormat="1" ht="10.5" customHeight="1">
      <c r="A8" s="35">
        <v>17</v>
      </c>
      <c r="B8" s="34">
        <v>3063419</v>
      </c>
      <c r="C8" s="34">
        <v>1156554</v>
      </c>
      <c r="D8" s="34">
        <v>208670</v>
      </c>
      <c r="E8" s="34">
        <v>445211</v>
      </c>
      <c r="F8" s="34">
        <v>215290</v>
      </c>
      <c r="G8" s="34">
        <v>252060</v>
      </c>
      <c r="H8" s="34">
        <v>204710</v>
      </c>
      <c r="I8" s="34">
        <v>181281</v>
      </c>
      <c r="J8" s="34">
        <v>186641</v>
      </c>
      <c r="K8" s="34">
        <v>213002</v>
      </c>
    </row>
    <row r="9" spans="1:11" s="26" customFormat="1" ht="10.5" customHeight="1">
      <c r="A9" s="35">
        <v>18</v>
      </c>
      <c r="B9" s="34">
        <v>3344823</v>
      </c>
      <c r="C9" s="34">
        <v>1197270</v>
      </c>
      <c r="D9" s="34">
        <v>340886</v>
      </c>
      <c r="E9" s="34">
        <v>458064</v>
      </c>
      <c r="F9" s="34">
        <v>228635</v>
      </c>
      <c r="G9" s="34">
        <v>266643</v>
      </c>
      <c r="H9" s="34">
        <v>232059</v>
      </c>
      <c r="I9" s="34">
        <v>193311</v>
      </c>
      <c r="J9" s="34">
        <v>198949</v>
      </c>
      <c r="K9" s="34">
        <v>229006</v>
      </c>
    </row>
    <row r="10" spans="1:11" s="26" customFormat="1" ht="10.5" customHeight="1">
      <c r="A10" s="35">
        <v>19</v>
      </c>
      <c r="B10" s="48">
        <v>3415593</v>
      </c>
      <c r="C10" s="34">
        <v>1268751</v>
      </c>
      <c r="D10" s="34">
        <v>321068</v>
      </c>
      <c r="E10" s="34">
        <v>450654</v>
      </c>
      <c r="F10" s="34">
        <v>223446</v>
      </c>
      <c r="G10" s="34">
        <v>267165</v>
      </c>
      <c r="H10" s="34">
        <v>243664</v>
      </c>
      <c r="I10" s="34">
        <v>196264</v>
      </c>
      <c r="J10" s="34">
        <v>210105</v>
      </c>
      <c r="K10" s="34">
        <v>234476</v>
      </c>
    </row>
    <row r="11" spans="1:11" s="26" customFormat="1" ht="10.5" customHeight="1">
      <c r="A11" s="33">
        <v>20</v>
      </c>
      <c r="B11" s="32">
        <v>3561156</v>
      </c>
      <c r="C11" s="31">
        <v>1334001</v>
      </c>
      <c r="D11" s="31">
        <v>329311</v>
      </c>
      <c r="E11" s="31">
        <v>478184</v>
      </c>
      <c r="F11" s="31">
        <v>222844</v>
      </c>
      <c r="G11" s="31">
        <v>274975</v>
      </c>
      <c r="H11" s="31">
        <v>258658</v>
      </c>
      <c r="I11" s="31">
        <v>207275</v>
      </c>
      <c r="J11" s="31">
        <v>219815</v>
      </c>
      <c r="K11" s="31">
        <v>236093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20</v>
      </c>
      <c r="B7" s="34">
        <v>2540406</v>
      </c>
      <c r="C7" s="34">
        <v>1108614</v>
      </c>
      <c r="D7" s="34">
        <v>173484</v>
      </c>
      <c r="E7" s="34">
        <v>218136</v>
      </c>
      <c r="F7" s="34">
        <v>189588</v>
      </c>
      <c r="G7" s="34">
        <v>204228</v>
      </c>
      <c r="H7" s="34">
        <v>150792</v>
      </c>
      <c r="I7" s="34">
        <v>154452</v>
      </c>
      <c r="J7" s="34">
        <v>162504</v>
      </c>
      <c r="K7" s="34">
        <v>178608</v>
      </c>
    </row>
    <row r="8" spans="1:11" s="26" customFormat="1" ht="10.5" customHeight="1">
      <c r="A8" s="35">
        <v>16</v>
      </c>
      <c r="B8" s="34">
        <v>2748208</v>
      </c>
      <c r="C8" s="34">
        <v>1098330</v>
      </c>
      <c r="D8" s="34">
        <v>187190</v>
      </c>
      <c r="E8" s="34">
        <v>334018</v>
      </c>
      <c r="F8" s="34">
        <v>201622</v>
      </c>
      <c r="G8" s="34">
        <v>221421</v>
      </c>
      <c r="H8" s="34">
        <v>177316</v>
      </c>
      <c r="I8" s="34">
        <v>158477</v>
      </c>
      <c r="J8" s="34">
        <v>176942</v>
      </c>
      <c r="K8" s="34">
        <v>192892</v>
      </c>
    </row>
    <row r="9" spans="1:11" s="26" customFormat="1" ht="10.5" customHeight="1">
      <c r="A9" s="35">
        <v>17</v>
      </c>
      <c r="B9" s="34">
        <v>3063419</v>
      </c>
      <c r="C9" s="34">
        <v>1156554</v>
      </c>
      <c r="D9" s="34">
        <v>208670</v>
      </c>
      <c r="E9" s="34">
        <v>445211</v>
      </c>
      <c r="F9" s="34">
        <v>215290</v>
      </c>
      <c r="G9" s="34">
        <v>252060</v>
      </c>
      <c r="H9" s="34">
        <v>204710</v>
      </c>
      <c r="I9" s="34">
        <v>181281</v>
      </c>
      <c r="J9" s="34">
        <v>186641</v>
      </c>
      <c r="K9" s="34">
        <v>213002</v>
      </c>
    </row>
    <row r="10" spans="1:11" s="26" customFormat="1" ht="10.5" customHeight="1">
      <c r="A10" s="35">
        <v>18</v>
      </c>
      <c r="B10" s="48">
        <v>3344823</v>
      </c>
      <c r="C10" s="34">
        <v>1197270</v>
      </c>
      <c r="D10" s="34">
        <v>340886</v>
      </c>
      <c r="E10" s="34">
        <v>458064</v>
      </c>
      <c r="F10" s="34">
        <v>228635</v>
      </c>
      <c r="G10" s="34">
        <v>266643</v>
      </c>
      <c r="H10" s="34">
        <v>232059</v>
      </c>
      <c r="I10" s="34">
        <v>193311</v>
      </c>
      <c r="J10" s="34">
        <v>198949</v>
      </c>
      <c r="K10" s="34">
        <v>229006</v>
      </c>
    </row>
    <row r="11" spans="1:11" s="26" customFormat="1" ht="10.5" customHeight="1">
      <c r="A11" s="33">
        <v>19</v>
      </c>
      <c r="B11" s="32">
        <v>3415593</v>
      </c>
      <c r="C11" s="31">
        <v>1268751</v>
      </c>
      <c r="D11" s="31">
        <v>321068</v>
      </c>
      <c r="E11" s="31">
        <v>450654</v>
      </c>
      <c r="F11" s="31">
        <v>223446</v>
      </c>
      <c r="G11" s="31">
        <v>267165</v>
      </c>
      <c r="H11" s="31">
        <v>243664</v>
      </c>
      <c r="I11" s="31">
        <v>196264</v>
      </c>
      <c r="J11" s="31">
        <v>210105</v>
      </c>
      <c r="K11" s="31">
        <v>234476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125" style="25" customWidth="1"/>
    <col min="3" max="3" width="7.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0.2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19</v>
      </c>
      <c r="B7" s="34">
        <v>2272125</v>
      </c>
      <c r="C7" s="34">
        <v>1054120</v>
      </c>
      <c r="D7" s="34">
        <v>157680</v>
      </c>
      <c r="E7" s="34">
        <v>127750</v>
      </c>
      <c r="F7" s="34">
        <v>167535</v>
      </c>
      <c r="G7" s="34">
        <v>182865</v>
      </c>
      <c r="H7" s="34">
        <v>123005</v>
      </c>
      <c r="I7" s="34">
        <v>142350</v>
      </c>
      <c r="J7" s="34">
        <v>151110</v>
      </c>
      <c r="K7" s="34">
        <v>165710</v>
      </c>
    </row>
    <row r="8" spans="1:11" s="26" customFormat="1" ht="10.5" customHeight="1">
      <c r="A8" s="35">
        <v>15</v>
      </c>
      <c r="B8" s="34">
        <v>2540406</v>
      </c>
      <c r="C8" s="34">
        <v>1108614</v>
      </c>
      <c r="D8" s="34">
        <v>173484</v>
      </c>
      <c r="E8" s="34">
        <v>218136</v>
      </c>
      <c r="F8" s="34">
        <v>189588</v>
      </c>
      <c r="G8" s="34">
        <v>204228</v>
      </c>
      <c r="H8" s="34">
        <v>150792</v>
      </c>
      <c r="I8" s="34">
        <v>154452</v>
      </c>
      <c r="J8" s="34">
        <v>162504</v>
      </c>
      <c r="K8" s="34">
        <v>178608</v>
      </c>
    </row>
    <row r="9" spans="1:11" s="26" customFormat="1" ht="10.5" customHeight="1">
      <c r="A9" s="35">
        <v>16</v>
      </c>
      <c r="B9" s="34">
        <v>2748208</v>
      </c>
      <c r="C9" s="34">
        <v>1098330</v>
      </c>
      <c r="D9" s="34">
        <v>187190</v>
      </c>
      <c r="E9" s="34">
        <v>334018</v>
      </c>
      <c r="F9" s="34">
        <v>201622</v>
      </c>
      <c r="G9" s="34">
        <v>221421</v>
      </c>
      <c r="H9" s="34">
        <v>177316</v>
      </c>
      <c r="I9" s="34">
        <v>158477</v>
      </c>
      <c r="J9" s="34">
        <v>176942</v>
      </c>
      <c r="K9" s="34">
        <v>192892</v>
      </c>
    </row>
    <row r="10" spans="1:11" s="26" customFormat="1" ht="10.5" customHeight="1">
      <c r="A10" s="35">
        <v>17</v>
      </c>
      <c r="B10" s="34">
        <v>3063419</v>
      </c>
      <c r="C10" s="34">
        <v>1156554</v>
      </c>
      <c r="D10" s="34">
        <v>208670</v>
      </c>
      <c r="E10" s="34">
        <v>445211</v>
      </c>
      <c r="F10" s="34">
        <v>215290</v>
      </c>
      <c r="G10" s="34">
        <v>252060</v>
      </c>
      <c r="H10" s="34">
        <v>204710</v>
      </c>
      <c r="I10" s="34">
        <v>181281</v>
      </c>
      <c r="J10" s="34">
        <v>186641</v>
      </c>
      <c r="K10" s="34">
        <v>213002</v>
      </c>
    </row>
    <row r="11" spans="1:11" s="26" customFormat="1" ht="10.5" customHeight="1">
      <c r="A11" s="33">
        <v>18</v>
      </c>
      <c r="B11" s="32">
        <v>3344823</v>
      </c>
      <c r="C11" s="31">
        <v>1197270</v>
      </c>
      <c r="D11" s="31">
        <v>340886</v>
      </c>
      <c r="E11" s="31">
        <v>458064</v>
      </c>
      <c r="F11" s="31">
        <v>228635</v>
      </c>
      <c r="G11" s="31">
        <v>266643</v>
      </c>
      <c r="H11" s="31">
        <v>232059</v>
      </c>
      <c r="I11" s="31">
        <v>193311</v>
      </c>
      <c r="J11" s="31">
        <v>198949</v>
      </c>
      <c r="K11" s="31">
        <v>229006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3"/>
  <sheetViews>
    <sheetView showGridLines="0" zoomScale="125" workbookViewId="0">
      <selection sqref="A1:K1"/>
    </sheetView>
  </sheetViews>
  <sheetFormatPr defaultColWidth="11.25" defaultRowHeight="11.25"/>
  <cols>
    <col min="1" max="1" width="11.375" style="25" customWidth="1"/>
    <col min="2" max="2" width="8.12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66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0.2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17</v>
      </c>
      <c r="B7" s="34">
        <v>1930120</v>
      </c>
      <c r="C7" s="34">
        <v>876365</v>
      </c>
      <c r="D7" s="34">
        <v>135050</v>
      </c>
      <c r="E7" s="34">
        <v>112055</v>
      </c>
      <c r="F7" s="34">
        <v>146730</v>
      </c>
      <c r="G7" s="34">
        <v>148555</v>
      </c>
      <c r="H7" s="34">
        <v>102200</v>
      </c>
      <c r="I7" s="34">
        <v>123370</v>
      </c>
      <c r="J7" s="34">
        <v>127385</v>
      </c>
      <c r="K7" s="34">
        <v>158410</v>
      </c>
    </row>
    <row r="8" spans="1:11" s="26" customFormat="1" ht="10.5" customHeight="1">
      <c r="A8" s="35">
        <v>14</v>
      </c>
      <c r="B8" s="34">
        <v>2272125</v>
      </c>
      <c r="C8" s="34">
        <v>1054120</v>
      </c>
      <c r="D8" s="34">
        <v>157680</v>
      </c>
      <c r="E8" s="34">
        <v>127750</v>
      </c>
      <c r="F8" s="34">
        <v>167535</v>
      </c>
      <c r="G8" s="34">
        <v>182865</v>
      </c>
      <c r="H8" s="34">
        <v>123005</v>
      </c>
      <c r="I8" s="34">
        <v>142350</v>
      </c>
      <c r="J8" s="34">
        <v>151110</v>
      </c>
      <c r="K8" s="34">
        <v>165710</v>
      </c>
    </row>
    <row r="9" spans="1:11" s="26" customFormat="1" ht="10.5" customHeight="1">
      <c r="A9" s="35">
        <v>15</v>
      </c>
      <c r="B9" s="34">
        <v>2540406</v>
      </c>
      <c r="C9" s="34">
        <v>1108614</v>
      </c>
      <c r="D9" s="34">
        <v>173484</v>
      </c>
      <c r="E9" s="34">
        <v>218136</v>
      </c>
      <c r="F9" s="34">
        <v>189588</v>
      </c>
      <c r="G9" s="34">
        <v>204228</v>
      </c>
      <c r="H9" s="34">
        <v>150792</v>
      </c>
      <c r="I9" s="34">
        <v>154452</v>
      </c>
      <c r="J9" s="34">
        <v>162504</v>
      </c>
      <c r="K9" s="34">
        <v>178608</v>
      </c>
    </row>
    <row r="10" spans="1:11" s="26" customFormat="1" ht="10.5" customHeight="1">
      <c r="A10" s="35">
        <v>16</v>
      </c>
      <c r="B10" s="34">
        <v>2748208</v>
      </c>
      <c r="C10" s="34">
        <v>1098330</v>
      </c>
      <c r="D10" s="34">
        <v>187190</v>
      </c>
      <c r="E10" s="34">
        <v>334018</v>
      </c>
      <c r="F10" s="34">
        <v>201622</v>
      </c>
      <c r="G10" s="34">
        <v>221421</v>
      </c>
      <c r="H10" s="34">
        <v>177316</v>
      </c>
      <c r="I10" s="34">
        <v>158477</v>
      </c>
      <c r="J10" s="34">
        <v>176942</v>
      </c>
      <c r="K10" s="34">
        <v>192892</v>
      </c>
    </row>
    <row r="11" spans="1:11" s="26" customFormat="1" ht="10.5" customHeight="1">
      <c r="A11" s="33">
        <v>17</v>
      </c>
      <c r="B11" s="32">
        <f>SUM(C11:K11)</f>
        <v>3063419</v>
      </c>
      <c r="C11" s="31">
        <v>1156554</v>
      </c>
      <c r="D11" s="31">
        <v>208670</v>
      </c>
      <c r="E11" s="31">
        <v>445211</v>
      </c>
      <c r="F11" s="31">
        <v>215290</v>
      </c>
      <c r="G11" s="31">
        <v>252060</v>
      </c>
      <c r="H11" s="31">
        <v>204710</v>
      </c>
      <c r="I11" s="31">
        <v>181281</v>
      </c>
      <c r="J11" s="31">
        <v>186641</v>
      </c>
      <c r="K11" s="31">
        <v>213002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mergeCells count="1">
    <mergeCell ref="A1:K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>
      <selection activeCell="K1" sqref="K1"/>
    </sheetView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1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1" customFormat="1" ht="6" customHeight="1">
      <c r="A6" s="5"/>
    </row>
    <row r="7" spans="1:11" s="1" customFormat="1" ht="12.75" customHeight="1">
      <c r="A7" s="46" t="s">
        <v>43</v>
      </c>
      <c r="B7" s="62">
        <v>4470213</v>
      </c>
      <c r="C7" s="62">
        <v>1691818</v>
      </c>
      <c r="D7" s="62">
        <v>390058</v>
      </c>
      <c r="E7" s="62">
        <v>627524</v>
      </c>
      <c r="F7" s="62">
        <v>265812</v>
      </c>
      <c r="G7" s="62">
        <v>344053</v>
      </c>
      <c r="H7" s="62">
        <v>349520</v>
      </c>
      <c r="I7" s="62">
        <v>279152</v>
      </c>
      <c r="J7" s="62">
        <v>234996</v>
      </c>
      <c r="K7" s="62">
        <v>287280</v>
      </c>
    </row>
    <row r="8" spans="1:11" s="1" customFormat="1" ht="12.75" customHeight="1">
      <c r="A8" s="46" t="s">
        <v>39</v>
      </c>
      <c r="B8" s="62">
        <v>4457005</v>
      </c>
      <c r="C8" s="62">
        <v>1693971</v>
      </c>
      <c r="D8" s="62">
        <v>398595</v>
      </c>
      <c r="E8" s="62">
        <v>625834</v>
      </c>
      <c r="F8" s="62">
        <v>261720</v>
      </c>
      <c r="G8" s="62">
        <v>342991</v>
      </c>
      <c r="H8" s="62">
        <v>347838</v>
      </c>
      <c r="I8" s="62">
        <v>278396</v>
      </c>
      <c r="J8" s="62">
        <v>232608</v>
      </c>
      <c r="K8" s="62">
        <v>275052</v>
      </c>
    </row>
    <row r="9" spans="1:11" s="1" customFormat="1" ht="12.75" customHeight="1">
      <c r="A9" s="46">
        <v>2</v>
      </c>
      <c r="B9" s="62">
        <v>3289472</v>
      </c>
      <c r="C9" s="62">
        <v>1242072</v>
      </c>
      <c r="D9" s="62">
        <v>239982</v>
      </c>
      <c r="E9" s="62">
        <v>495789</v>
      </c>
      <c r="F9" s="62">
        <v>191283</v>
      </c>
      <c r="G9" s="62">
        <v>263055</v>
      </c>
      <c r="H9" s="62">
        <v>266176</v>
      </c>
      <c r="I9" s="62">
        <v>222069</v>
      </c>
      <c r="J9" s="62">
        <v>177840</v>
      </c>
      <c r="K9" s="62">
        <v>191206</v>
      </c>
    </row>
    <row r="10" spans="1:11" s="1" customFormat="1" ht="12.75" customHeight="1">
      <c r="A10" s="46">
        <v>3</v>
      </c>
      <c r="B10" s="63">
        <v>3632617.9999999995</v>
      </c>
      <c r="C10" s="62">
        <v>1362302.9899009315</v>
      </c>
      <c r="D10" s="62">
        <v>274745.69502063806</v>
      </c>
      <c r="E10" s="62">
        <v>564268.63785519265</v>
      </c>
      <c r="F10" s="62">
        <v>204960.48297530736</v>
      </c>
      <c r="G10" s="62">
        <v>285893.79297227709</v>
      </c>
      <c r="H10" s="62">
        <v>286753.05577735842</v>
      </c>
      <c r="I10" s="62">
        <v>243127.53389896895</v>
      </c>
      <c r="J10" s="62">
        <v>193162.75683615328</v>
      </c>
      <c r="K10" s="62">
        <v>217403.05476317272</v>
      </c>
    </row>
    <row r="11" spans="1:11" s="1" customFormat="1" ht="12.75" customHeight="1">
      <c r="A11" s="11">
        <v>4</v>
      </c>
      <c r="B11" s="64">
        <v>3919538</v>
      </c>
      <c r="C11" s="65">
        <v>1499859</v>
      </c>
      <c r="D11" s="65">
        <v>322310</v>
      </c>
      <c r="E11" s="65">
        <v>590885</v>
      </c>
      <c r="F11" s="65">
        <v>215722</v>
      </c>
      <c r="G11" s="65">
        <v>294200</v>
      </c>
      <c r="H11" s="65">
        <v>300367</v>
      </c>
      <c r="I11" s="65">
        <v>267315</v>
      </c>
      <c r="J11" s="65">
        <v>205891</v>
      </c>
      <c r="K11" s="65">
        <v>222989</v>
      </c>
    </row>
    <row r="12" spans="1:11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1" customFormat="1" ht="10.5">
      <c r="A13" s="1" t="s">
        <v>41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3"/>
  <sheetViews>
    <sheetView showGridLines="0" zoomScale="125" workbookViewId="0">
      <selection sqref="A1:K1"/>
    </sheetView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67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3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1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s="40" customFormat="1" ht="6" customHeight="1">
      <c r="A6" s="5"/>
    </row>
    <row r="7" spans="1:11" s="40" customFormat="1" ht="12" customHeight="1">
      <c r="A7" s="46" t="s">
        <v>17</v>
      </c>
      <c r="B7" s="45">
        <v>1930120</v>
      </c>
      <c r="C7" s="45">
        <v>876365</v>
      </c>
      <c r="D7" s="45">
        <v>135050</v>
      </c>
      <c r="E7" s="45">
        <v>112055</v>
      </c>
      <c r="F7" s="45">
        <v>146730</v>
      </c>
      <c r="G7" s="45">
        <v>148555</v>
      </c>
      <c r="H7" s="45">
        <v>102200</v>
      </c>
      <c r="I7" s="45">
        <v>123370</v>
      </c>
      <c r="J7" s="45">
        <v>127385</v>
      </c>
      <c r="K7" s="45">
        <v>158410</v>
      </c>
    </row>
    <row r="8" spans="1:11" s="40" customFormat="1" ht="12" customHeight="1">
      <c r="A8" s="46">
        <v>14</v>
      </c>
      <c r="B8" s="45">
        <v>2272125</v>
      </c>
      <c r="C8" s="45">
        <v>1054120</v>
      </c>
      <c r="D8" s="45">
        <v>157680</v>
      </c>
      <c r="E8" s="45">
        <v>127750</v>
      </c>
      <c r="F8" s="45">
        <v>167535</v>
      </c>
      <c r="G8" s="45">
        <v>182865</v>
      </c>
      <c r="H8" s="45">
        <v>123005</v>
      </c>
      <c r="I8" s="45">
        <v>142350</v>
      </c>
      <c r="J8" s="45">
        <v>151110</v>
      </c>
      <c r="K8" s="45">
        <v>165710</v>
      </c>
    </row>
    <row r="9" spans="1:11" s="40" customFormat="1" ht="12" customHeight="1">
      <c r="A9" s="46">
        <v>15</v>
      </c>
      <c r="B9" s="45">
        <v>2540406</v>
      </c>
      <c r="C9" s="45">
        <v>1108614</v>
      </c>
      <c r="D9" s="45">
        <v>173484</v>
      </c>
      <c r="E9" s="45">
        <v>218136</v>
      </c>
      <c r="F9" s="45">
        <v>189588</v>
      </c>
      <c r="G9" s="45">
        <v>204228</v>
      </c>
      <c r="H9" s="45">
        <v>150792</v>
      </c>
      <c r="I9" s="45">
        <v>154452</v>
      </c>
      <c r="J9" s="45">
        <v>162504</v>
      </c>
      <c r="K9" s="45">
        <v>178608</v>
      </c>
    </row>
    <row r="10" spans="1:11" s="40" customFormat="1" ht="12" customHeight="1">
      <c r="A10" s="44">
        <v>16</v>
      </c>
      <c r="B10" s="43">
        <f>SUM(C10:K10)</f>
        <v>2748208</v>
      </c>
      <c r="C10" s="42">
        <v>1098330</v>
      </c>
      <c r="D10" s="42">
        <v>187190</v>
      </c>
      <c r="E10" s="42">
        <v>334018</v>
      </c>
      <c r="F10" s="42">
        <v>201622</v>
      </c>
      <c r="G10" s="42">
        <v>221421</v>
      </c>
      <c r="H10" s="42">
        <v>177316</v>
      </c>
      <c r="I10" s="42">
        <v>158477</v>
      </c>
      <c r="J10" s="42">
        <v>176942</v>
      </c>
      <c r="K10" s="42">
        <v>192892</v>
      </c>
    </row>
    <row r="11" spans="1:11" s="40" customFormat="1" ht="6" customHeight="1">
      <c r="A11" s="6"/>
      <c r="B11" s="7"/>
      <c r="C11" s="8"/>
      <c r="D11" s="8"/>
      <c r="E11" s="8"/>
      <c r="F11" s="8"/>
      <c r="G11" s="8"/>
      <c r="H11" s="8"/>
      <c r="I11" s="8"/>
      <c r="J11" s="8"/>
      <c r="K11" s="8"/>
    </row>
    <row r="12" spans="1:11" s="40" customFormat="1" ht="10.5">
      <c r="A12" s="41" t="s">
        <v>14</v>
      </c>
      <c r="B12" s="41"/>
    </row>
    <row r="13" spans="1:11" s="40" customFormat="1" ht="10.5">
      <c r="A13" s="40" t="s">
        <v>18</v>
      </c>
    </row>
  </sheetData>
  <mergeCells count="1">
    <mergeCell ref="A1:K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2"/>
  <sheetViews>
    <sheetView showGridLines="0" zoomScale="125" workbookViewId="0">
      <selection sqref="A1:K1"/>
    </sheetView>
  </sheetViews>
  <sheetFormatPr defaultColWidth="11.25" defaultRowHeight="11.25"/>
  <cols>
    <col min="1" max="1" width="11.375" style="25" customWidth="1"/>
    <col min="2" max="2" width="8.12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66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0.5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3.2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17</v>
      </c>
      <c r="B7" s="34">
        <v>1930120</v>
      </c>
      <c r="C7" s="34">
        <v>876365</v>
      </c>
      <c r="D7" s="34">
        <v>135050</v>
      </c>
      <c r="E7" s="34">
        <v>112055</v>
      </c>
      <c r="F7" s="34">
        <v>146730</v>
      </c>
      <c r="G7" s="34">
        <v>148555</v>
      </c>
      <c r="H7" s="34">
        <v>102200</v>
      </c>
      <c r="I7" s="34">
        <v>123370</v>
      </c>
      <c r="J7" s="34">
        <v>127385</v>
      </c>
      <c r="K7" s="34">
        <v>158410</v>
      </c>
    </row>
    <row r="8" spans="1:11" s="26" customFormat="1" ht="10.5" customHeight="1">
      <c r="A8" s="35">
        <v>14</v>
      </c>
      <c r="B8" s="34">
        <v>2272125</v>
      </c>
      <c r="C8" s="34">
        <v>1054120</v>
      </c>
      <c r="D8" s="34">
        <v>157680</v>
      </c>
      <c r="E8" s="34">
        <v>127750</v>
      </c>
      <c r="F8" s="34">
        <v>167535</v>
      </c>
      <c r="G8" s="34">
        <v>182865</v>
      </c>
      <c r="H8" s="34">
        <v>123005</v>
      </c>
      <c r="I8" s="34">
        <v>142350</v>
      </c>
      <c r="J8" s="34">
        <v>151110</v>
      </c>
      <c r="K8" s="34">
        <v>165710</v>
      </c>
    </row>
    <row r="9" spans="1:11" s="26" customFormat="1" ht="10.5" customHeight="1">
      <c r="A9" s="33">
        <v>15</v>
      </c>
      <c r="B9" s="32">
        <f>SUM(C9:K9)</f>
        <v>2540406</v>
      </c>
      <c r="C9" s="31">
        <v>1108614</v>
      </c>
      <c r="D9" s="31">
        <v>173484</v>
      </c>
      <c r="E9" s="31">
        <v>218136</v>
      </c>
      <c r="F9" s="31">
        <v>189588</v>
      </c>
      <c r="G9" s="31">
        <v>204228</v>
      </c>
      <c r="H9" s="31">
        <v>150792</v>
      </c>
      <c r="I9" s="31">
        <v>154452</v>
      </c>
      <c r="J9" s="31">
        <v>162504</v>
      </c>
      <c r="K9" s="31">
        <v>178608</v>
      </c>
    </row>
    <row r="10" spans="1:11" s="26" customFormat="1" ht="6" customHeight="1">
      <c r="A10" s="30"/>
      <c r="B10" s="29"/>
      <c r="C10" s="28"/>
      <c r="D10" s="28"/>
      <c r="E10" s="28"/>
      <c r="F10" s="28"/>
      <c r="G10" s="28"/>
      <c r="H10" s="28"/>
      <c r="I10" s="28"/>
      <c r="J10" s="28"/>
      <c r="K10" s="28"/>
    </row>
    <row r="11" spans="1:11" s="26" customFormat="1" ht="10.5">
      <c r="A11" s="27" t="s">
        <v>14</v>
      </c>
      <c r="B11" s="27"/>
    </row>
    <row r="12" spans="1:11" s="26" customFormat="1" ht="10.5">
      <c r="A12" s="26" t="s">
        <v>3</v>
      </c>
    </row>
  </sheetData>
  <mergeCells count="1">
    <mergeCell ref="A1:K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11"/>
  <sheetViews>
    <sheetView showGridLines="0" zoomScale="125" workbookViewId="0">
      <selection sqref="A1:K1"/>
    </sheetView>
  </sheetViews>
  <sheetFormatPr defaultColWidth="11.25" defaultRowHeight="11.25"/>
  <cols>
    <col min="1" max="1" width="11.375" style="12" customWidth="1"/>
    <col min="2" max="2" width="8.125" style="12" customWidth="1"/>
    <col min="3" max="3" width="7.375" style="12" customWidth="1"/>
    <col min="4" max="4" width="8.125" style="12" customWidth="1"/>
    <col min="5" max="11" width="7.375" style="12" customWidth="1"/>
    <col min="12" max="16384" width="11.25" style="12"/>
  </cols>
  <sheetData>
    <row r="1" spans="1:11" s="13" customFormat="1" ht="13.5">
      <c r="A1" s="68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3" customHeight="1"/>
    <row r="3" spans="1:11" s="13" customFormat="1" ht="10.5">
      <c r="A3" s="13" t="s">
        <v>4</v>
      </c>
    </row>
    <row r="4" spans="1:11" s="13" customFormat="1" ht="1.5" customHeight="1"/>
    <row r="5" spans="1:11" s="13" customFormat="1" ht="20.25" customHeight="1">
      <c r="A5" s="24" t="s">
        <v>0</v>
      </c>
      <c r="B5" s="23" t="s">
        <v>1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12</v>
      </c>
      <c r="K5" s="23" t="s">
        <v>13</v>
      </c>
    </row>
    <row r="6" spans="1:11" s="13" customFormat="1" ht="6" customHeight="1">
      <c r="A6" s="22"/>
    </row>
    <row r="7" spans="1:11" s="13" customFormat="1" ht="10.5" customHeight="1">
      <c r="A7" s="21" t="s">
        <v>2</v>
      </c>
      <c r="B7" s="20">
        <f>SUM(C7:K7)</f>
        <v>1930120</v>
      </c>
      <c r="C7" s="20">
        <v>876365</v>
      </c>
      <c r="D7" s="20">
        <v>135050</v>
      </c>
      <c r="E7" s="20">
        <v>112055</v>
      </c>
      <c r="F7" s="20">
        <v>146730</v>
      </c>
      <c r="G7" s="20">
        <v>148555</v>
      </c>
      <c r="H7" s="20">
        <v>102200</v>
      </c>
      <c r="I7" s="20">
        <v>123370</v>
      </c>
      <c r="J7" s="20">
        <v>127385</v>
      </c>
      <c r="K7" s="20">
        <v>158410</v>
      </c>
    </row>
    <row r="8" spans="1:11" s="13" customFormat="1" ht="10.5" customHeight="1">
      <c r="A8" s="19" t="s">
        <v>16</v>
      </c>
      <c r="B8" s="18">
        <f>SUM(C8:K8)</f>
        <v>2272125</v>
      </c>
      <c r="C8" s="18">
        <v>1054120</v>
      </c>
      <c r="D8" s="18">
        <v>157680</v>
      </c>
      <c r="E8" s="18">
        <v>127750</v>
      </c>
      <c r="F8" s="18">
        <v>167535</v>
      </c>
      <c r="G8" s="18">
        <v>182865</v>
      </c>
      <c r="H8" s="18">
        <v>123005</v>
      </c>
      <c r="I8" s="18">
        <v>142350</v>
      </c>
      <c r="J8" s="18">
        <v>151110</v>
      </c>
      <c r="K8" s="18">
        <v>165710</v>
      </c>
    </row>
    <row r="9" spans="1:11" s="13" customFormat="1" ht="6" customHeight="1">
      <c r="A9" s="17"/>
      <c r="B9" s="16"/>
      <c r="C9" s="15"/>
      <c r="D9" s="15"/>
      <c r="E9" s="15"/>
      <c r="F9" s="15"/>
      <c r="G9" s="15"/>
      <c r="H9" s="15"/>
      <c r="I9" s="15"/>
      <c r="J9" s="15"/>
      <c r="K9" s="15"/>
    </row>
    <row r="10" spans="1:11" s="13" customFormat="1" ht="10.5">
      <c r="A10" s="14" t="s">
        <v>14</v>
      </c>
      <c r="B10" s="14"/>
    </row>
    <row r="11" spans="1:11" s="13" customFormat="1" ht="10.5">
      <c r="A11" s="13" t="s">
        <v>3</v>
      </c>
    </row>
  </sheetData>
  <mergeCells count="1">
    <mergeCell ref="A1:K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0"/>
  <sheetViews>
    <sheetView showGridLines="0" zoomScale="125" workbookViewId="0">
      <selection sqref="A1:K1"/>
    </sheetView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16384" width="11.25" style="2"/>
  </cols>
  <sheetData>
    <row r="1" spans="1:11" s="1" customFormat="1" ht="13.5">
      <c r="A1" s="69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3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0.2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s="1" customFormat="1" ht="6" customHeight="1">
      <c r="A6" s="5"/>
    </row>
    <row r="7" spans="1:11" s="1" customFormat="1" ht="10.5" customHeight="1">
      <c r="A7" s="11" t="s">
        <v>2</v>
      </c>
      <c r="B7" s="10">
        <v>1930120</v>
      </c>
      <c r="C7" s="10">
        <v>876365</v>
      </c>
      <c r="D7" s="10">
        <v>135050</v>
      </c>
      <c r="E7" s="10">
        <v>112055</v>
      </c>
      <c r="F7" s="10">
        <v>146730</v>
      </c>
      <c r="G7" s="10">
        <v>148555</v>
      </c>
      <c r="H7" s="10">
        <v>102200</v>
      </c>
      <c r="I7" s="10">
        <v>123370</v>
      </c>
      <c r="J7" s="10">
        <v>127385</v>
      </c>
      <c r="K7" s="10">
        <v>158410</v>
      </c>
    </row>
    <row r="8" spans="1:11" s="1" customFormat="1" ht="6" customHeight="1">
      <c r="A8" s="6"/>
      <c r="B8" s="7"/>
      <c r="C8" s="8"/>
      <c r="D8" s="8"/>
      <c r="E8" s="8"/>
      <c r="F8" s="8"/>
      <c r="G8" s="8"/>
      <c r="H8" s="8"/>
      <c r="I8" s="8"/>
      <c r="J8" s="8"/>
      <c r="K8" s="8"/>
    </row>
    <row r="9" spans="1:11" s="1" customFormat="1" ht="10.5">
      <c r="A9" s="3" t="s">
        <v>14</v>
      </c>
      <c r="B9" s="3"/>
    </row>
    <row r="10" spans="1:11" s="1" customFormat="1" ht="10.5">
      <c r="A10" s="1" t="s">
        <v>3</v>
      </c>
    </row>
  </sheetData>
  <mergeCells count="1">
    <mergeCell ref="A1:K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1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1" customFormat="1" ht="6" customHeight="1">
      <c r="A6" s="5"/>
    </row>
    <row r="7" spans="1:11" s="1" customFormat="1" ht="12.75" customHeight="1">
      <c r="A7" s="46" t="s">
        <v>42</v>
      </c>
      <c r="B7" s="62">
        <v>4432469</v>
      </c>
      <c r="C7" s="62">
        <v>1670707</v>
      </c>
      <c r="D7" s="62">
        <v>378358</v>
      </c>
      <c r="E7" s="62">
        <v>632028</v>
      </c>
      <c r="F7" s="62">
        <v>268083</v>
      </c>
      <c r="G7" s="62">
        <v>343937</v>
      </c>
      <c r="H7" s="62">
        <v>339017</v>
      </c>
      <c r="I7" s="62">
        <v>272217</v>
      </c>
      <c r="J7" s="62">
        <v>238319</v>
      </c>
      <c r="K7" s="62">
        <v>289803</v>
      </c>
    </row>
    <row r="8" spans="1:11" s="1" customFormat="1" ht="12.75" customHeight="1">
      <c r="A8" s="46">
        <v>30</v>
      </c>
      <c r="B8" s="62">
        <v>4470213</v>
      </c>
      <c r="C8" s="62">
        <v>1691818</v>
      </c>
      <c r="D8" s="62">
        <v>390058</v>
      </c>
      <c r="E8" s="62">
        <v>627524</v>
      </c>
      <c r="F8" s="62">
        <v>265812</v>
      </c>
      <c r="G8" s="62">
        <v>344053</v>
      </c>
      <c r="H8" s="62">
        <v>349520</v>
      </c>
      <c r="I8" s="62">
        <v>279152</v>
      </c>
      <c r="J8" s="62">
        <v>234996</v>
      </c>
      <c r="K8" s="62">
        <v>287280</v>
      </c>
    </row>
    <row r="9" spans="1:11" s="1" customFormat="1" ht="12.75" customHeight="1">
      <c r="A9" s="46" t="s">
        <v>39</v>
      </c>
      <c r="B9" s="62">
        <v>4457005</v>
      </c>
      <c r="C9" s="62">
        <v>1693971</v>
      </c>
      <c r="D9" s="62">
        <v>398595</v>
      </c>
      <c r="E9" s="62">
        <v>625834</v>
      </c>
      <c r="F9" s="62">
        <v>261720</v>
      </c>
      <c r="G9" s="62">
        <v>342991</v>
      </c>
      <c r="H9" s="62">
        <v>347838</v>
      </c>
      <c r="I9" s="62">
        <v>278396</v>
      </c>
      <c r="J9" s="62">
        <v>232608</v>
      </c>
      <c r="K9" s="62">
        <v>275052</v>
      </c>
    </row>
    <row r="10" spans="1:11" s="1" customFormat="1" ht="12.75" customHeight="1">
      <c r="A10" s="46">
        <v>2</v>
      </c>
      <c r="B10" s="63">
        <v>3289472</v>
      </c>
      <c r="C10" s="62">
        <v>1242072</v>
      </c>
      <c r="D10" s="62">
        <v>239982</v>
      </c>
      <c r="E10" s="62">
        <v>495789</v>
      </c>
      <c r="F10" s="62">
        <v>191283</v>
      </c>
      <c r="G10" s="62">
        <v>263055</v>
      </c>
      <c r="H10" s="62">
        <v>266176</v>
      </c>
      <c r="I10" s="62">
        <v>222069</v>
      </c>
      <c r="J10" s="62">
        <v>177840</v>
      </c>
      <c r="K10" s="62">
        <v>191206</v>
      </c>
    </row>
    <row r="11" spans="1:11" s="1" customFormat="1" ht="12.75" customHeight="1">
      <c r="A11" s="11">
        <v>3</v>
      </c>
      <c r="B11" s="64">
        <v>3632617.9999999995</v>
      </c>
      <c r="C11" s="65">
        <v>1362302.9899009315</v>
      </c>
      <c r="D11" s="65">
        <v>274745.69502063806</v>
      </c>
      <c r="E11" s="65">
        <v>564268.63785519265</v>
      </c>
      <c r="F11" s="65">
        <v>204960.48297530736</v>
      </c>
      <c r="G11" s="65">
        <v>285893.79297227709</v>
      </c>
      <c r="H11" s="65">
        <v>286753.05577735842</v>
      </c>
      <c r="I11" s="65">
        <v>243127.53389896895</v>
      </c>
      <c r="J11" s="65">
        <v>193162.75683615328</v>
      </c>
      <c r="K11" s="65">
        <v>217403.05476317272</v>
      </c>
    </row>
    <row r="12" spans="1:11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1" customFormat="1" ht="10.5">
      <c r="A13" s="1" t="s">
        <v>41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1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1" customFormat="1" ht="6" customHeight="1">
      <c r="A6" s="5"/>
    </row>
    <row r="7" spans="1:11" s="1" customFormat="1" ht="12.75" customHeight="1">
      <c r="A7" s="46" t="s">
        <v>40</v>
      </c>
      <c r="B7" s="62">
        <v>4248695</v>
      </c>
      <c r="C7" s="62">
        <v>1606405</v>
      </c>
      <c r="D7" s="62">
        <v>366199</v>
      </c>
      <c r="E7" s="62">
        <v>601049</v>
      </c>
      <c r="F7" s="62">
        <v>255831</v>
      </c>
      <c r="G7" s="62">
        <v>328657</v>
      </c>
      <c r="H7" s="62">
        <v>325927</v>
      </c>
      <c r="I7" s="62">
        <v>259829</v>
      </c>
      <c r="J7" s="62">
        <v>232428</v>
      </c>
      <c r="K7" s="62">
        <v>272370</v>
      </c>
    </row>
    <row r="8" spans="1:11" s="1" customFormat="1" ht="12.75" customHeight="1">
      <c r="A8" s="46">
        <v>29</v>
      </c>
      <c r="B8" s="62">
        <v>4432469</v>
      </c>
      <c r="C8" s="62">
        <v>1670707</v>
      </c>
      <c r="D8" s="62">
        <v>378358</v>
      </c>
      <c r="E8" s="62">
        <v>632028</v>
      </c>
      <c r="F8" s="62">
        <v>268083</v>
      </c>
      <c r="G8" s="62">
        <v>343937</v>
      </c>
      <c r="H8" s="62">
        <v>339017</v>
      </c>
      <c r="I8" s="62">
        <v>272217</v>
      </c>
      <c r="J8" s="62">
        <v>238319</v>
      </c>
      <c r="K8" s="62">
        <v>289803</v>
      </c>
    </row>
    <row r="9" spans="1:11" s="1" customFormat="1" ht="12.75" customHeight="1">
      <c r="A9" s="46">
        <v>30</v>
      </c>
      <c r="B9" s="62">
        <v>4470213</v>
      </c>
      <c r="C9" s="62">
        <v>1691818</v>
      </c>
      <c r="D9" s="62">
        <v>390058</v>
      </c>
      <c r="E9" s="62">
        <v>627524</v>
      </c>
      <c r="F9" s="62">
        <v>265812</v>
      </c>
      <c r="G9" s="62">
        <v>344053</v>
      </c>
      <c r="H9" s="62">
        <v>349520</v>
      </c>
      <c r="I9" s="62">
        <v>279152</v>
      </c>
      <c r="J9" s="62">
        <v>234996</v>
      </c>
      <c r="K9" s="62">
        <v>287280</v>
      </c>
    </row>
    <row r="10" spans="1:11" s="1" customFormat="1" ht="12.75" customHeight="1">
      <c r="A10" s="46" t="s">
        <v>39</v>
      </c>
      <c r="B10" s="63">
        <v>4457005</v>
      </c>
      <c r="C10" s="62">
        <v>1693971</v>
      </c>
      <c r="D10" s="62">
        <v>398595</v>
      </c>
      <c r="E10" s="62">
        <v>625834</v>
      </c>
      <c r="F10" s="62">
        <v>261720</v>
      </c>
      <c r="G10" s="62">
        <v>342991</v>
      </c>
      <c r="H10" s="62">
        <v>347838</v>
      </c>
      <c r="I10" s="62">
        <v>278396</v>
      </c>
      <c r="J10" s="62">
        <v>232608</v>
      </c>
      <c r="K10" s="62">
        <v>275052</v>
      </c>
    </row>
    <row r="11" spans="1:11" s="1" customFormat="1" ht="12.75" customHeight="1">
      <c r="A11" s="11">
        <v>2</v>
      </c>
      <c r="B11" s="64">
        <v>3289472</v>
      </c>
      <c r="C11" s="65">
        <v>1242072</v>
      </c>
      <c r="D11" s="65">
        <v>239982</v>
      </c>
      <c r="E11" s="65">
        <v>495789</v>
      </c>
      <c r="F11" s="65">
        <v>191283</v>
      </c>
      <c r="G11" s="65">
        <v>263055</v>
      </c>
      <c r="H11" s="65">
        <v>266176</v>
      </c>
      <c r="I11" s="65">
        <v>222069</v>
      </c>
      <c r="J11" s="65">
        <v>177840</v>
      </c>
      <c r="K11" s="65">
        <v>191206</v>
      </c>
    </row>
    <row r="12" spans="1:11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1" customFormat="1" ht="10.5">
      <c r="A13" s="1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>
      <selection activeCell="F16" sqref="F16"/>
    </sheetView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1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1" customFormat="1" ht="6" customHeight="1">
      <c r="A6" s="5"/>
    </row>
    <row r="7" spans="1:11" s="1" customFormat="1" ht="12.75" customHeight="1">
      <c r="A7" s="46" t="s">
        <v>38</v>
      </c>
      <c r="B7" s="62">
        <v>4168354</v>
      </c>
      <c r="C7" s="62">
        <v>1576664</v>
      </c>
      <c r="D7" s="62">
        <v>357097</v>
      </c>
      <c r="E7" s="62">
        <v>590001</v>
      </c>
      <c r="F7" s="62">
        <v>244736</v>
      </c>
      <c r="G7" s="62">
        <v>319462</v>
      </c>
      <c r="H7" s="62">
        <v>321599</v>
      </c>
      <c r="I7" s="62">
        <v>259799</v>
      </c>
      <c r="J7" s="62">
        <v>232771</v>
      </c>
      <c r="K7" s="62">
        <v>266225</v>
      </c>
    </row>
    <row r="8" spans="1:11" s="1" customFormat="1" ht="12.75" customHeight="1">
      <c r="A8" s="46">
        <v>28</v>
      </c>
      <c r="B8" s="62">
        <v>4248695</v>
      </c>
      <c r="C8" s="62">
        <v>1606405</v>
      </c>
      <c r="D8" s="62">
        <v>366199</v>
      </c>
      <c r="E8" s="62">
        <v>601049</v>
      </c>
      <c r="F8" s="62">
        <v>255831</v>
      </c>
      <c r="G8" s="62">
        <v>328657</v>
      </c>
      <c r="H8" s="62">
        <v>325927</v>
      </c>
      <c r="I8" s="62">
        <v>259829</v>
      </c>
      <c r="J8" s="62">
        <v>232428</v>
      </c>
      <c r="K8" s="62">
        <v>272370</v>
      </c>
    </row>
    <row r="9" spans="1:11" s="1" customFormat="1" ht="12.75" customHeight="1">
      <c r="A9" s="46">
        <v>29</v>
      </c>
      <c r="B9" s="62">
        <v>4432469</v>
      </c>
      <c r="C9" s="62">
        <v>1670707</v>
      </c>
      <c r="D9" s="62">
        <v>378358</v>
      </c>
      <c r="E9" s="62">
        <v>632028</v>
      </c>
      <c r="F9" s="62">
        <v>268083</v>
      </c>
      <c r="G9" s="62">
        <v>343937</v>
      </c>
      <c r="H9" s="62">
        <v>339017</v>
      </c>
      <c r="I9" s="62">
        <v>272217</v>
      </c>
      <c r="J9" s="62">
        <v>238319</v>
      </c>
      <c r="K9" s="62">
        <v>289803</v>
      </c>
    </row>
    <row r="10" spans="1:11" s="1" customFormat="1" ht="12.75" customHeight="1">
      <c r="A10" s="46">
        <v>30</v>
      </c>
      <c r="B10" s="63">
        <v>4470213</v>
      </c>
      <c r="C10" s="62">
        <v>1691818</v>
      </c>
      <c r="D10" s="62">
        <v>390058</v>
      </c>
      <c r="E10" s="62">
        <v>627524</v>
      </c>
      <c r="F10" s="62">
        <v>265812</v>
      </c>
      <c r="G10" s="62">
        <v>344053</v>
      </c>
      <c r="H10" s="62">
        <v>349520</v>
      </c>
      <c r="I10" s="62">
        <v>279152</v>
      </c>
      <c r="J10" s="62">
        <v>234996</v>
      </c>
      <c r="K10" s="62">
        <v>287280</v>
      </c>
    </row>
    <row r="11" spans="1:11" s="1" customFormat="1" ht="12.75" customHeight="1">
      <c r="A11" s="11" t="s">
        <v>39</v>
      </c>
      <c r="B11" s="64">
        <v>4457005</v>
      </c>
      <c r="C11" s="65">
        <v>1693971</v>
      </c>
      <c r="D11" s="65">
        <v>398595</v>
      </c>
      <c r="E11" s="65">
        <v>625834</v>
      </c>
      <c r="F11" s="65">
        <v>261720</v>
      </c>
      <c r="G11" s="65">
        <v>342991</v>
      </c>
      <c r="H11" s="65">
        <v>347838</v>
      </c>
      <c r="I11" s="65">
        <v>278396</v>
      </c>
      <c r="J11" s="65">
        <v>232608</v>
      </c>
      <c r="K11" s="65">
        <v>275052</v>
      </c>
    </row>
    <row r="12" spans="1:11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1" customFormat="1" ht="10.5">
      <c r="A13" s="1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56" t="s">
        <v>0</v>
      </c>
      <c r="B5" s="55" t="s">
        <v>1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30</v>
      </c>
      <c r="H5" s="55" t="s">
        <v>10</v>
      </c>
      <c r="I5" s="55" t="s">
        <v>11</v>
      </c>
      <c r="J5" s="55" t="s">
        <v>12</v>
      </c>
      <c r="K5" s="55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35</v>
      </c>
      <c r="B7" s="45">
        <v>4038268</v>
      </c>
      <c r="C7" s="45">
        <v>1541287</v>
      </c>
      <c r="D7" s="45">
        <v>342907</v>
      </c>
      <c r="E7" s="45">
        <v>567182</v>
      </c>
      <c r="F7" s="45">
        <v>238344</v>
      </c>
      <c r="G7" s="45">
        <v>308986</v>
      </c>
      <c r="H7" s="45">
        <v>306585</v>
      </c>
      <c r="I7" s="45">
        <v>240994</v>
      </c>
      <c r="J7" s="45">
        <v>228669</v>
      </c>
      <c r="K7" s="45">
        <v>263314</v>
      </c>
    </row>
    <row r="8" spans="1:11" s="40" customFormat="1" ht="12.75" customHeight="1">
      <c r="A8" s="46">
        <v>27</v>
      </c>
      <c r="B8" s="45">
        <v>4168354</v>
      </c>
      <c r="C8" s="45">
        <v>1576664</v>
      </c>
      <c r="D8" s="45">
        <v>357097</v>
      </c>
      <c r="E8" s="45">
        <v>590001</v>
      </c>
      <c r="F8" s="45">
        <v>244736</v>
      </c>
      <c r="G8" s="45">
        <v>319462</v>
      </c>
      <c r="H8" s="45">
        <v>321599</v>
      </c>
      <c r="I8" s="45">
        <v>259799</v>
      </c>
      <c r="J8" s="45">
        <v>232771</v>
      </c>
      <c r="K8" s="45">
        <v>266225</v>
      </c>
    </row>
    <row r="9" spans="1:11" s="40" customFormat="1" ht="12.75" customHeight="1">
      <c r="A9" s="46">
        <v>28</v>
      </c>
      <c r="B9" s="45">
        <v>4248695</v>
      </c>
      <c r="C9" s="45">
        <v>1606405</v>
      </c>
      <c r="D9" s="45">
        <v>366199</v>
      </c>
      <c r="E9" s="45">
        <v>601049</v>
      </c>
      <c r="F9" s="45">
        <v>255831</v>
      </c>
      <c r="G9" s="45">
        <v>328657</v>
      </c>
      <c r="H9" s="45">
        <v>325927</v>
      </c>
      <c r="I9" s="45">
        <v>259829</v>
      </c>
      <c r="J9" s="45">
        <v>232428</v>
      </c>
      <c r="K9" s="45">
        <v>272370</v>
      </c>
    </row>
    <row r="10" spans="1:11" s="40" customFormat="1" ht="12.75" customHeight="1">
      <c r="A10" s="46">
        <v>29</v>
      </c>
      <c r="B10" s="49">
        <v>4432469</v>
      </c>
      <c r="C10" s="45">
        <v>1670707</v>
      </c>
      <c r="D10" s="45">
        <v>378358</v>
      </c>
      <c r="E10" s="45">
        <v>632028</v>
      </c>
      <c r="F10" s="45">
        <v>268083</v>
      </c>
      <c r="G10" s="45">
        <v>343937</v>
      </c>
      <c r="H10" s="45">
        <v>339017</v>
      </c>
      <c r="I10" s="45">
        <v>272217</v>
      </c>
      <c r="J10" s="45">
        <v>238319</v>
      </c>
      <c r="K10" s="45">
        <v>289803</v>
      </c>
    </row>
    <row r="11" spans="1:11" s="40" customFormat="1" ht="12.75" customHeight="1">
      <c r="A11" s="11">
        <v>30</v>
      </c>
      <c r="B11" s="43">
        <v>4470213</v>
      </c>
      <c r="C11" s="42">
        <v>1691818</v>
      </c>
      <c r="D11" s="42">
        <v>390058</v>
      </c>
      <c r="E11" s="42">
        <v>627524</v>
      </c>
      <c r="F11" s="42">
        <v>265812</v>
      </c>
      <c r="G11" s="42">
        <v>344053</v>
      </c>
      <c r="H11" s="42">
        <v>349520</v>
      </c>
      <c r="I11" s="42">
        <v>279152</v>
      </c>
      <c r="J11" s="42">
        <v>234996</v>
      </c>
      <c r="K11" s="42">
        <v>287280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>
      <c r="A13" s="40" t="s">
        <v>24</v>
      </c>
    </row>
  </sheetData>
  <phoneticPr fontId="12"/>
  <pageMargins left="0.78740157480314965" right="0.78740157480314965" top="0.98425196850393704" bottom="0.78740157480314965" header="0.51181102362204722" footer="0.11811023622047245"/>
  <pageSetup paperSize="9" orientation="portrait" cellComments="asDisplayed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="125" zoomScaleNormal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56" t="s">
        <v>0</v>
      </c>
      <c r="B5" s="55" t="s">
        <v>1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30</v>
      </c>
      <c r="H5" s="55" t="s">
        <v>10</v>
      </c>
      <c r="I5" s="55" t="s">
        <v>11</v>
      </c>
      <c r="J5" s="55" t="s">
        <v>12</v>
      </c>
      <c r="K5" s="55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34</v>
      </c>
      <c r="B7" s="45">
        <v>3906860</v>
      </c>
      <c r="C7" s="45">
        <v>1490655</v>
      </c>
      <c r="D7" s="45">
        <v>338560</v>
      </c>
      <c r="E7" s="45">
        <v>539735</v>
      </c>
      <c r="F7" s="45">
        <v>230393</v>
      </c>
      <c r="G7" s="45">
        <v>296383</v>
      </c>
      <c r="H7" s="45">
        <v>298247</v>
      </c>
      <c r="I7" s="45">
        <v>232371</v>
      </c>
      <c r="J7" s="45">
        <v>228822</v>
      </c>
      <c r="K7" s="45">
        <v>251694</v>
      </c>
    </row>
    <row r="8" spans="1:11" s="40" customFormat="1" ht="12.75" customHeight="1">
      <c r="A8" s="46">
        <v>26</v>
      </c>
      <c r="B8" s="45">
        <v>4038268</v>
      </c>
      <c r="C8" s="45">
        <v>1541287</v>
      </c>
      <c r="D8" s="45">
        <v>342907</v>
      </c>
      <c r="E8" s="45">
        <v>567182</v>
      </c>
      <c r="F8" s="45">
        <v>238344</v>
      </c>
      <c r="G8" s="45">
        <v>308986</v>
      </c>
      <c r="H8" s="45">
        <v>306585</v>
      </c>
      <c r="I8" s="45">
        <v>240994</v>
      </c>
      <c r="J8" s="45">
        <v>228669</v>
      </c>
      <c r="K8" s="45">
        <v>263314</v>
      </c>
    </row>
    <row r="9" spans="1:11" s="40" customFormat="1" ht="12.75" customHeight="1">
      <c r="A9" s="46">
        <v>27</v>
      </c>
      <c r="B9" s="45">
        <v>4168354</v>
      </c>
      <c r="C9" s="45">
        <v>1576664</v>
      </c>
      <c r="D9" s="45">
        <v>357097</v>
      </c>
      <c r="E9" s="45">
        <v>590001</v>
      </c>
      <c r="F9" s="45">
        <v>244736</v>
      </c>
      <c r="G9" s="45">
        <v>319462</v>
      </c>
      <c r="H9" s="45">
        <v>321599</v>
      </c>
      <c r="I9" s="45">
        <v>259799</v>
      </c>
      <c r="J9" s="45">
        <v>232771</v>
      </c>
      <c r="K9" s="45">
        <v>266225</v>
      </c>
    </row>
    <row r="10" spans="1:11" s="40" customFormat="1" ht="12.75" customHeight="1">
      <c r="A10" s="46">
        <v>28</v>
      </c>
      <c r="B10" s="49">
        <v>4248695</v>
      </c>
      <c r="C10" s="45">
        <v>1606405</v>
      </c>
      <c r="D10" s="45">
        <v>366199</v>
      </c>
      <c r="E10" s="45">
        <v>601049</v>
      </c>
      <c r="F10" s="45">
        <v>255831</v>
      </c>
      <c r="G10" s="45">
        <v>328657</v>
      </c>
      <c r="H10" s="45">
        <v>325927</v>
      </c>
      <c r="I10" s="45">
        <v>259829</v>
      </c>
      <c r="J10" s="45">
        <v>232428</v>
      </c>
      <c r="K10" s="45">
        <v>272370</v>
      </c>
    </row>
    <row r="11" spans="1:11" s="40" customFormat="1" ht="12.75" customHeight="1">
      <c r="A11" s="11">
        <v>29</v>
      </c>
      <c r="B11" s="43">
        <v>4432469</v>
      </c>
      <c r="C11" s="42">
        <v>1670707</v>
      </c>
      <c r="D11" s="42">
        <v>378358</v>
      </c>
      <c r="E11" s="42">
        <v>632028</v>
      </c>
      <c r="F11" s="42">
        <v>268083</v>
      </c>
      <c r="G11" s="42">
        <v>343937</v>
      </c>
      <c r="H11" s="42">
        <v>339017</v>
      </c>
      <c r="I11" s="42">
        <v>272217</v>
      </c>
      <c r="J11" s="42">
        <v>238319</v>
      </c>
      <c r="K11" s="42">
        <v>289803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>
      <c r="A13" s="40" t="s">
        <v>24</v>
      </c>
    </row>
  </sheetData>
  <phoneticPr fontId="1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125" zoomScaleNormal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56" t="s">
        <v>0</v>
      </c>
      <c r="B5" s="55" t="s">
        <v>1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30</v>
      </c>
      <c r="H5" s="55" t="s">
        <v>10</v>
      </c>
      <c r="I5" s="55" t="s">
        <v>11</v>
      </c>
      <c r="J5" s="55" t="s">
        <v>12</v>
      </c>
      <c r="K5" s="55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33</v>
      </c>
      <c r="B7" s="45">
        <v>3753002</v>
      </c>
      <c r="C7" s="45">
        <v>1435150</v>
      </c>
      <c r="D7" s="45">
        <v>328998</v>
      </c>
      <c r="E7" s="45">
        <v>518141</v>
      </c>
      <c r="F7" s="45">
        <v>230062</v>
      </c>
      <c r="G7" s="45">
        <v>273759</v>
      </c>
      <c r="H7" s="45">
        <v>290238</v>
      </c>
      <c r="I7" s="45">
        <v>221044</v>
      </c>
      <c r="J7" s="45">
        <v>221275</v>
      </c>
      <c r="K7" s="45">
        <v>234335</v>
      </c>
    </row>
    <row r="8" spans="1:11" s="40" customFormat="1" ht="12.75" customHeight="1">
      <c r="A8" s="46">
        <v>25</v>
      </c>
      <c r="B8" s="45">
        <v>3906860</v>
      </c>
      <c r="C8" s="45">
        <v>1490655</v>
      </c>
      <c r="D8" s="45">
        <v>338560</v>
      </c>
      <c r="E8" s="45">
        <v>539735</v>
      </c>
      <c r="F8" s="45">
        <v>230393</v>
      </c>
      <c r="G8" s="45">
        <v>296383</v>
      </c>
      <c r="H8" s="45">
        <v>298247</v>
      </c>
      <c r="I8" s="45">
        <v>232371</v>
      </c>
      <c r="J8" s="45">
        <v>228822</v>
      </c>
      <c r="K8" s="45">
        <v>251694</v>
      </c>
    </row>
    <row r="9" spans="1:11" s="40" customFormat="1" ht="12.75" customHeight="1">
      <c r="A9" s="46">
        <v>26</v>
      </c>
      <c r="B9" s="45">
        <v>4038268</v>
      </c>
      <c r="C9" s="45">
        <v>1541287</v>
      </c>
      <c r="D9" s="45">
        <v>342907</v>
      </c>
      <c r="E9" s="45">
        <v>567182</v>
      </c>
      <c r="F9" s="45">
        <v>238344</v>
      </c>
      <c r="G9" s="45">
        <v>308986</v>
      </c>
      <c r="H9" s="45">
        <v>306585</v>
      </c>
      <c r="I9" s="45">
        <v>240994</v>
      </c>
      <c r="J9" s="45">
        <v>228669</v>
      </c>
      <c r="K9" s="45">
        <v>263314</v>
      </c>
    </row>
    <row r="10" spans="1:11" s="40" customFormat="1" ht="12.75" customHeight="1">
      <c r="A10" s="46">
        <v>27</v>
      </c>
      <c r="B10" s="49">
        <v>4168354</v>
      </c>
      <c r="C10" s="45">
        <v>1576664</v>
      </c>
      <c r="D10" s="45">
        <v>357097</v>
      </c>
      <c r="E10" s="45">
        <v>590001</v>
      </c>
      <c r="F10" s="45">
        <v>244736</v>
      </c>
      <c r="G10" s="45">
        <v>319462</v>
      </c>
      <c r="H10" s="45">
        <v>321599</v>
      </c>
      <c r="I10" s="45">
        <v>259799</v>
      </c>
      <c r="J10" s="45">
        <v>232771</v>
      </c>
      <c r="K10" s="45">
        <v>266225</v>
      </c>
    </row>
    <row r="11" spans="1:11" s="40" customFormat="1" ht="12.75" customHeight="1">
      <c r="A11" s="11">
        <v>28</v>
      </c>
      <c r="B11" s="43">
        <v>4248695</v>
      </c>
      <c r="C11" s="42">
        <v>1606405</v>
      </c>
      <c r="D11" s="42">
        <v>366199</v>
      </c>
      <c r="E11" s="42">
        <v>601049</v>
      </c>
      <c r="F11" s="42">
        <v>255831</v>
      </c>
      <c r="G11" s="42">
        <v>328657</v>
      </c>
      <c r="H11" s="42">
        <v>325927</v>
      </c>
      <c r="I11" s="42">
        <v>259829</v>
      </c>
      <c r="J11" s="42">
        <v>232428</v>
      </c>
      <c r="K11" s="42">
        <v>272370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 customHeight="1">
      <c r="A13" s="54" t="s">
        <v>28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s="40" customFormat="1" ht="10.5">
      <c r="A14" s="40" t="s">
        <v>24</v>
      </c>
    </row>
  </sheetData>
  <phoneticPr fontId="1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V14"/>
  <sheetViews>
    <sheetView showGridLines="0" zoomScale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256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256" ht="6" customHeight="1"/>
    <row r="3" spans="1:256" s="40" customFormat="1" ht="10.5">
      <c r="A3" s="40" t="s">
        <v>4</v>
      </c>
    </row>
    <row r="4" spans="1:256" s="40" customFormat="1" ht="1.5" customHeight="1"/>
    <row r="5" spans="1:256" s="40" customFormat="1" ht="24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30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256" s="40" customFormat="1" ht="6" customHeight="1">
      <c r="A6" s="5"/>
    </row>
    <row r="7" spans="1:256" s="40" customFormat="1" ht="12.75" customHeight="1">
      <c r="A7" s="46" t="s">
        <v>32</v>
      </c>
      <c r="B7" s="45">
        <v>3671353</v>
      </c>
      <c r="C7" s="45">
        <v>1402015</v>
      </c>
      <c r="D7" s="45">
        <v>326327</v>
      </c>
      <c r="E7" s="45">
        <v>503672</v>
      </c>
      <c r="F7" s="45">
        <v>231052</v>
      </c>
      <c r="G7" s="45">
        <v>264681</v>
      </c>
      <c r="H7" s="45">
        <v>282810</v>
      </c>
      <c r="I7" s="45">
        <v>214215</v>
      </c>
      <c r="J7" s="45">
        <v>215101</v>
      </c>
      <c r="K7" s="45">
        <v>231480</v>
      </c>
    </row>
    <row r="8" spans="1:256" s="40" customFormat="1" ht="12.75" customHeight="1">
      <c r="A8" s="46">
        <v>24</v>
      </c>
      <c r="B8" s="45">
        <v>3753002</v>
      </c>
      <c r="C8" s="45">
        <v>1435150</v>
      </c>
      <c r="D8" s="45">
        <v>328998</v>
      </c>
      <c r="E8" s="45">
        <v>518141</v>
      </c>
      <c r="F8" s="45">
        <v>230062</v>
      </c>
      <c r="G8" s="45">
        <v>273759</v>
      </c>
      <c r="H8" s="45">
        <v>290238</v>
      </c>
      <c r="I8" s="45">
        <v>221044</v>
      </c>
      <c r="J8" s="45">
        <v>221275</v>
      </c>
      <c r="K8" s="45">
        <v>234335</v>
      </c>
    </row>
    <row r="9" spans="1:256" s="40" customFormat="1" ht="12.75" customHeight="1">
      <c r="A9" s="46">
        <v>25</v>
      </c>
      <c r="B9" s="45">
        <v>3906860</v>
      </c>
      <c r="C9" s="45">
        <v>1490655</v>
      </c>
      <c r="D9" s="45">
        <v>338560</v>
      </c>
      <c r="E9" s="45">
        <v>539735</v>
      </c>
      <c r="F9" s="45">
        <v>230393</v>
      </c>
      <c r="G9" s="45">
        <v>296383</v>
      </c>
      <c r="H9" s="45">
        <v>298247</v>
      </c>
      <c r="I9" s="45">
        <v>232371</v>
      </c>
      <c r="J9" s="45">
        <v>228822</v>
      </c>
      <c r="K9" s="45">
        <v>251694</v>
      </c>
    </row>
    <row r="10" spans="1:256" s="40" customFormat="1" ht="12.75" customHeight="1">
      <c r="A10" s="46">
        <v>26</v>
      </c>
      <c r="B10" s="49">
        <v>4038268</v>
      </c>
      <c r="C10" s="45">
        <v>1541287</v>
      </c>
      <c r="D10" s="45">
        <v>342907</v>
      </c>
      <c r="E10" s="45">
        <v>567182</v>
      </c>
      <c r="F10" s="45">
        <v>238344</v>
      </c>
      <c r="G10" s="45">
        <v>308986</v>
      </c>
      <c r="H10" s="45">
        <v>306585</v>
      </c>
      <c r="I10" s="45">
        <v>240994</v>
      </c>
      <c r="J10" s="45">
        <v>228669</v>
      </c>
      <c r="K10" s="45">
        <v>263314</v>
      </c>
    </row>
    <row r="11" spans="1:256" s="40" customFormat="1" ht="12.75" customHeight="1">
      <c r="A11" s="11">
        <v>27</v>
      </c>
      <c r="B11" s="43">
        <v>4168354</v>
      </c>
      <c r="C11" s="42">
        <v>1576664</v>
      </c>
      <c r="D11" s="42">
        <v>357097</v>
      </c>
      <c r="E11" s="42">
        <v>590001</v>
      </c>
      <c r="F11" s="42">
        <v>244736</v>
      </c>
      <c r="G11" s="42">
        <v>319462</v>
      </c>
      <c r="H11" s="42">
        <v>321599</v>
      </c>
      <c r="I11" s="42">
        <v>259799</v>
      </c>
      <c r="J11" s="42">
        <v>232771</v>
      </c>
      <c r="K11" s="42">
        <v>266225</v>
      </c>
    </row>
    <row r="12" spans="1:256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256" s="40" customFormat="1" ht="10.5" customHeight="1">
      <c r="A13" s="52" t="s">
        <v>28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</row>
    <row r="14" spans="1:256" s="40" customFormat="1" ht="10.5">
      <c r="A14" s="40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23</vt:i4>
      </vt:variant>
    </vt:vector>
  </HeadingPairs>
  <TitlesOfParts>
    <vt:vector baseType="lpstr" size="23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2024-09-24T01:08:05Z</dcterms:modified>
</cp:coreProperties>
</file>