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39071B96-5D51-4084-98CF-D37EB4DFD59C}" revIDLastSave="0" xr10:uidLastSave="{00000000-0000-0000-0000-000000000000}"/>
  <bookViews>
    <workbookView xr2:uid="{00000000-000D-0000-FFFF-FFFF00000000}" windowHeight="13140" windowWidth="24240" xWindow="-120" yWindow="-120"/>
  </bookViews>
  <sheets>
    <sheet r:id="rId1" name="目次" sheetId="20"/>
    <sheet r:id="rId2" name="6-1" sheetId="19"/>
    <sheet r:id="rId3" name="6-2" sheetId="18"/>
    <sheet r:id="rId4" name="6-3(Ⅰ)" sheetId="16"/>
    <sheet r:id="rId5" name="6-3(Ⅱ)" sheetId="17"/>
    <sheet r:id="rId6" name="6-4" sheetId="15"/>
    <sheet r:id="rId7" name="6-5" sheetId="14"/>
    <sheet r:id="rId8" name="6-6" sheetId="13"/>
    <sheet r:id="rId9" name="6-7" sheetId="12"/>
    <sheet r:id="rId10" name="6-8" sheetId="11"/>
    <sheet r:id="rId11" name="6-9" sheetId="10"/>
    <sheet r:id="rId12" name="6-10" sheetId="9"/>
    <sheet r:id="rId13" name="6-11" sheetId="8"/>
    <sheet r:id="rId14" name="6-12" sheetId="7"/>
    <sheet r:id="rId15" name="6-13" sheetId="6"/>
    <sheet r:id="rId16" name="6-14" sheetId="5"/>
    <sheet r:id="rId17" name="6-15" sheetId="4"/>
  </sheets>
  <definedNames>
    <definedName hidden="1" localSheetId="16" name="_xlnm._FilterDatabase">'6-15'!$U$155:$U$203</definedName>
    <definedName hidden="1" localSheetId="7" name="_xlnm._FilterDatabase">'6-6'!$B$1:$B$457</definedName>
  </definedNames>
  <calcPr calcId="191029"/>
</workbook>
</file>

<file path=xl/calcChain.xml><?xml version="1.0" encoding="utf-8"?>
<calcChain xmlns="http://schemas.openxmlformats.org/spreadsheetml/2006/main">
  <c r="P12" i="19" l="1"/>
  <c r="Q12" i="19"/>
  <c r="C19" i="19"/>
  <c r="L19" i="19"/>
  <c r="C20" i="19"/>
  <c r="L20" i="19"/>
  <c r="C21" i="19"/>
  <c r="L21" i="19"/>
  <c r="C22" i="19"/>
  <c r="L22" i="19"/>
  <c r="C23" i="19"/>
  <c r="L23" i="19"/>
  <c r="C24" i="19"/>
  <c r="L24" i="19"/>
  <c r="C26" i="19"/>
  <c r="L26" i="19"/>
  <c r="C27" i="19"/>
  <c r="L27" i="19"/>
  <c r="C28" i="19"/>
  <c r="L28" i="19"/>
  <c r="C29" i="19"/>
  <c r="L29" i="19"/>
  <c r="C30" i="19"/>
  <c r="L30" i="19"/>
  <c r="C32" i="19"/>
  <c r="L32" i="19"/>
  <c r="C33" i="19"/>
  <c r="L33" i="19"/>
  <c r="C34" i="19"/>
  <c r="L34" i="19"/>
  <c r="C35" i="19"/>
  <c r="C36" i="19"/>
  <c r="C38" i="19"/>
  <c r="C39" i="19"/>
  <c r="C40" i="19"/>
  <c r="C41" i="19"/>
  <c r="C42" i="19"/>
  <c r="C44" i="19"/>
  <c r="C45" i="19"/>
  <c r="C46" i="19"/>
  <c r="C47" i="19"/>
  <c r="C48" i="19"/>
  <c r="C50" i="19"/>
  <c r="L50" i="19"/>
  <c r="C51" i="19"/>
  <c r="L51" i="19"/>
  <c r="C52" i="19"/>
  <c r="L52" i="19"/>
  <c r="C53" i="19"/>
  <c r="L53" i="19"/>
  <c r="C54" i="19"/>
  <c r="L54" i="19"/>
  <c r="C58" i="19"/>
  <c r="L58" i="19"/>
  <c r="C60" i="19"/>
  <c r="L60" i="19"/>
  <c r="C64" i="19"/>
  <c r="L64" i="19"/>
  <c r="C66" i="19"/>
  <c r="L66" i="19"/>
  <c r="C70" i="19"/>
  <c r="L70" i="19"/>
  <c r="P71" i="19"/>
  <c r="Q71" i="19"/>
  <c r="P72" i="19"/>
  <c r="Q72" i="19"/>
  <c r="P74" i="19"/>
  <c r="Q74" i="19"/>
  <c r="P77" i="19"/>
  <c r="Q77" i="19"/>
  <c r="L238" i="15" l="1"/>
  <c r="L395" i="15"/>
  <c r="L551" i="15"/>
  <c r="L225" i="14"/>
  <c r="V80" i="13"/>
  <c r="V156" i="13"/>
  <c r="V232" i="13"/>
  <c r="V309" i="13"/>
  <c r="K385" i="13"/>
</calcChain>
</file>

<file path=xl/sharedStrings.xml><?xml version="1.0" encoding="utf-8"?>
<sst xmlns="http://schemas.openxmlformats.org/spreadsheetml/2006/main" count="4946" uniqueCount="1156">
  <si>
    <t>生産額</t>
  </si>
  <si>
    <t>付加価値額</t>
  </si>
  <si>
    <t>従業者数</t>
  </si>
  <si>
    <t>葵</t>
  </si>
  <si>
    <t>辻</t>
  </si>
  <si>
    <t>楠</t>
  </si>
  <si>
    <t>柳</t>
  </si>
  <si>
    <t>栄</t>
  </si>
  <si>
    <t>宝</t>
  </si>
  <si>
    <t>緑</t>
  </si>
  <si>
    <t>原</t>
  </si>
  <si>
    <t>篠原</t>
  </si>
  <si>
    <t>滝ノ水</t>
  </si>
  <si>
    <t>浦里</t>
  </si>
  <si>
    <t>平子</t>
  </si>
  <si>
    <t>鳴海東部</t>
  </si>
  <si>
    <t>常安</t>
  </si>
  <si>
    <t>大清水</t>
  </si>
  <si>
    <t>神の倉</t>
  </si>
  <si>
    <t>東丘</t>
  </si>
  <si>
    <t>太子</t>
  </si>
  <si>
    <t>鳴子</t>
  </si>
  <si>
    <t>長根台</t>
  </si>
  <si>
    <t>戸笠</t>
  </si>
  <si>
    <t>有松</t>
  </si>
  <si>
    <t>桶狭間</t>
  </si>
  <si>
    <t>南陵</t>
  </si>
  <si>
    <t>大高</t>
  </si>
  <si>
    <t>大高南</t>
  </si>
  <si>
    <t>大高北</t>
  </si>
  <si>
    <t>黒石</t>
  </si>
  <si>
    <t>桃山</t>
  </si>
  <si>
    <t>西山</t>
  </si>
  <si>
    <t>名東</t>
  </si>
  <si>
    <t>高針</t>
  </si>
  <si>
    <t>猪高</t>
  </si>
  <si>
    <t>藤が丘</t>
  </si>
  <si>
    <t>香流</t>
  </si>
  <si>
    <t>猪子石</t>
  </si>
  <si>
    <t>梅森坂</t>
  </si>
  <si>
    <t>蓬来</t>
  </si>
  <si>
    <t>本郷</t>
  </si>
  <si>
    <t>貴船</t>
  </si>
  <si>
    <t>極楽</t>
  </si>
  <si>
    <t>上社</t>
  </si>
  <si>
    <t>豊が丘</t>
  </si>
  <si>
    <t>引山</t>
  </si>
  <si>
    <t>平和が丘</t>
  </si>
  <si>
    <t>前山</t>
  </si>
  <si>
    <t>北一社</t>
  </si>
  <si>
    <t>牧の原</t>
  </si>
  <si>
    <t>平針南</t>
  </si>
  <si>
    <t>平針</t>
  </si>
  <si>
    <t>平針北</t>
  </si>
  <si>
    <t>植田</t>
  </si>
  <si>
    <t>植田南</t>
  </si>
  <si>
    <t>植田北</t>
  </si>
  <si>
    <t>大坪</t>
  </si>
  <si>
    <t>八事東</t>
  </si>
  <si>
    <t>表山</t>
  </si>
  <si>
    <t>天白</t>
  </si>
  <si>
    <t>山根</t>
  </si>
  <si>
    <t>しまだ</t>
  </si>
  <si>
    <t>高坂</t>
  </si>
  <si>
    <t>相生</t>
  </si>
  <si>
    <t>野並</t>
  </si>
  <si>
    <t>片平</t>
  </si>
  <si>
    <t>千種区</t>
  </si>
  <si>
    <t>千種</t>
  </si>
  <si>
    <t>千石</t>
  </si>
  <si>
    <t>内山</t>
  </si>
  <si>
    <t>大和</t>
  </si>
  <si>
    <t>上野</t>
  </si>
  <si>
    <t>高見</t>
  </si>
  <si>
    <t>春岡</t>
  </si>
  <si>
    <t>田代</t>
  </si>
  <si>
    <t>東山</t>
  </si>
  <si>
    <t>見付</t>
  </si>
  <si>
    <t>星ケ丘</t>
  </si>
  <si>
    <t>自由ケ丘</t>
  </si>
  <si>
    <t>富士見台</t>
  </si>
  <si>
    <t>宮根</t>
  </si>
  <si>
    <t>千代田橋</t>
  </si>
  <si>
    <t>東区</t>
  </si>
  <si>
    <t>東桜</t>
  </si>
  <si>
    <t>山吹</t>
  </si>
  <si>
    <t>東白壁</t>
  </si>
  <si>
    <t>筒井</t>
  </si>
  <si>
    <t>旭丘</t>
  </si>
  <si>
    <t>明倫</t>
  </si>
  <si>
    <t>矢田</t>
  </si>
  <si>
    <t>砂田橋</t>
  </si>
  <si>
    <t>北区</t>
  </si>
  <si>
    <t>六郷</t>
  </si>
  <si>
    <t>六郷北</t>
  </si>
  <si>
    <t>飯田</t>
  </si>
  <si>
    <t>宮前</t>
  </si>
  <si>
    <t>名北</t>
  </si>
  <si>
    <t>杉村</t>
  </si>
  <si>
    <t>大杉</t>
  </si>
  <si>
    <t>清水</t>
  </si>
  <si>
    <t>金城</t>
  </si>
  <si>
    <t>東志賀</t>
  </si>
  <si>
    <t>城北</t>
  </si>
  <si>
    <t>光城</t>
  </si>
  <si>
    <t>川中</t>
  </si>
  <si>
    <t>味鋺</t>
  </si>
  <si>
    <t>西味鋺</t>
  </si>
  <si>
    <t>如意</t>
  </si>
  <si>
    <t>楠西</t>
  </si>
  <si>
    <t>西区</t>
  </si>
  <si>
    <t>那古野</t>
  </si>
  <si>
    <t>幅下</t>
  </si>
  <si>
    <t>江西</t>
  </si>
  <si>
    <t>城西</t>
  </si>
  <si>
    <t>榎</t>
  </si>
  <si>
    <t>南押切</t>
  </si>
  <si>
    <t>栄生</t>
  </si>
  <si>
    <t>枇杷島</t>
  </si>
  <si>
    <t>児玉</t>
  </si>
  <si>
    <t>上名古屋</t>
  </si>
  <si>
    <t>庄内</t>
  </si>
  <si>
    <t>稲生</t>
  </si>
  <si>
    <t>山田</t>
  </si>
  <si>
    <t>平田</t>
  </si>
  <si>
    <t>比良</t>
  </si>
  <si>
    <t>大野木</t>
  </si>
  <si>
    <t>浮野</t>
  </si>
  <si>
    <t>比良西</t>
  </si>
  <si>
    <t>中小田井</t>
  </si>
  <si>
    <t>中村区</t>
  </si>
  <si>
    <t>日比津</t>
  </si>
  <si>
    <t>諏訪</t>
  </si>
  <si>
    <t>稲葉地</t>
  </si>
  <si>
    <t>稲西</t>
  </si>
  <si>
    <t>中村</t>
  </si>
  <si>
    <t>豊臣</t>
  </si>
  <si>
    <t>本陣</t>
  </si>
  <si>
    <t>則武</t>
  </si>
  <si>
    <t>亀島</t>
  </si>
  <si>
    <t>新明</t>
  </si>
  <si>
    <t>六反</t>
  </si>
  <si>
    <t>牧野</t>
  </si>
  <si>
    <t>米野</t>
  </si>
  <si>
    <t>日吉</t>
  </si>
  <si>
    <t>千成</t>
  </si>
  <si>
    <t>岩塚</t>
  </si>
  <si>
    <t>八社</t>
  </si>
  <si>
    <t>中区</t>
  </si>
  <si>
    <t>名城</t>
  </si>
  <si>
    <t>御園</t>
  </si>
  <si>
    <t>新栄</t>
  </si>
  <si>
    <t>千早</t>
  </si>
  <si>
    <t>老松</t>
  </si>
  <si>
    <t>大須</t>
  </si>
  <si>
    <t>松原</t>
  </si>
  <si>
    <t>橘</t>
  </si>
  <si>
    <t>平和</t>
  </si>
  <si>
    <t>正木</t>
  </si>
  <si>
    <t>昭和区</t>
  </si>
  <si>
    <t>松栄</t>
  </si>
  <si>
    <t>御器所</t>
  </si>
  <si>
    <t>村雲</t>
  </si>
  <si>
    <t>白金</t>
  </si>
  <si>
    <t>鶴舞</t>
  </si>
  <si>
    <t>吹上</t>
  </si>
  <si>
    <t>広路</t>
  </si>
  <si>
    <t>川原</t>
  </si>
  <si>
    <t>伊勝</t>
  </si>
  <si>
    <t>滝川</t>
  </si>
  <si>
    <t>八事</t>
  </si>
  <si>
    <t>瑞穂区</t>
  </si>
  <si>
    <t>高田</t>
  </si>
  <si>
    <t>堀田</t>
  </si>
  <si>
    <t>穂波</t>
  </si>
  <si>
    <t>井戸田</t>
  </si>
  <si>
    <t>瑞穂</t>
  </si>
  <si>
    <t>豊岡</t>
  </si>
  <si>
    <t>弥富</t>
  </si>
  <si>
    <t>中根</t>
  </si>
  <si>
    <t>陽明</t>
  </si>
  <si>
    <t>汐路</t>
  </si>
  <si>
    <t>熱田区</t>
  </si>
  <si>
    <t>高蔵</t>
  </si>
  <si>
    <t>旗屋</t>
  </si>
  <si>
    <t>白鳥</t>
  </si>
  <si>
    <t>千年</t>
  </si>
  <si>
    <t>船方</t>
  </si>
  <si>
    <t>野立</t>
  </si>
  <si>
    <t>大宝</t>
  </si>
  <si>
    <t>中川区</t>
  </si>
  <si>
    <t>野田</t>
  </si>
  <si>
    <t>常磐</t>
  </si>
  <si>
    <t>愛知</t>
  </si>
  <si>
    <t>広見</t>
  </si>
  <si>
    <t>露橋</t>
  </si>
  <si>
    <t>八熊</t>
  </si>
  <si>
    <t>八幡</t>
  </si>
  <si>
    <t>玉川</t>
  </si>
  <si>
    <t>昭和橋</t>
  </si>
  <si>
    <t>荒子</t>
  </si>
  <si>
    <t>中島</t>
  </si>
  <si>
    <t>西中島</t>
  </si>
  <si>
    <t>正色</t>
  </si>
  <si>
    <t>五反田</t>
  </si>
  <si>
    <t>豊治</t>
  </si>
  <si>
    <t>戸田</t>
  </si>
  <si>
    <t>春田</t>
  </si>
  <si>
    <t>明正</t>
  </si>
  <si>
    <t>千音寺</t>
  </si>
  <si>
    <t>赤星</t>
  </si>
  <si>
    <t>万場</t>
  </si>
  <si>
    <t>長須賀</t>
  </si>
  <si>
    <t>西前田</t>
  </si>
  <si>
    <t>港区</t>
  </si>
  <si>
    <t>東築地</t>
  </si>
  <si>
    <t>中川</t>
  </si>
  <si>
    <t>東海</t>
  </si>
  <si>
    <t>成章</t>
  </si>
  <si>
    <t>大手</t>
  </si>
  <si>
    <t>港西</t>
  </si>
  <si>
    <t>稲永</t>
  </si>
  <si>
    <t>野跡</t>
  </si>
  <si>
    <t>小碓</t>
  </si>
  <si>
    <t>正保</t>
  </si>
  <si>
    <t>明徳</t>
  </si>
  <si>
    <t>当知</t>
  </si>
  <si>
    <t>西築地</t>
  </si>
  <si>
    <t>港楽</t>
  </si>
  <si>
    <t>高木</t>
  </si>
  <si>
    <t>神宮寺</t>
  </si>
  <si>
    <t>南陽</t>
  </si>
  <si>
    <t>西福田</t>
  </si>
  <si>
    <t>福田</t>
  </si>
  <si>
    <t>南区</t>
  </si>
  <si>
    <t>明治</t>
  </si>
  <si>
    <t>伝馬</t>
  </si>
  <si>
    <t>豊田</t>
  </si>
  <si>
    <t>道徳</t>
  </si>
  <si>
    <t>呼続</t>
  </si>
  <si>
    <t>大磯</t>
  </si>
  <si>
    <t>桜</t>
  </si>
  <si>
    <t>菊住</t>
  </si>
  <si>
    <t>春日野</t>
  </si>
  <si>
    <t>笠寺</t>
  </si>
  <si>
    <t>星崎</t>
  </si>
  <si>
    <t>笠東</t>
  </si>
  <si>
    <t>大生</t>
  </si>
  <si>
    <t>宝南</t>
  </si>
  <si>
    <t>白水</t>
  </si>
  <si>
    <t>千鳥</t>
  </si>
  <si>
    <t>柴田</t>
  </si>
  <si>
    <t>守山区</t>
  </si>
  <si>
    <t>小幡</t>
  </si>
  <si>
    <t>大森</t>
  </si>
  <si>
    <t>苗代</t>
  </si>
  <si>
    <t>守山</t>
  </si>
  <si>
    <t>西城</t>
  </si>
  <si>
    <t>白沢</t>
  </si>
  <si>
    <t>小幡北</t>
  </si>
  <si>
    <t>大森北</t>
  </si>
  <si>
    <t>天子田</t>
  </si>
  <si>
    <t>廿軒家</t>
  </si>
  <si>
    <t>鳥羽見</t>
  </si>
  <si>
    <t>二城</t>
  </si>
  <si>
    <t>志段味西</t>
  </si>
  <si>
    <t>本地丘</t>
  </si>
  <si>
    <t>森孝東</t>
  </si>
  <si>
    <t>森孝西</t>
  </si>
  <si>
    <t>瀬古</t>
  </si>
  <si>
    <t>志段味東</t>
  </si>
  <si>
    <t>緑区</t>
  </si>
  <si>
    <t>鳴海</t>
  </si>
  <si>
    <t>相原</t>
  </si>
  <si>
    <t>旭出</t>
  </si>
  <si>
    <t>名東区</t>
  </si>
  <si>
    <t>天白区</t>
  </si>
  <si>
    <t>1.　本表については、従業者数3人以下の事業所を含む全数の数値である。</t>
    <phoneticPr fontId="2"/>
  </si>
  <si>
    <t>2.　1事業所当たり生産額＝(生産額－内国消費税額)÷事業所数</t>
    <rPh sb="4" eb="7">
      <t>ジギョウショ</t>
    </rPh>
    <rPh sb="7" eb="8">
      <t>ア</t>
    </rPh>
    <rPh sb="10" eb="13">
      <t>セイサンガク</t>
    </rPh>
    <rPh sb="15" eb="17">
      <t>セイサン</t>
    </rPh>
    <rPh sb="17" eb="18">
      <t>ガク</t>
    </rPh>
    <rPh sb="19" eb="21">
      <t>ナイコク</t>
    </rPh>
    <rPh sb="21" eb="24">
      <t>ショウヒゼイ</t>
    </rPh>
    <rPh sb="24" eb="25">
      <t>ガク</t>
    </rPh>
    <rPh sb="27" eb="30">
      <t>ジギョウショ</t>
    </rPh>
    <rPh sb="30" eb="31">
      <t>スウ</t>
    </rPh>
    <phoneticPr fontId="2"/>
  </si>
  <si>
    <t>　(単位　金額万円)</t>
    <phoneticPr fontId="2"/>
  </si>
  <si>
    <t>学区</t>
    <phoneticPr fontId="2"/>
  </si>
  <si>
    <t>1事業所当たり</t>
    <phoneticPr fontId="2"/>
  </si>
  <si>
    <t>1事業所当たり</t>
    <phoneticPr fontId="2"/>
  </si>
  <si>
    <t>全市</t>
    <rPh sb="0" eb="1">
      <t>ゼン</t>
    </rPh>
    <phoneticPr fontId="2"/>
  </si>
  <si>
    <t>　(総務局企画部統計課)</t>
    <rPh sb="2" eb="4">
      <t>ソウム</t>
    </rPh>
    <rPh sb="4" eb="5">
      <t>キョク</t>
    </rPh>
    <rPh sb="5" eb="7">
      <t>キカク</t>
    </rPh>
    <rPh sb="7" eb="8">
      <t>ブ</t>
    </rPh>
    <rPh sb="8" eb="10">
      <t>トウケイ</t>
    </rPh>
    <rPh sb="10" eb="11">
      <t>カ</t>
    </rPh>
    <phoneticPr fontId="2"/>
  </si>
  <si>
    <t>者数・生産額等　(Ⅱ)</t>
    <phoneticPr fontId="2"/>
  </si>
  <si>
    <t>　6－15表(Ⅰ)の頭注参考</t>
    <rPh sb="5" eb="6">
      <t>ヒョウ</t>
    </rPh>
    <rPh sb="10" eb="12">
      <t>トウチュウ</t>
    </rPh>
    <rPh sb="12" eb="14">
      <t>サンコウ</t>
    </rPh>
    <phoneticPr fontId="2"/>
  </si>
  <si>
    <t>　(単位　金額万円)</t>
    <phoneticPr fontId="2"/>
  </si>
  <si>
    <t>1事業所当たり</t>
    <phoneticPr fontId="2"/>
  </si>
  <si>
    <t>学区</t>
    <phoneticPr fontId="2"/>
  </si>
  <si>
    <t>者数・生産額等　(Ⅲ)</t>
    <phoneticPr fontId="2"/>
  </si>
  <si>
    <t>　(単位　金額万円)</t>
    <phoneticPr fontId="2"/>
  </si>
  <si>
    <t>1事業所当たり</t>
    <phoneticPr fontId="2"/>
  </si>
  <si>
    <t>学区</t>
    <phoneticPr fontId="2"/>
  </si>
  <si>
    <r>
      <t>6</t>
    </r>
    <r>
      <rPr>
        <sz val="11"/>
        <rFont val="ＭＳ 明朝"/>
        <family val="1"/>
        <charset val="128"/>
      </rPr>
      <t>－15. 学区別事業所数・従業</t>
    </r>
    <rPh sb="6" eb="8">
      <t>ガック</t>
    </rPh>
    <rPh sb="8" eb="9">
      <t>ベツ</t>
    </rPh>
    <rPh sb="9" eb="12">
      <t>ジギョウショ</t>
    </rPh>
    <rPh sb="12" eb="13">
      <t>スウ</t>
    </rPh>
    <rPh sb="14" eb="15">
      <t>ジュウ</t>
    </rPh>
    <rPh sb="15" eb="16">
      <t>ギョウシャスウ</t>
    </rPh>
    <phoneticPr fontId="2"/>
  </si>
  <si>
    <t>者数・生産額等　(Ⅰ)</t>
    <phoneticPr fontId="2"/>
  </si>
  <si>
    <t>小坂</t>
    <rPh sb="0" eb="2">
      <t>コサカ</t>
    </rPh>
    <phoneticPr fontId="2"/>
  </si>
  <si>
    <t>御剱</t>
    <rPh sb="1" eb="2">
      <t>ツルギ</t>
    </rPh>
    <phoneticPr fontId="2"/>
  </si>
  <si>
    <t>従業
者数</t>
    <rPh sb="3" eb="4">
      <t>シャ</t>
    </rPh>
    <rPh sb="4" eb="5">
      <t>スウ</t>
    </rPh>
    <phoneticPr fontId="2"/>
  </si>
  <si>
    <t>事業
所数</t>
    <rPh sb="0" eb="1">
      <t>コト</t>
    </rPh>
    <rPh sb="1" eb="2">
      <t>ギョウ</t>
    </rPh>
    <rPh sb="3" eb="4">
      <t>ショ</t>
    </rPh>
    <rPh sb="4" eb="5">
      <t>スウ</t>
    </rPh>
    <phoneticPr fontId="2"/>
  </si>
  <si>
    <t>製造品
出荷額等</t>
    <rPh sb="4" eb="6">
      <t>シュッカ</t>
    </rPh>
    <rPh sb="6" eb="7">
      <t>ガク</t>
    </rPh>
    <rPh sb="7" eb="8">
      <t>ナド</t>
    </rPh>
    <phoneticPr fontId="2"/>
  </si>
  <si>
    <t>原材料
使用額等</t>
    <rPh sb="4" eb="6">
      <t>シヨウ</t>
    </rPh>
    <rPh sb="6" eb="7">
      <t>ガク</t>
    </rPh>
    <rPh sb="7" eb="8">
      <t>ナド</t>
    </rPh>
    <phoneticPr fontId="2"/>
  </si>
  <si>
    <t>有形固定
資産投資額</t>
    <rPh sb="5" eb="7">
      <t>シサン</t>
    </rPh>
    <rPh sb="7" eb="9">
      <t>トウシ</t>
    </rPh>
    <rPh sb="9" eb="10">
      <t>ガク</t>
    </rPh>
    <phoneticPr fontId="2"/>
  </si>
  <si>
    <t>　注) 平成17年12月31日現在の学区による。ただし、中区は国勢統計区の区域を学区として集計した。</t>
    <rPh sb="1" eb="2">
      <t>チュウ</t>
    </rPh>
    <rPh sb="15" eb="17">
      <t>ゲンザイ</t>
    </rPh>
    <rPh sb="18" eb="20">
      <t>ガック</t>
    </rPh>
    <rPh sb="28" eb="30">
      <t>ナカク</t>
    </rPh>
    <rPh sb="31" eb="33">
      <t>コクセイ</t>
    </rPh>
    <rPh sb="33" eb="35">
      <t>トウケイ</t>
    </rPh>
    <rPh sb="35" eb="36">
      <t>ク</t>
    </rPh>
    <rPh sb="37" eb="39">
      <t>クイキ</t>
    </rPh>
    <rPh sb="40" eb="42">
      <t>ガック</t>
    </rPh>
    <rPh sb="45" eb="47">
      <t>シュウケイ</t>
    </rPh>
    <phoneticPr fontId="2"/>
  </si>
  <si>
    <t>Ｘ</t>
  </si>
  <si>
    <t>徳重</t>
    <rPh sb="0" eb="2">
      <t>トクシゲ</t>
    </rPh>
    <phoneticPr fontId="2"/>
  </si>
  <si>
    <t>　(総務局企画部統計課)</t>
  </si>
  <si>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</si>
  <si>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</si>
  <si>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</si>
  <si>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</si>
  <si>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</si>
  <si>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</si>
  <si>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</si>
  <si>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</si>
  <si>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</si>
  <si>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</si>
  <si>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</si>
  <si>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</si>
  <si>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</si>
  <si>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</si>
  <si>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</si>
  <si>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</si>
  <si>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</si>
  <si>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市</t>
  </si>
  <si>
    <t>全</t>
  </si>
  <si>
    <t>使 用 量</t>
  </si>
  <si>
    <t>面      積</t>
  </si>
  <si>
    <t>減</t>
  </si>
  <si>
    <t>増</t>
  </si>
  <si>
    <t>除却額</t>
  </si>
  <si>
    <t>取得額</t>
  </si>
  <si>
    <t>(土地を除く)</t>
  </si>
  <si>
    <t>運搬具・備品等</t>
  </si>
  <si>
    <t>機械・装置</t>
  </si>
  <si>
    <t>建物・構築物</t>
  </si>
  <si>
    <t>総額</t>
  </si>
  <si>
    <t>区  別</t>
  </si>
  <si>
    <t>工業用水</t>
  </si>
  <si>
    <t>延べ建築</t>
  </si>
  <si>
    <t>建築面積</t>
  </si>
  <si>
    <t>敷地面積</t>
  </si>
  <si>
    <t>建　設　仮　勘　定</t>
  </si>
  <si>
    <t>土　　　　　　地</t>
  </si>
  <si>
    <t>減価償却額</t>
  </si>
  <si>
    <t>取得額(土地を除く)</t>
  </si>
  <si>
    <t>区別</t>
  </si>
  <si>
    <t xml:space="preserve">平成17年12月31日  </t>
    <phoneticPr fontId="14"/>
  </si>
  <si>
    <r>
      <t>　(単位　金額万円、面積㎡、工業用水使用量m</t>
    </r>
    <r>
      <rPr>
        <vertAlign val="superscript"/>
        <sz val="8"/>
        <rFont val="ＭＳ 明朝"/>
        <family val="1"/>
        <charset val="128"/>
      </rPr>
      <t>3</t>
    </r>
    <r>
      <rPr>
        <sz val="8"/>
        <rFont val="ＭＳ 明朝"/>
        <family val="1"/>
        <charset val="128"/>
      </rPr>
      <t>／日)</t>
    </r>
  </si>
  <si>
    <t>工業用水使用量等　(従業者30人以上の事業所)</t>
  </si>
  <si>
    <r>
      <t>6</t>
    </r>
    <r>
      <rPr>
        <sz val="11"/>
        <rFont val="ＭＳ 明朝"/>
        <family val="1"/>
        <charset val="128"/>
      </rPr>
      <t>－14. 区別有形固定資産の増減・敷地面積・</t>
    </r>
    <phoneticPr fontId="17"/>
  </si>
  <si>
    <t>（総務局企画部統計課）</t>
  </si>
  <si>
    <t>その他の製造業</t>
  </si>
  <si>
    <t>精密機械器具製造業</t>
  </si>
  <si>
    <t>輸送用機械器具製造業</t>
  </si>
  <si>
    <t>電子部品・デバイス製造業</t>
    <rPh sb="0" eb="2">
      <t>デンシ</t>
    </rPh>
    <rPh sb="2" eb="4">
      <t>ブヒン</t>
    </rPh>
    <rPh sb="9" eb="12">
      <t>セイゾウギョウ</t>
    </rPh>
    <phoneticPr fontId="4"/>
  </si>
  <si>
    <t>情報通信機械器具製造業</t>
    <rPh sb="0" eb="2">
      <t>ジョウホウ</t>
    </rPh>
    <rPh sb="2" eb="4">
      <t>ツウシン</t>
    </rPh>
    <rPh sb="4" eb="6">
      <t>キカイ</t>
    </rPh>
    <rPh sb="6" eb="8">
      <t>キグ</t>
    </rPh>
    <rPh sb="8" eb="11">
      <t>セイゾウギョウ</t>
    </rPh>
    <phoneticPr fontId="4"/>
  </si>
  <si>
    <t>電気機械器具製造業</t>
  </si>
  <si>
    <t>一般機械器具製造業</t>
  </si>
  <si>
    <t>金属製品製造業</t>
  </si>
  <si>
    <t>非鉄金属製造業</t>
  </si>
  <si>
    <t>鉄鋼業</t>
  </si>
  <si>
    <t>窯業・土石製品製造業</t>
  </si>
  <si>
    <t>なめし革・同製品・毛皮製造業</t>
  </si>
  <si>
    <t>ゴム製品製造業</t>
  </si>
  <si>
    <t>プラスチック製品製造業(別掲を除く)</t>
  </si>
  <si>
    <t>X</t>
  </si>
  <si>
    <t>石油製品・石炭製品製造業</t>
  </si>
  <si>
    <t>化学工業</t>
  </si>
  <si>
    <t>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</si>
  <si>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</si>
  <si>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</si>
  <si>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</si>
  <si>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</si>
  <si>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</si>
  <si>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</si>
  <si>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09</t>
    <phoneticPr fontId="14"/>
  </si>
  <si>
    <t>食料品製造業</t>
  </si>
  <si>
    <t>総数</t>
  </si>
  <si>
    <t>数</t>
  </si>
  <si>
    <t>総</t>
  </si>
  <si>
    <t>中分類</t>
    <phoneticPr fontId="14"/>
  </si>
  <si>
    <t>除く)</t>
  </si>
  <si>
    <t>備 品 等</t>
  </si>
  <si>
    <t>構築物</t>
  </si>
  <si>
    <t>(土地を</t>
  </si>
  <si>
    <t>運搬具・</t>
  </si>
  <si>
    <t>建物・</t>
  </si>
  <si>
    <t>　　産　　業　　中　　分　　類　　</t>
    <phoneticPr fontId="14"/>
  </si>
  <si>
    <t>産業</t>
    <phoneticPr fontId="14"/>
  </si>
  <si>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</si>
  <si>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</si>
  <si>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</si>
  <si>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17"/>
  </si>
  <si>
    <t>　注) その他には、常用労働者に対する退職金又は解雇予告手当を含む。</t>
  </si>
  <si>
    <t>緑　　区</t>
  </si>
  <si>
    <t>南　　区</t>
  </si>
  <si>
    <t>港　　区</t>
  </si>
  <si>
    <t>中　　区</t>
  </si>
  <si>
    <t>西　　区</t>
    <rPh sb="0" eb="1">
      <t>ニシ</t>
    </rPh>
    <phoneticPr fontId="14"/>
  </si>
  <si>
    <t>北　　区</t>
  </si>
  <si>
    <t>東　  区</t>
  </si>
  <si>
    <t>年末</t>
  </si>
  <si>
    <t>年初</t>
  </si>
  <si>
    <t>委託生産額</t>
  </si>
  <si>
    <t>電力使用額</t>
  </si>
  <si>
    <t>燃料使用額</t>
  </si>
  <si>
    <t>原材料使用額</t>
  </si>
  <si>
    <t>その他</t>
  </si>
  <si>
    <t>常用労働者</t>
  </si>
  <si>
    <t>原材料および燃料在庫額</t>
  </si>
  <si>
    <t>製品・仕掛品在庫額</t>
  </si>
  <si>
    <t>使　　　　　用　　　　　額　　　　　等</t>
  </si>
  <si>
    <t>　原　　　　　材　　　　　料</t>
  </si>
  <si>
    <t>現　　　金　　　給　　　与　　　総　　　額</t>
  </si>
  <si>
    <t>(単位　金額万円)</t>
  </si>
  <si>
    <t>燃料使用額等(従業者30人以上の事業所)</t>
  </si>
  <si>
    <r>
      <t>6</t>
    </r>
    <r>
      <rPr>
        <sz val="11"/>
        <rFont val="ＭＳ 明朝"/>
        <family val="1"/>
        <charset val="128"/>
      </rPr>
      <t>－12. 区別現金給与総額・原材料・</t>
    </r>
    <phoneticPr fontId="17"/>
  </si>
  <si>
    <t>電子部品・デバイス製造業</t>
    <rPh sb="0" eb="2">
      <t>デンシ</t>
    </rPh>
    <rPh sb="2" eb="4">
      <t>ブヒン</t>
    </rPh>
    <rPh sb="9" eb="12">
      <t>セイゾウギョウ</t>
    </rPh>
    <phoneticPr fontId="5"/>
  </si>
  <si>
    <t>情報通信機械器具製造業</t>
    <rPh sb="0" eb="2">
      <t>ジョウホウ</t>
    </rPh>
    <rPh sb="2" eb="4">
      <t>ツウシン</t>
    </rPh>
    <rPh sb="4" eb="6">
      <t>キカイ</t>
    </rPh>
    <rPh sb="6" eb="8">
      <t>キグ</t>
    </rPh>
    <rPh sb="8" eb="11">
      <t>セイゾウギョウ</t>
    </rPh>
    <phoneticPr fontId="5"/>
  </si>
  <si>
    <t>総  数</t>
  </si>
  <si>
    <t>中分類</t>
    <rPh sb="0" eb="1">
      <t>チュウ</t>
    </rPh>
    <phoneticPr fontId="14"/>
  </si>
  <si>
    <t>使用額等</t>
  </si>
  <si>
    <t>原材料</t>
    <phoneticPr fontId="14"/>
  </si>
  <si>
    <t>現金給与総額</t>
  </si>
  <si>
    <t>産業中分類</t>
    <phoneticPr fontId="14"/>
  </si>
  <si>
    <t>　(単位　金額万円)</t>
  </si>
  <si>
    <r>
      <t>6</t>
    </r>
    <r>
      <rPr>
        <sz val="11"/>
        <rFont val="ＭＳ 明朝"/>
        <family val="1"/>
        <charset val="128"/>
      </rPr>
      <t>－11. 産業中分類別現金給与総額・原材料・</t>
    </r>
    <phoneticPr fontId="17"/>
  </si>
  <si>
    <t>西　　区</t>
  </si>
  <si>
    <t>全  市</t>
  </si>
  <si>
    <t>家族従業者</t>
  </si>
  <si>
    <t>修理料収入額</t>
  </si>
  <si>
    <t>加工賃収入額</t>
  </si>
  <si>
    <t>製造品出荷額</t>
  </si>
  <si>
    <t>個人事業主</t>
  </si>
  <si>
    <t>女</t>
  </si>
  <si>
    <t>男</t>
  </si>
  <si>
    <t>事業所数</t>
  </si>
  <si>
    <t>別</t>
  </si>
  <si>
    <t>区</t>
  </si>
  <si>
    <t>製造品出荷額等</t>
  </si>
  <si>
    <t>･  生 産 額 等　(従業者30人以上の事業所)</t>
  </si>
  <si>
    <r>
      <t>6</t>
    </r>
    <r>
      <rPr>
        <sz val="11"/>
        <rFont val="ＭＳ 明朝"/>
        <family val="1"/>
        <charset val="128"/>
      </rPr>
      <t>－10. 区 別 事 業 所 数 ・ 従 業 者 数</t>
    </r>
    <phoneticPr fontId="17"/>
  </si>
  <si>
    <t>09</t>
    <phoneticPr fontId="10"/>
  </si>
  <si>
    <t>中分類</t>
    <rPh sb="0" eb="1">
      <t>チュウ</t>
    </rPh>
    <phoneticPr fontId="10"/>
  </si>
  <si>
    <t>産業中分類</t>
    <phoneticPr fontId="10"/>
  </si>
  <si>
    <t>産業</t>
    <phoneticPr fontId="10"/>
  </si>
  <si>
    <t xml:space="preserve">平成17年12月31日  </t>
    <phoneticPr fontId="10"/>
  </si>
  <si>
    <t>者 数 ・ 生 産 額 等　(従業者30人以上の事業所)</t>
  </si>
  <si>
    <r>
      <t>6</t>
    </r>
    <r>
      <rPr>
        <sz val="11"/>
        <rFont val="ＭＳ 明朝"/>
        <family val="1"/>
        <charset val="128"/>
      </rPr>
      <t>－9. 産 業 中 分 類 別 事 業 所 数 ・ 従 業</t>
    </r>
  </si>
  <si>
    <t>　（総務局企画部統計課）</t>
  </si>
  <si>
    <t>電子部品・デバイス製造業</t>
  </si>
  <si>
    <t>情報通信機械器具製造業</t>
  </si>
  <si>
    <t>天　　　　　白　　　　　区</t>
    <rPh sb="0" eb="7">
      <t>テンパク</t>
    </rPh>
    <rPh sb="12" eb="13">
      <t>チクサク</t>
    </rPh>
    <phoneticPr fontId="8"/>
  </si>
  <si>
    <t>緑　　　　　　　　　　　区</t>
    <rPh sb="0" eb="1">
      <t>ミドリ</t>
    </rPh>
    <rPh sb="12" eb="13">
      <t>チクサク</t>
    </rPh>
    <phoneticPr fontId="8"/>
  </si>
  <si>
    <t>名　　　　　東　　　　　区</t>
    <rPh sb="0" eb="7">
      <t>メイトウ</t>
    </rPh>
    <rPh sb="12" eb="13">
      <t>チクサク</t>
    </rPh>
    <phoneticPr fontId="8"/>
  </si>
  <si>
    <t>守　　　　　山　　　　　区</t>
    <rPh sb="0" eb="1">
      <t>マモ</t>
    </rPh>
    <rPh sb="1" eb="13">
      <t>チクサク</t>
    </rPh>
    <phoneticPr fontId="8"/>
  </si>
  <si>
    <t>常用労働者</t>
    <rPh sb="0" eb="2">
      <t>ジョウヨウ</t>
    </rPh>
    <rPh sb="2" eb="5">
      <t>ロウドウシャ</t>
    </rPh>
    <phoneticPr fontId="8"/>
  </si>
  <si>
    <t>付加価値額</t>
    <rPh sb="0" eb="2">
      <t>フカ</t>
    </rPh>
    <rPh sb="2" eb="4">
      <t>カチ</t>
    </rPh>
    <rPh sb="4" eb="5">
      <t>ガク</t>
    </rPh>
    <phoneticPr fontId="8"/>
  </si>
  <si>
    <t>うち</t>
    <phoneticPr fontId="8"/>
  </si>
  <si>
    <t>女</t>
    <rPh sb="0" eb="1">
      <t>オンナ</t>
    </rPh>
    <phoneticPr fontId="8"/>
  </si>
  <si>
    <t>男</t>
    <rPh sb="0" eb="1">
      <t>オトコ</t>
    </rPh>
    <phoneticPr fontId="8"/>
  </si>
  <si>
    <t>産業中分類　　</t>
    <rPh sb="0" eb="2">
      <t>サンギョウ</t>
    </rPh>
    <rPh sb="2" eb="3">
      <t>チュウ</t>
    </rPh>
    <rPh sb="3" eb="5">
      <t>ブンルイ</t>
    </rPh>
    <phoneticPr fontId="8"/>
  </si>
  <si>
    <t>製造品
出荷額等</t>
    <rPh sb="0" eb="3">
      <t>セイゾウヒン</t>
    </rPh>
    <rPh sb="4" eb="6">
      <t>シュッカ</t>
    </rPh>
    <rPh sb="6" eb="7">
      <t>ガク</t>
    </rPh>
    <rPh sb="7" eb="8">
      <t>トウ</t>
    </rPh>
    <phoneticPr fontId="8"/>
  </si>
  <si>
    <t>従業者数</t>
    <phoneticPr fontId="8"/>
  </si>
  <si>
    <t>製造品出荷額等 (従業者3人以下の事業所) (Ⅳ)</t>
    <phoneticPr fontId="8"/>
  </si>
  <si>
    <r>
      <t>6</t>
    </r>
    <r>
      <rPr>
        <sz val="11"/>
        <color indexed="8"/>
        <rFont val="ＭＳ 明朝"/>
        <family val="1"/>
        <charset val="128"/>
      </rPr>
      <t>－8.  区別、産業中分類別事業所数・従業者数・</t>
    </r>
    <rPh sb="6" eb="8">
      <t>クベツ</t>
    </rPh>
    <rPh sb="9" eb="11">
      <t>サンギョウ</t>
    </rPh>
    <rPh sb="11" eb="12">
      <t>チュウ</t>
    </rPh>
    <rPh sb="12" eb="14">
      <t>ブンルイ</t>
    </rPh>
    <rPh sb="14" eb="15">
      <t>ベツ</t>
    </rPh>
    <rPh sb="15" eb="18">
      <t>ジギョウショ</t>
    </rPh>
    <rPh sb="18" eb="19">
      <t>スウ</t>
    </rPh>
    <rPh sb="20" eb="21">
      <t>ジュウ</t>
    </rPh>
    <rPh sb="21" eb="24">
      <t>ギョウシャスウ</t>
    </rPh>
    <phoneticPr fontId="17"/>
  </si>
  <si>
    <t>南　　　　　　　　　　　区</t>
    <rPh sb="0" eb="1">
      <t>ミナミ</t>
    </rPh>
    <rPh sb="12" eb="13">
      <t>チクサク</t>
    </rPh>
    <phoneticPr fontId="8"/>
  </si>
  <si>
    <t>中　　　　　川　　　　　区</t>
    <rPh sb="0" eb="7">
      <t>ナカガワ</t>
    </rPh>
    <rPh sb="12" eb="13">
      <t>チクサク</t>
    </rPh>
    <phoneticPr fontId="8"/>
  </si>
  <si>
    <t>港　　　　　　　　　　　区</t>
    <rPh sb="0" eb="1">
      <t>ミナト</t>
    </rPh>
    <rPh sb="7" eb="13">
      <t>チクサク</t>
    </rPh>
    <phoneticPr fontId="8"/>
  </si>
  <si>
    <t>熱　　　　　田　　　　　区</t>
    <rPh sb="0" eb="1">
      <t>アツ</t>
    </rPh>
    <rPh sb="1" eb="13">
      <t>チクサク</t>
    </rPh>
    <phoneticPr fontId="8"/>
  </si>
  <si>
    <t>製造品出荷額等 (従業者3人以下の事業所) (Ⅲ)</t>
    <phoneticPr fontId="8"/>
  </si>
  <si>
    <t>瑞　　　　　穂　　　　　区</t>
    <rPh sb="0" eb="7">
      <t>ミズホ</t>
    </rPh>
    <rPh sb="12" eb="13">
      <t>チクサク</t>
    </rPh>
    <phoneticPr fontId="8"/>
  </si>
  <si>
    <t>中　　　　　　　　　　　区</t>
    <rPh sb="0" eb="1">
      <t>ナカ</t>
    </rPh>
    <rPh sb="12" eb="13">
      <t>チクサク</t>
    </rPh>
    <phoneticPr fontId="8"/>
  </si>
  <si>
    <t>昭　　　　　和　　　　　区</t>
    <rPh sb="0" eb="7">
      <t>ショウワ</t>
    </rPh>
    <rPh sb="12" eb="13">
      <t>チクサク</t>
    </rPh>
    <phoneticPr fontId="8"/>
  </si>
  <si>
    <t>中　　　　　村　　　　　区</t>
    <rPh sb="0" eb="1">
      <t>ナカ</t>
    </rPh>
    <rPh sb="1" eb="13">
      <t>チクサク</t>
    </rPh>
    <phoneticPr fontId="8"/>
  </si>
  <si>
    <t>製造品出荷額等 (従業者3人以下の事業所) (Ⅱ)</t>
    <phoneticPr fontId="8"/>
  </si>
  <si>
    <t>西　　　　　　　　　　　区</t>
    <rPh sb="0" eb="1">
      <t>ニシ</t>
    </rPh>
    <rPh sb="12" eb="13">
      <t>チクサク</t>
    </rPh>
    <phoneticPr fontId="8"/>
  </si>
  <si>
    <t>東　　　　　　　　　　　区</t>
    <rPh sb="0" eb="1">
      <t>ヒガシ</t>
    </rPh>
    <rPh sb="12" eb="13">
      <t>チクサク</t>
    </rPh>
    <phoneticPr fontId="8"/>
  </si>
  <si>
    <t>北　　　　　　　　　　　区</t>
    <rPh sb="0" eb="1">
      <t>キタ</t>
    </rPh>
    <rPh sb="7" eb="13">
      <t>チクサク</t>
    </rPh>
    <phoneticPr fontId="8"/>
  </si>
  <si>
    <t>千　　　　　種　　　　　区</t>
    <rPh sb="0" eb="13">
      <t>チクサク</t>
    </rPh>
    <phoneticPr fontId="8"/>
  </si>
  <si>
    <t>製造品出荷額等 (従業者3人以下の事業所) (Ⅰ)</t>
    <phoneticPr fontId="8"/>
  </si>
  <si>
    <t>使用額等</t>
    <rPh sb="0" eb="2">
      <t>シヨウ</t>
    </rPh>
    <rPh sb="2" eb="3">
      <t>ガク</t>
    </rPh>
    <rPh sb="3" eb="4">
      <t>トウ</t>
    </rPh>
    <phoneticPr fontId="8"/>
  </si>
  <si>
    <t>収入額</t>
    <rPh sb="0" eb="2">
      <t>シュウニュウ</t>
    </rPh>
    <rPh sb="2" eb="3">
      <t>ガク</t>
    </rPh>
    <phoneticPr fontId="8"/>
  </si>
  <si>
    <t>出荷額</t>
    <rPh sb="0" eb="2">
      <t>シュッカ</t>
    </rPh>
    <rPh sb="2" eb="3">
      <t>ガク</t>
    </rPh>
    <phoneticPr fontId="8"/>
  </si>
  <si>
    <t>修理料</t>
    <rPh sb="0" eb="2">
      <t>シュウリ</t>
    </rPh>
    <rPh sb="2" eb="3">
      <t>リョウ</t>
    </rPh>
    <phoneticPr fontId="8"/>
  </si>
  <si>
    <t>加工賃</t>
    <rPh sb="0" eb="3">
      <t>カコウチン</t>
    </rPh>
    <phoneticPr fontId="8"/>
  </si>
  <si>
    <t>製造品</t>
    <rPh sb="0" eb="3">
      <t>セイゾウヒン</t>
    </rPh>
    <phoneticPr fontId="8"/>
  </si>
  <si>
    <t>総額</t>
    <rPh sb="0" eb="2">
      <t>ソウガク</t>
    </rPh>
    <phoneticPr fontId="8"/>
  </si>
  <si>
    <t>産業中分類　　</t>
    <rPh sb="2" eb="3">
      <t>チュウ</t>
    </rPh>
    <phoneticPr fontId="8"/>
  </si>
  <si>
    <t>現金給与総額</t>
    <rPh sb="0" eb="2">
      <t>ゲンキン</t>
    </rPh>
    <rPh sb="2" eb="4">
      <t>キュウヨ</t>
    </rPh>
    <rPh sb="4" eb="6">
      <t>ソウガク</t>
    </rPh>
    <phoneticPr fontId="8"/>
  </si>
  <si>
    <t>個人事業主・家族従業者</t>
    <rPh sb="0" eb="2">
      <t>コジン</t>
    </rPh>
    <rPh sb="2" eb="5">
      <t>ジギョウヌシ</t>
    </rPh>
    <rPh sb="6" eb="8">
      <t>カゾク</t>
    </rPh>
    <rPh sb="8" eb="10">
      <t>ジュウギョウ</t>
    </rPh>
    <rPh sb="10" eb="11">
      <t>シャ</t>
    </rPh>
    <phoneticPr fontId="8"/>
  </si>
  <si>
    <t>原材料</t>
    <rPh sb="0" eb="3">
      <t>ゲンザイリョウ</t>
    </rPh>
    <phoneticPr fontId="8"/>
  </si>
  <si>
    <t>製造品出荷額等</t>
    <rPh sb="0" eb="3">
      <t>セイゾウヒン</t>
    </rPh>
    <rPh sb="3" eb="5">
      <t>シュッカ</t>
    </rPh>
    <rPh sb="5" eb="6">
      <t>ガク</t>
    </rPh>
    <rPh sb="6" eb="7">
      <t>トウ</t>
    </rPh>
    <phoneticPr fontId="8"/>
  </si>
  <si>
    <t>平成17年12月31日</t>
    <phoneticPr fontId="8"/>
  </si>
  <si>
    <t>　6－1表頭注2参照。</t>
  </si>
  <si>
    <r>
      <t>6</t>
    </r>
    <r>
      <rPr>
        <sz val="11"/>
        <color indexed="8"/>
        <rFont val="ＭＳ 明朝"/>
        <family val="1"/>
        <charset val="128"/>
      </rPr>
      <t>－7.  平成17年の工業　(従業者3人以下の事業所) ［総括表］</t>
    </r>
    <rPh sb="6" eb="8">
      <t>ヘイセイ</t>
    </rPh>
    <rPh sb="10" eb="11">
      <t>ネン</t>
    </rPh>
    <rPh sb="12" eb="14">
      <t>コウギョウ</t>
    </rPh>
    <rPh sb="16" eb="18">
      <t>ジュウギョウ</t>
    </rPh>
    <rPh sb="18" eb="19">
      <t>シャ</t>
    </rPh>
    <rPh sb="19" eb="21">
      <t>３ニン</t>
    </rPh>
    <rPh sb="21" eb="23">
      <t>イカ</t>
    </rPh>
    <rPh sb="24" eb="27">
      <t>ジギョウショ</t>
    </rPh>
    <rPh sb="30" eb="32">
      <t>ソウカツ</t>
    </rPh>
    <rPh sb="32" eb="33">
      <t>ヒョウ</t>
    </rPh>
    <phoneticPr fontId="17"/>
  </si>
  <si>
    <t>他に分類されないその他の製造業</t>
  </si>
  <si>
    <t>を除く）</t>
  </si>
  <si>
    <t>情報記録物製造業（新聞，書籍等の印刷物</t>
  </si>
  <si>
    <t>工業用模型製造業</t>
  </si>
  <si>
    <t>モデル・模型製造業（紙製を除く）</t>
  </si>
  <si>
    <t>パレット製造業</t>
  </si>
  <si>
    <t>看板・標識機製造業</t>
  </si>
  <si>
    <t>ほうき・ブラシ製造業</t>
  </si>
  <si>
    <t>うちわ・扇子・ちょうちん製造業</t>
  </si>
  <si>
    <t>畳製造業</t>
  </si>
  <si>
    <t>麦わら・パナマ類帽子・わら工品製造業</t>
  </si>
  <si>
    <t>漆器製造業</t>
  </si>
  <si>
    <t>ボタン製造業</t>
  </si>
  <si>
    <t>造花・装飾用羽毛製造業</t>
  </si>
  <si>
    <t>除く）</t>
  </si>
  <si>
    <t>装身具・装飾品製造業（貴金属・宝石製を</t>
  </si>
  <si>
    <t>他に分類されない事務用品製造業</t>
  </si>
  <si>
    <t>毛筆・絵画用品製造業（鉛筆を除く)</t>
  </si>
  <si>
    <t>出荷額等</t>
  </si>
  <si>
    <t>労働者</t>
  </si>
  <si>
    <t>所数</t>
  </si>
  <si>
    <t>うち常用</t>
  </si>
  <si>
    <t>原 材 料</t>
  </si>
  <si>
    <t>製 造 品</t>
  </si>
  <si>
    <t>従　業　者　数</t>
  </si>
  <si>
    <t>事業</t>
  </si>
  <si>
    <t>産業細分類</t>
  </si>
  <si>
    <t>　6－6表(Ⅰ)の頭注参照。</t>
  </si>
  <si>
    <r>
      <t>6</t>
    </r>
    <r>
      <rPr>
        <sz val="11"/>
        <rFont val="ＭＳ 明朝"/>
        <family val="1"/>
        <charset val="128"/>
      </rPr>
      <t>－6. 産業細分類別事業所数・従業者数・生産額等　(従業者4人以上の事業所)　(Ⅵ)</t>
    </r>
    <phoneticPr fontId="17"/>
  </si>
  <si>
    <t>運動用具製造業</t>
  </si>
  <si>
    <t>その他の電子部品製造業</t>
  </si>
  <si>
    <t>プリント回路製造業</t>
  </si>
  <si>
    <t>人形製造業</t>
  </si>
  <si>
    <t>トロールユニット製造業</t>
  </si>
  <si>
    <t>娯楽用具・がん具製造業（人形，児童乗物</t>
  </si>
  <si>
    <t>スイッチング電源・高周波組立部品・コン</t>
  </si>
  <si>
    <t>コネクタ・スイッチ・リレー製造業</t>
  </si>
  <si>
    <t>その他の楽器・楽器部品・同材料製造業</t>
  </si>
  <si>
    <t>ギター製造業</t>
  </si>
  <si>
    <t>音響部品・磁気ヘッド・小形モータ製造業</t>
  </si>
  <si>
    <t>造業</t>
  </si>
  <si>
    <t>その他の貴金属製品製造業</t>
  </si>
  <si>
    <t>抵抗器・コンデンサ・変成器・複合部品製</t>
  </si>
  <si>
    <t>製造業</t>
  </si>
  <si>
    <t>貴金属・宝石製装身具（ジュエリー）製品</t>
  </si>
  <si>
    <t>その他の附属装置製造業</t>
  </si>
  <si>
    <t>時計側製造業</t>
  </si>
  <si>
    <t>印刷装置製造業</t>
  </si>
  <si>
    <t>時計・同部分品製造業（時計側を除く）</t>
  </si>
  <si>
    <t>パーソナルコンピュータ製造業</t>
  </si>
  <si>
    <t>写真機・同附属品製造業</t>
  </si>
  <si>
    <t>理化学機械器具製造業</t>
  </si>
  <si>
    <t>その他の通信機械器具・同関連機械器具製</t>
  </si>
  <si>
    <t>交通信号保安装置製造業</t>
  </si>
  <si>
    <t>歯科材料製造業</t>
  </si>
  <si>
    <t>医療用品製造業</t>
  </si>
  <si>
    <t>電気音響機械器具製造業</t>
  </si>
  <si>
    <t>有線通信機械器具製造業</t>
  </si>
  <si>
    <t>歯科用機械器具製造業</t>
  </si>
  <si>
    <t>医療用機械器具製造業</t>
  </si>
  <si>
    <t>測量機械器具製造業</t>
  </si>
  <si>
    <t>他に分類されない電気機械器具製造業</t>
  </si>
  <si>
    <t>機製造業</t>
    <phoneticPr fontId="28"/>
  </si>
  <si>
    <t>その他の計量器・測定器・分析機器・試験</t>
  </si>
  <si>
    <t>医療用計測器製造業</t>
  </si>
  <si>
    <t>工業計器製造業</t>
  </si>
  <si>
    <t>試験機製造業</t>
  </si>
  <si>
    <t>分析機器製造業</t>
  </si>
  <si>
    <t>電気計測器製造業（別掲を除く）</t>
  </si>
  <si>
    <t>その他の電子応用装置製造業</t>
  </si>
  <si>
    <t>精密測定器製造業</t>
  </si>
  <si>
    <t>圧力計・流量計・液面計等製造業</t>
  </si>
  <si>
    <t>ビデオ機器製造業</t>
  </si>
  <si>
    <t>電気照明器具製造業</t>
  </si>
  <si>
    <t>はかり製造業</t>
  </si>
  <si>
    <t>体積計製造業</t>
  </si>
  <si>
    <t>電球製造業</t>
  </si>
  <si>
    <t>その他の民生用電気機械器具製造業</t>
  </si>
  <si>
    <t>衣料衛生関連機器製造業</t>
  </si>
  <si>
    <t>他に分類されない輸送用機械器具製造業</t>
  </si>
  <si>
    <t>空調・住宅関連機器製造業</t>
  </si>
  <si>
    <t>自転車・同部分品製造業</t>
  </si>
  <si>
    <t>ちゅう房機器製造業</t>
  </si>
  <si>
    <t>品製造業</t>
  </si>
  <si>
    <t>両用，船舶用を含む）</t>
  </si>
  <si>
    <t>その他の産業用運搬車両・同部分品・附属</t>
  </si>
  <si>
    <t>その他の産業用電気機械器具製造業（車</t>
  </si>
  <si>
    <t>内燃機関電装品製造業</t>
  </si>
  <si>
    <t>フォークリフトトラック・同部分品・附属</t>
  </si>
  <si>
    <t>電気溶接機製造業</t>
  </si>
  <si>
    <t>その他の航空機部分品・補助装置製造業</t>
  </si>
  <si>
    <t>配線器具・配線附属品製造業</t>
  </si>
  <si>
    <t>航空機用原動機製造業</t>
  </si>
  <si>
    <t>開閉装置・配電盤・電力制御装置製造業</t>
  </si>
  <si>
    <t>舶用機関製造業</t>
  </si>
  <si>
    <t>変圧器類製造業（電子機器用を除く)</t>
  </si>
  <si>
    <t>舟艇製造・修理業</t>
  </si>
  <si>
    <t>船体ブロック製造業</t>
  </si>
  <si>
    <t>発電機・電動機・その他の回転電気機械製</t>
  </si>
  <si>
    <t>船舶製造・修理業</t>
  </si>
  <si>
    <t>鉄道車両用部分品製造業</t>
  </si>
  <si>
    <t>製造・修理)</t>
    <phoneticPr fontId="28"/>
  </si>
  <si>
    <t>自動車部分品・附属品製造業</t>
  </si>
  <si>
    <t>各種機械・同部分品製造修理業（注文</t>
    <phoneticPr fontId="28"/>
  </si>
  <si>
    <t>自動車車体・附随車製造業</t>
  </si>
  <si>
    <t>産業用ロボット製造業</t>
  </si>
  <si>
    <t>包装・荷造機械製造業</t>
  </si>
  <si>
    <t>生産額等　(従業者4人以上の事業所)　(Ⅴ)</t>
  </si>
  <si>
    <r>
      <t>6</t>
    </r>
    <r>
      <rPr>
        <sz val="11"/>
        <rFont val="ＭＳ 明朝"/>
        <family val="1"/>
        <charset val="128"/>
      </rPr>
      <t>－6. 産業細分類別事業所数・従業者数・</t>
    </r>
    <phoneticPr fontId="17"/>
  </si>
  <si>
    <t>金型・同部分品・附属品製造業</t>
  </si>
  <si>
    <t>じ等製造業</t>
  </si>
  <si>
    <t>玉軸受・ころ軸受製造業</t>
  </si>
  <si>
    <t>ボルト・ナット・リベット・小ねじ・木ね</t>
  </si>
  <si>
    <t>その他の金属線製品製造業</t>
  </si>
  <si>
    <t>パイプ加工・パイプ附属品加工業</t>
  </si>
  <si>
    <t>弁・同附属品製造業</t>
  </si>
  <si>
    <t>その他の金属表面処理業</t>
  </si>
  <si>
    <t>金属熱処理業</t>
  </si>
  <si>
    <t>消火器具・消火装置製造業</t>
  </si>
  <si>
    <t>器具製造業</t>
  </si>
  <si>
    <t>電気めっき業（表面処理鋼材製造業を除く）</t>
  </si>
  <si>
    <t>その他の事務用・サービス用・民生用機械</t>
  </si>
  <si>
    <t>金属彫刻業</t>
  </si>
  <si>
    <t>自動販売機製造業</t>
  </si>
  <si>
    <t>溶融めっき業（表面処理鋼材製造業を除く）</t>
  </si>
  <si>
    <t>娯楽機械製造業</t>
  </si>
  <si>
    <t>金属製品塗装業</t>
  </si>
  <si>
    <t>冷凍機・温湿調整装置製造業</t>
  </si>
  <si>
    <t>合金を除く）</t>
  </si>
  <si>
    <t>事務用機械器具製造業</t>
  </si>
  <si>
    <t>金属プレス製品製造業（アルミニウム・同</t>
  </si>
  <si>
    <t>アルミニウム・同合金プレス製品製造業</t>
  </si>
  <si>
    <t>その他の一般産業用機械・装置製造業</t>
  </si>
  <si>
    <t>化学機械・同装置製造業</t>
  </si>
  <si>
    <t>製缶板金業</t>
  </si>
  <si>
    <t>建築用金属製品製造業（建築用金物を除く）</t>
  </si>
  <si>
    <t>油圧・空圧機器製造業</t>
  </si>
  <si>
    <t>工業窯炉製造業</t>
  </si>
  <si>
    <t>建設用金属製品製造業</t>
  </si>
  <si>
    <t>器具，ガス機器，石油機器を除く）</t>
  </si>
  <si>
    <t>その他の暖房・調理装置製造業（電気機械</t>
  </si>
  <si>
    <t>動力伝導装置製造業（玉軸受，ころ軸受を</t>
  </si>
  <si>
    <t>荷役運搬設備製造業</t>
  </si>
  <si>
    <t>温風・温水暖房装置製造業</t>
  </si>
  <si>
    <t>ガス機器・石油機器製造業</t>
  </si>
  <si>
    <t>エレベータ・エスカレータ製造業</t>
  </si>
  <si>
    <t>空気圧縮機・ガス圧縮機・送風機製造業</t>
  </si>
  <si>
    <t>配管工事用附属品製造業（バルブ，コック</t>
  </si>
  <si>
    <t>ポンプ・同装置製造業</t>
  </si>
  <si>
    <t>その他の金物類製造業</t>
  </si>
  <si>
    <t>その他の特殊産業用機械製造業</t>
  </si>
  <si>
    <t>手引のこぎり・のこ刃製造業</t>
  </si>
  <si>
    <t>真空装置・真空機器製造業</t>
  </si>
  <si>
    <t>作業工具製造業（やすりを除く）</t>
  </si>
  <si>
    <t>半導体製造装置製造業</t>
  </si>
  <si>
    <t>機械刃物製造業</t>
  </si>
  <si>
    <t>プラスチック加工機械・同附属装置製造業</t>
  </si>
  <si>
    <t>ブリキ缶・その他のめっき板等製品製造業</t>
  </si>
  <si>
    <t>鋳造装置製造業</t>
  </si>
  <si>
    <t>印刷・製本・紙工機械製造業</t>
  </si>
  <si>
    <t>パルプ装置・製紙機械製造業</t>
  </si>
  <si>
    <t>他に分類されない非鉄金属製造業</t>
  </si>
  <si>
    <t>木材加工機械製造業</t>
  </si>
  <si>
    <t>非鉄金属鍛造品製造業</t>
  </si>
  <si>
    <t>食品機械・同装置製造業</t>
  </si>
  <si>
    <t>ニウム・同合金ダイカストを除く）</t>
    <phoneticPr fontId="28"/>
  </si>
  <si>
    <t>非鉄金属ダイカスト製造業（アルミ</t>
    <phoneticPr fontId="28"/>
  </si>
  <si>
    <t>縫製機械製造業</t>
  </si>
  <si>
    <t>繊維機械部分品・取付具・附属品製造業</t>
  </si>
  <si>
    <t>アルミニウム・同合金ダイカスト製造業</t>
  </si>
  <si>
    <t>ダイカストを除く）</t>
  </si>
  <si>
    <t>染色整理仕上機械製造業</t>
  </si>
  <si>
    <t>非鉄金属鋳物製造業（銅・同合金鋳物及び</t>
  </si>
  <si>
    <t>機械工具製造業（粉末や金業を除く）</t>
  </si>
  <si>
    <t>銅・同合金鋳物製造業（ダイカストを除く）</t>
  </si>
  <si>
    <t>附属品製造業（機械工具，金型を除く）</t>
  </si>
  <si>
    <t>ルを除く）</t>
  </si>
  <si>
    <t>金属工作機械用・金属加工機械用部分品・</t>
  </si>
  <si>
    <t>電線・ケーブル製造業（光ファイバケーブ</t>
  </si>
  <si>
    <t>金属加工機械製造業（金属工作機械を除く）</t>
  </si>
  <si>
    <t>押出しを含む）</t>
  </si>
  <si>
    <t>金属工作機械製造業</t>
  </si>
  <si>
    <t>その他の非鉄金属・同合金圧延業（抽伸，</t>
  </si>
  <si>
    <t>建設機械・鉱山機械製造業</t>
  </si>
  <si>
    <t>しを含む）</t>
  </si>
  <si>
    <t>アルミニウム・同合金圧延業（抽伸，押出</t>
  </si>
  <si>
    <t>農業用機械製造業（農業用器具を除く）</t>
  </si>
  <si>
    <t>はん用内燃機関製造業</t>
  </si>
  <si>
    <t>伸銅品製造業</t>
  </si>
  <si>
    <t>鉄金属合金製造業を含む）</t>
  </si>
  <si>
    <t>その他の非鉄金属第２次製錬・精製業（非</t>
  </si>
  <si>
    <t>他に分類されない金属製品製造業</t>
  </si>
  <si>
    <t>ニウム合金製造業を含む）</t>
  </si>
  <si>
    <t>アルミニウム第２次製錬・精製業（アルミ</t>
  </si>
  <si>
    <t>金属製スプリング製造業</t>
  </si>
  <si>
    <t>を含む)</t>
  </si>
  <si>
    <t>金庫製造業</t>
  </si>
  <si>
    <t>亜鉛第２次製錬・精製業（亜鉛合金製造業</t>
  </si>
  <si>
    <t>生産額等　(従業者4人以上の事業所)　(Ⅳ)</t>
  </si>
  <si>
    <t>含む)</t>
  </si>
  <si>
    <t>ガラス繊維・同製品製造業</t>
  </si>
  <si>
    <t>鉛第２次製錬・精製業（鉛合金製造業を</t>
  </si>
  <si>
    <t>卓上用・ちゅう房用ガラス器具製造業</t>
  </si>
  <si>
    <t>理化学用・医療用ガラス器具製造業</t>
  </si>
  <si>
    <t>板ガラス加工業</t>
  </si>
  <si>
    <t>他に分類されない鉄鋼業</t>
  </si>
  <si>
    <t>鋳鉄管製造業</t>
  </si>
  <si>
    <t>鉄スクラップ加工処理業</t>
  </si>
  <si>
    <t>その他のなめし革製品製造業</t>
  </si>
  <si>
    <t>鉄鋼シャースリット業</t>
  </si>
  <si>
    <t>ハンドバッグ製造業</t>
  </si>
  <si>
    <t>鍛工品製造業</t>
  </si>
  <si>
    <t>袋物製造業（ハンドバッグを除く）</t>
  </si>
  <si>
    <t>鋳鋼製造業</t>
  </si>
  <si>
    <t>かばん製造業</t>
  </si>
  <si>
    <t>可鍛鋳鉄製造業</t>
  </si>
  <si>
    <t>革製手袋製造業</t>
  </si>
  <si>
    <t>銑鉄鋳物製造業（鋳鉄管，可鍛鋳鉄を除く）</t>
  </si>
  <si>
    <t>革製履物製造業</t>
  </si>
  <si>
    <t>伸線業</t>
  </si>
  <si>
    <t>工業用革製品製造業（手袋を除く）</t>
  </si>
  <si>
    <t>引抜鋼管製造業</t>
  </si>
  <si>
    <t>磨棒鋼製造業</t>
  </si>
  <si>
    <t>冷間圧延業（鋼管，伸鉄を除く）</t>
  </si>
  <si>
    <t>他に分類されないゴム製品製造業</t>
  </si>
  <si>
    <t>更生タイヤ製造業</t>
  </si>
  <si>
    <t>熱間圧延業（鋼管，伸鉄を除く）</t>
  </si>
  <si>
    <t>製鋼・製鋼圧延業（転炉・電気炉を含む）</t>
  </si>
  <si>
    <t>ゴム練生地製造業</t>
  </si>
  <si>
    <t>ゴム引布・同製品製造業</t>
  </si>
  <si>
    <t>工業用ゴム製品製造業</t>
  </si>
  <si>
    <t>他に分類されない窯業・土石製品製造業</t>
  </si>
  <si>
    <t>ゴムホース製造業</t>
  </si>
  <si>
    <t>鋳型製造業（中子を含む）</t>
  </si>
  <si>
    <t>ゴムベルト製造業</t>
  </si>
  <si>
    <t>石こう（膏）製品製造業</t>
  </si>
  <si>
    <t>プラスチック製履物・同附属品製造業</t>
  </si>
  <si>
    <t>石綿製品製造業</t>
  </si>
  <si>
    <t>ゴム製履物・同附属品製造業</t>
  </si>
  <si>
    <t>七宝製品製造業</t>
  </si>
  <si>
    <t>自動車タイヤ・チューブ製造業</t>
  </si>
  <si>
    <t>ほうろう鉄器製造業</t>
  </si>
  <si>
    <t>鉱物・土石粉砕等処理業</t>
  </si>
  <si>
    <t>他に分類されないプラスチック製品加工業</t>
  </si>
  <si>
    <t>石工品製造業</t>
  </si>
  <si>
    <t>他に分類されないプラスチック製品製造業</t>
  </si>
  <si>
    <t>その他の研磨材・同製品製造業</t>
  </si>
  <si>
    <t>プラスチック製容器製造業</t>
  </si>
  <si>
    <t>研磨布紙製造業</t>
  </si>
  <si>
    <t>プラスチック製日用雑貨・食卓用品製造業</t>
  </si>
  <si>
    <t>研削と石製造業</t>
  </si>
  <si>
    <t>プラスチック成形材料製造業</t>
  </si>
  <si>
    <t>その他の炭素・黒鉛製品製造業</t>
  </si>
  <si>
    <t>発泡・強化プラスチック製品加工業</t>
  </si>
  <si>
    <t>炭素質電極製造業</t>
  </si>
  <si>
    <t>強化プラスチック製容器・浴槽等製造業</t>
  </si>
  <si>
    <t>その他の陶磁器・同関連製品製造業</t>
  </si>
  <si>
    <t>硬質プラスチック発泡製品製造業</t>
  </si>
  <si>
    <t>陶磁器用はい（坏）土製造業</t>
  </si>
  <si>
    <t>性を含む）</t>
  </si>
  <si>
    <t>陶磁器絵付業</t>
  </si>
  <si>
    <t>軟質プラスチック発泡製品製造業（半硬質</t>
  </si>
  <si>
    <t>陶磁器製タイル製造業</t>
  </si>
  <si>
    <t>工業用プラスチック製品加工業</t>
  </si>
  <si>
    <t>理化学用・工業用陶磁器製造業</t>
  </si>
  <si>
    <t>電気用陶磁器製造業</t>
  </si>
  <si>
    <t>工業用プラスチック製品製造業（加工業を</t>
  </si>
  <si>
    <t>成皮革加工業</t>
  </si>
  <si>
    <t>食卓用・ちゅう房用陶磁器製造業</t>
  </si>
  <si>
    <t>プラスチックフィルム・シート・床材・合</t>
  </si>
  <si>
    <t>その他のセメント製品製造業</t>
  </si>
  <si>
    <t>プラスチック床材製造業</t>
  </si>
  <si>
    <t>コンクリート製品製造業</t>
  </si>
  <si>
    <t>プラスチックフィルム製造業</t>
  </si>
  <si>
    <t>生コンクリート製造業</t>
  </si>
  <si>
    <t>製品加工業</t>
  </si>
  <si>
    <t>セメント製造業</t>
  </si>
  <si>
    <t>プラスチック板・棒・管・継手・異形押出</t>
  </si>
  <si>
    <t>その他のガラス・同製品製造業</t>
  </si>
  <si>
    <t>プラスチック異形押出製品製造業</t>
  </si>
  <si>
    <t>生産額等　(従業者4人以上の事業所)　(Ⅲ)</t>
  </si>
  <si>
    <t>プラスチック管製造業</t>
  </si>
  <si>
    <t>角底紙袋製造業</t>
  </si>
  <si>
    <t>重包装紙袋製造業</t>
  </si>
  <si>
    <t>他に分類されない石油製品・石炭製品製造業</t>
  </si>
  <si>
    <t>その他の紙製品製造業</t>
  </si>
  <si>
    <t>日用紙製品製造業</t>
  </si>
  <si>
    <t>舗装材料製造業</t>
  </si>
  <si>
    <t>石油精製業</t>
  </si>
  <si>
    <t>学用紙製品製造業</t>
  </si>
  <si>
    <t>事務用紙製品製造業</t>
  </si>
  <si>
    <t>塗工紙製造業</t>
  </si>
  <si>
    <t>他に分類されない化学工業製品製造業</t>
  </si>
  <si>
    <t>洋紙・機械すき和紙製造業</t>
  </si>
  <si>
    <t>ゼラチン・接着剤製造業</t>
  </si>
  <si>
    <t>その他の化粧品・歯磨・化粧用調整品製造業</t>
  </si>
  <si>
    <t>他に分類されない家具・装備品製造業</t>
  </si>
  <si>
    <t>頭髪用化粧品製造業</t>
  </si>
  <si>
    <t>コロンを含む）</t>
  </si>
  <si>
    <t>鏡縁・額縁製造業</t>
  </si>
  <si>
    <t>仕上用・皮膚用化粧品製造業（香水，オーデ</t>
    <phoneticPr fontId="28"/>
  </si>
  <si>
    <t>日本びょうぶ・衣こう・すだれ製造業</t>
  </si>
  <si>
    <t>生薬・漢方製剤製造業</t>
  </si>
  <si>
    <t>事務所用・店舗用装備品製造業</t>
  </si>
  <si>
    <t>医薬品製剤製造業</t>
  </si>
  <si>
    <t>建具製造業</t>
  </si>
  <si>
    <t>ろうそく製造業</t>
  </si>
  <si>
    <t>宗教用具製造業</t>
  </si>
  <si>
    <t>洗浄剤・磨用剤製造業</t>
  </si>
  <si>
    <t>マットレス・組スプリング製造業</t>
  </si>
  <si>
    <t>印刷インキ製造業</t>
  </si>
  <si>
    <t>金属製家具製造業</t>
  </si>
  <si>
    <t>塗料製造業</t>
  </si>
  <si>
    <t>木製家具製造業（漆塗りを除く）</t>
  </si>
  <si>
    <t>界面活性剤製造業（石けん，合成洗剤を</t>
  </si>
  <si>
    <t>を含む）</t>
  </si>
  <si>
    <t>石けん・合成洗剤製造業</t>
  </si>
  <si>
    <t>他に分類されない木製品製造業(竹，とう</t>
  </si>
  <si>
    <t>コルク加工基礎資材・コルク製品製造業</t>
  </si>
  <si>
    <t>合成繊維製造業</t>
  </si>
  <si>
    <t>その他の有機化学工業製品製造業</t>
  </si>
  <si>
    <t>おけ製造業</t>
  </si>
  <si>
    <t>木箱製造業（折箱を除く）</t>
  </si>
  <si>
    <t>プラスチック製造業</t>
  </si>
  <si>
    <t>環式中間物・合成染料・有機顔料製造業</t>
  </si>
  <si>
    <t>折箱製造業</t>
  </si>
  <si>
    <t>竹・とう・きりゅう等容器製造業</t>
  </si>
  <si>
    <t>脂肪族系中間物製造業（脂肪族系溶剤を</t>
  </si>
  <si>
    <t>銘板・銘木製造業</t>
  </si>
  <si>
    <t>その他の無機化学工業製品製造業</t>
  </si>
  <si>
    <t>建築用木製組立材料製造業</t>
  </si>
  <si>
    <t>塩製造業</t>
  </si>
  <si>
    <t>集成材製造業</t>
  </si>
  <si>
    <t>圧縮ガス・液化ガス製造業</t>
  </si>
  <si>
    <t>合板製造業</t>
  </si>
  <si>
    <t>その他の化学肥料製造業</t>
  </si>
  <si>
    <t>造作材製造業（建具を除く）</t>
  </si>
  <si>
    <t>複合肥料製造業</t>
  </si>
  <si>
    <t>他に分類されない特殊製材業</t>
  </si>
  <si>
    <t>木材チップ製造業</t>
  </si>
  <si>
    <t>床板製造業</t>
  </si>
  <si>
    <t>印刷物加工業</t>
  </si>
  <si>
    <t>単板（ベニヤ板）製造業</t>
  </si>
  <si>
    <t>製本業</t>
  </si>
  <si>
    <t>一般製材業</t>
  </si>
  <si>
    <t>製版業</t>
  </si>
  <si>
    <t>印刷業</t>
  </si>
  <si>
    <t>他に分類されない繊維製品製造業</t>
  </si>
  <si>
    <t>刺しゅう業</t>
  </si>
  <si>
    <t>他に分類されないパルプ・紙・紙加工品</t>
  </si>
  <si>
    <t>帆布製品製造業</t>
  </si>
  <si>
    <t>繊維板製造業</t>
  </si>
  <si>
    <t>寝具製造業</t>
  </si>
  <si>
    <t>紙器製造業</t>
  </si>
  <si>
    <t>段ボール箱製造業</t>
  </si>
  <si>
    <t>他に分類されない衣服・繊維製身の回り品</t>
  </si>
  <si>
    <t>生産額等　(従業者4人以上の事業所)　(Ⅱ)</t>
  </si>
  <si>
    <t>帽子製造業（帽体を含む）</t>
  </si>
  <si>
    <t>配合飼料製造業</t>
  </si>
  <si>
    <t>製氷業</t>
  </si>
  <si>
    <t>靴下製造業</t>
  </si>
  <si>
    <t>ハンカチーフ製造業</t>
  </si>
  <si>
    <t>コーヒー製造業</t>
  </si>
  <si>
    <t>製茶業</t>
  </si>
  <si>
    <t>和装製品製造業</t>
  </si>
  <si>
    <t>織物製寝着類製造業</t>
  </si>
  <si>
    <t>蒸留酒・混成酒製造業</t>
  </si>
  <si>
    <t>清酒製造業</t>
  </si>
  <si>
    <t>ニット製下着製造業</t>
  </si>
  <si>
    <t>織物製下着製造業</t>
  </si>
  <si>
    <t>ビール製造業</t>
  </si>
  <si>
    <t>清涼飲料製造業</t>
  </si>
  <si>
    <t>その他のニット製外衣・シャツ製造業</t>
  </si>
  <si>
    <t>セーター類製造業</t>
  </si>
  <si>
    <t>ニット製アウターシャツ類製造業</t>
  </si>
  <si>
    <t>他に分類されない食料品製造業</t>
  </si>
  <si>
    <t>ター類などを除く）製造業</t>
    <phoneticPr fontId="28"/>
  </si>
  <si>
    <t>ニット製外衣（アウターシャツ類，セー</t>
    <phoneticPr fontId="28"/>
  </si>
  <si>
    <t>そう（惣）菜製造業</t>
  </si>
  <si>
    <t>冷凍調理食品製造業</t>
  </si>
  <si>
    <t>学校服製造業</t>
  </si>
  <si>
    <t>あん類製造業</t>
  </si>
  <si>
    <t>事務用・作業用・衛生用・スポーツ用衣服</t>
  </si>
  <si>
    <t>豆腐・油揚製造業</t>
  </si>
  <si>
    <t>シャツ製造業（下着を除く）</t>
  </si>
  <si>
    <t>めん類製造業</t>
  </si>
  <si>
    <t>乳幼児服製造業</t>
  </si>
  <si>
    <t>動物油脂製造業</t>
  </si>
  <si>
    <t>成人女子・少女服製造業</t>
  </si>
  <si>
    <t>植物油脂製造業</t>
  </si>
  <si>
    <t>成人男子・少年服製造業</t>
  </si>
  <si>
    <t>その他のパン・菓子製造業</t>
  </si>
  <si>
    <t>米菓製造業</t>
  </si>
  <si>
    <t>ビスケット類・干菓子製造業</t>
  </si>
  <si>
    <t>他に分類されない繊維工業</t>
  </si>
  <si>
    <t>生菓子製造業</t>
  </si>
  <si>
    <t>繊維製衛生材料製造業</t>
  </si>
  <si>
    <t>パン製造業</t>
  </si>
  <si>
    <t>上塗りした織物・防水した織物製造業</t>
  </si>
  <si>
    <t>その他の精穀・製粉業</t>
  </si>
  <si>
    <t>フェルト・不織布製造業</t>
  </si>
  <si>
    <t>小麦粉製造業</t>
  </si>
  <si>
    <t>製綿業</t>
  </si>
  <si>
    <t>精米業</t>
  </si>
  <si>
    <t>整毛業</t>
  </si>
  <si>
    <t>砂糖精製業</t>
  </si>
  <si>
    <t>その他のレース・繊維雑品製造業</t>
  </si>
  <si>
    <t>その他の調味料製造業</t>
  </si>
  <si>
    <t>細幅織物業</t>
  </si>
  <si>
    <t>ソース製造業</t>
  </si>
  <si>
    <t>編レース製造業</t>
  </si>
  <si>
    <t>しょう油・食用アミノ酸製造業</t>
  </si>
  <si>
    <t>綱製造業</t>
  </si>
  <si>
    <t>繊維雑品染色整理業</t>
  </si>
  <si>
    <t>野菜漬物製造業（缶詰，瓶詰，つぼ詰を</t>
  </si>
  <si>
    <t>ニット・レース染色整理業</t>
  </si>
  <si>
    <t>製造業（野菜漬物を除く）</t>
    <phoneticPr fontId="28"/>
  </si>
  <si>
    <t>綿状繊維・糸染色整理業</t>
  </si>
  <si>
    <t>野菜缶詰・果実缶詰・農産保存食料品</t>
    <phoneticPr fontId="28"/>
  </si>
  <si>
    <t>その他の水産食料品製造業</t>
  </si>
  <si>
    <t>織物手加工染色整理業</t>
  </si>
  <si>
    <t>織物整理業</t>
  </si>
  <si>
    <t>冷凍水産食品製造業</t>
  </si>
  <si>
    <t>冷凍水産物製造業</t>
  </si>
  <si>
    <t>綿・スフ・麻織物機械染色業</t>
  </si>
  <si>
    <t>横編ニット生地製造業</t>
  </si>
  <si>
    <t>水産練製品製造業</t>
  </si>
  <si>
    <t>丸編ニット生地製造業</t>
  </si>
  <si>
    <t>海藻加工業</t>
  </si>
  <si>
    <t>その他の織物業</t>
  </si>
  <si>
    <t>その他の畜産食料品製造業</t>
  </si>
  <si>
    <t>毛織物業</t>
  </si>
  <si>
    <t>乳製品製造業</t>
  </si>
  <si>
    <t>化学繊維紡績業</t>
  </si>
  <si>
    <t>肉製品製造業</t>
  </si>
  <si>
    <t>09</t>
  </si>
  <si>
    <t>有機質肥料製造業</t>
  </si>
  <si>
    <t>総数</t>
    <rPh sb="0" eb="2">
      <t>ソウスウ</t>
    </rPh>
    <phoneticPr fontId="12"/>
  </si>
  <si>
    <t xml:space="preserve">平成17年12月31日  </t>
    <phoneticPr fontId="28"/>
  </si>
  <si>
    <t>　該当数字のない産業細分類については省略してある。</t>
  </si>
  <si>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</si>
  <si>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17"/>
  </si>
  <si>
    <t>　1000　人　以　上</t>
  </si>
  <si>
    <t>　500　～ 999　人</t>
  </si>
  <si>
    <t>x</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</si>
  <si>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</si>
  <si>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</si>
  <si>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</si>
  <si>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</si>
  <si>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</si>
  <si>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</si>
  <si>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</si>
  <si>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</si>
  <si>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</si>
  <si>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</si>
  <si>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</si>
  <si>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</si>
  <si>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14"/>
  </si>
  <si>
    <t>従業者規模</t>
  </si>
  <si>
    <t>　　　　　　　　南　　　　　　　　　　　　　　　　　　　区</t>
  </si>
  <si>
    <t>　　　　　　　　港　　　　　　　　　　　　　　　　　　　区</t>
  </si>
  <si>
    <t>　　　　　　　　中　　　　　　　　　川　　　　　　　　　区</t>
  </si>
  <si>
    <t>　　　　　　　　熱　　　　　　　　　田　　　　　　　　　区</t>
  </si>
  <si>
    <r>
      <t>6</t>
    </r>
    <r>
      <rPr>
        <sz val="11"/>
        <rFont val="ＭＳ 明朝"/>
        <family val="1"/>
        <charset val="128"/>
      </rPr>
      <t>－5. 区別、従業者規模別事業所数・従業者数・</t>
    </r>
    <phoneticPr fontId="17"/>
  </si>
  <si>
    <t>　　　　　　　　瑞　　　　　　　　　穂　　　　　　　　　区</t>
  </si>
  <si>
    <t>　　　　　　　　昭　　　　　　　　　和　　　　　　　　　区</t>
  </si>
  <si>
    <t>　　　　　　　　中　　　　　　　　　　　　　　　　　　　区</t>
  </si>
  <si>
    <t>　　　　　　　　中　　　　　　　　　村　　　　　　　　　区</t>
  </si>
  <si>
    <t>　　　　　　　　西　　　　　　　　　　　　　　　　　　　区</t>
  </si>
  <si>
    <t>　　　　　　　　北　　　　　　　　　　　　　　　　　　　区</t>
  </si>
  <si>
    <t>　　　　　　　　東　　　　　　　　　　　　　　　　　　　区</t>
  </si>
  <si>
    <t>　　　　　　　　千　　　　　　　　　種　　　　　　　　　区</t>
    <phoneticPr fontId="14"/>
  </si>
  <si>
    <t>20</t>
    <phoneticPr fontId="32"/>
  </si>
  <si>
    <t>(別掲を除く)</t>
  </si>
  <si>
    <t>プラスチック製品製造業</t>
  </si>
  <si>
    <t>19</t>
    <phoneticPr fontId="32"/>
  </si>
  <si>
    <t>18</t>
    <phoneticPr fontId="32"/>
  </si>
  <si>
    <t>17</t>
    <phoneticPr fontId="32"/>
  </si>
  <si>
    <t>印刷・同関連産業</t>
    <phoneticPr fontId="32"/>
  </si>
  <si>
    <t>16</t>
    <phoneticPr fontId="32"/>
  </si>
  <si>
    <t>15</t>
    <phoneticPr fontId="32"/>
  </si>
  <si>
    <t>14</t>
    <phoneticPr fontId="32"/>
  </si>
  <si>
    <t>13</t>
    <phoneticPr fontId="32"/>
  </si>
  <si>
    <t>12</t>
    <phoneticPr fontId="32"/>
  </si>
  <si>
    <t>(衣服，その他の繊維製品を除く)</t>
  </si>
  <si>
    <t>繊維工業</t>
  </si>
  <si>
    <t>11</t>
    <phoneticPr fontId="32"/>
  </si>
  <si>
    <t>10</t>
    <phoneticPr fontId="32"/>
  </si>
  <si>
    <t>09</t>
    <phoneticPr fontId="32"/>
  </si>
  <si>
    <t>天白区</t>
    <rPh sb="0" eb="2">
      <t>テンパク</t>
    </rPh>
    <phoneticPr fontId="10"/>
  </si>
  <si>
    <t>産業中分類</t>
  </si>
  <si>
    <t>生産額等 (従業者4人以上の事業所)　(Ⅳ)</t>
  </si>
  <si>
    <t>緑区</t>
    <rPh sb="0" eb="1">
      <t>ミドリ</t>
    </rPh>
    <phoneticPr fontId="10"/>
  </si>
  <si>
    <r>
      <t>6</t>
    </r>
    <r>
      <rPr>
        <sz val="11"/>
        <rFont val="ＭＳ 明朝"/>
        <family val="1"/>
        <charset val="128"/>
      </rPr>
      <t>－4. 区別、産業中分類別事業所数、従業者数・</t>
    </r>
    <phoneticPr fontId="17"/>
  </si>
  <si>
    <t>南区</t>
    <rPh sb="0" eb="1">
      <t>ミナミ</t>
    </rPh>
    <phoneticPr fontId="10"/>
  </si>
  <si>
    <t>生産額等 (従業者4人以上の事業所)　(Ⅲ)</t>
  </si>
  <si>
    <t>中川区</t>
    <rPh sb="0" eb="2">
      <t>ナカガワ</t>
    </rPh>
    <phoneticPr fontId="10"/>
  </si>
  <si>
    <t>瑞穂区</t>
    <rPh sb="0" eb="2">
      <t>ミズホ</t>
    </rPh>
    <phoneticPr fontId="10"/>
  </si>
  <si>
    <t>生産額等 (従業者4人以上の事業所)　(Ⅱ)</t>
  </si>
  <si>
    <t>中　　区</t>
    <rPh sb="0" eb="1">
      <t>ナカ</t>
    </rPh>
    <phoneticPr fontId="10"/>
  </si>
  <si>
    <t>西　　区</t>
    <rPh sb="0" eb="1">
      <t>ニシ</t>
    </rPh>
    <phoneticPr fontId="10"/>
  </si>
  <si>
    <t>平成17年12月31日　</t>
    <phoneticPr fontId="10"/>
  </si>
  <si>
    <t>生産額等 (従業者4人以上の事業所)　(Ⅰ)</t>
  </si>
  <si>
    <t>東　　区</t>
    <rPh sb="0" eb="1">
      <t>ヒガシ</t>
    </rPh>
    <phoneticPr fontId="10"/>
  </si>
  <si>
    <t>Ｘ</t>
    <phoneticPr fontId="10"/>
  </si>
  <si>
    <t>中分類</t>
    <rPh sb="0" eb="1">
      <t>チュウ</t>
    </rPh>
    <rPh sb="1" eb="3">
      <t>ブンルイ</t>
    </rPh>
    <phoneticPr fontId="10"/>
  </si>
  <si>
    <t>事業所数</t>
    <phoneticPr fontId="10"/>
  </si>
  <si>
    <t>4～9人</t>
  </si>
  <si>
    <t>従業者数・生産額等　(従業者4人以上の事業所)　(Ⅰ)</t>
  </si>
  <si>
    <r>
      <t>6</t>
    </r>
    <r>
      <rPr>
        <sz val="11"/>
        <rFont val="ＭＳ 明朝"/>
        <family val="1"/>
        <charset val="128"/>
      </rPr>
      <t>－3. 産業中分類別、従業者規模別事業所数・</t>
    </r>
    <phoneticPr fontId="17"/>
  </si>
  <si>
    <t>300人以上</t>
  </si>
  <si>
    <t xml:space="preserve">     ～           299            人</t>
    <phoneticPr fontId="14"/>
  </si>
  <si>
    <t xml:space="preserve">           100</t>
    <phoneticPr fontId="14"/>
  </si>
  <si>
    <t>50～99人</t>
  </si>
  <si>
    <t>中分類</t>
    <rPh sb="0" eb="1">
      <t>チュウ</t>
    </rPh>
    <rPh sb="1" eb="3">
      <t>ブンルイ</t>
    </rPh>
    <phoneticPr fontId="14"/>
  </si>
  <si>
    <t>事業所数</t>
    <phoneticPr fontId="14"/>
  </si>
  <si>
    <t>30～49人</t>
  </si>
  <si>
    <t xml:space="preserve">     ～            29            人</t>
    <phoneticPr fontId="14"/>
  </si>
  <si>
    <t xml:space="preserve">            20</t>
    <phoneticPr fontId="14"/>
  </si>
  <si>
    <t>10～19人</t>
  </si>
  <si>
    <t>平成17年12月31日　</t>
    <phoneticPr fontId="14"/>
  </si>
  <si>
    <t>従業者数・生産額等　(従業者4人以上の事業所)　(Ⅱ)</t>
  </si>
  <si>
    <t>09</t>
    <phoneticPr fontId="13"/>
  </si>
  <si>
    <t>収入額</t>
  </si>
  <si>
    <t>修理料</t>
  </si>
  <si>
    <t>加工賃</t>
  </si>
  <si>
    <t>個人事業主・家族従業者</t>
  </si>
  <si>
    <t>常 用 労 働 者</t>
  </si>
  <si>
    <t>産業
中分類</t>
    <phoneticPr fontId="13"/>
  </si>
  <si>
    <t>有 形 固 定
資産投資額</t>
  </si>
  <si>
    <t>原　材　料
使用額等</t>
  </si>
  <si>
    <t>現金給与
総　　　額</t>
  </si>
  <si>
    <t>品　　　出　　　荷　　　額　　　等</t>
  </si>
  <si>
    <t>製　　造</t>
  </si>
  <si>
    <t>従　　　業　　　者　　　数</t>
  </si>
  <si>
    <t>産業中分類</t>
    <phoneticPr fontId="13"/>
  </si>
  <si>
    <t>平成17年12月31日　</t>
    <phoneticPr fontId="13"/>
  </si>
  <si>
    <t>(従業者4人以上の事業所) [総括表］</t>
  </si>
  <si>
    <r>
      <t>6</t>
    </r>
    <r>
      <rPr>
        <sz val="11"/>
        <rFont val="ＭＳ 明朝"/>
        <family val="1"/>
        <charset val="128"/>
      </rPr>
      <t xml:space="preserve">－2. 平　成  17　年　の　工　業 </t>
    </r>
    <phoneticPr fontId="17"/>
  </si>
  <si>
    <t>　7.　平成14年に日本標準産業分類が改訂され、平成14年の調査から適用された。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30" eb="32">
      <t>チョウサ</t>
    </rPh>
    <rPh sb="34" eb="36">
      <t>テキヨウ</t>
    </rPh>
    <phoneticPr fontId="13"/>
  </si>
  <si>
    <t>　3.　生産額…従業者30人以上の事業所＝製造品出荷額等＋年末在庫額(製造品＋半製品・仕掛品)－年初在庫額(製造品＋半製品・仕掛品)、従業</t>
    <phoneticPr fontId="13"/>
  </si>
  <si>
    <t>　　得額、従業者9人以下の事業所では調査してない。</t>
    <phoneticPr fontId="13"/>
  </si>
  <si>
    <t>　2.　個人事業主・家族従業者とは、業務に従事している個人事業主とその家族で無報酬で常時就業している者をいう。</t>
  </si>
  <si>
    <t>　6.　有形固定資産投資額…従業者30人以上の事業所＝有形固定資産取得額＋建設仮勘定年間増減額、従業者10～29人の事業所＝有形固定資産取</t>
    <rPh sb="14" eb="17">
      <t>ジュウギョウシャ</t>
    </rPh>
    <rPh sb="19" eb="20">
      <t>ニン</t>
    </rPh>
    <rPh sb="20" eb="22">
      <t>イジョウ</t>
    </rPh>
    <rPh sb="23" eb="26">
      <t>ジギョウショ</t>
    </rPh>
    <rPh sb="48" eb="51">
      <t>ジュウギョウシャ</t>
    </rPh>
    <rPh sb="56" eb="57">
      <t>ニン</t>
    </rPh>
    <rPh sb="58" eb="61">
      <t>ジギョウショ</t>
    </rPh>
    <rPh sb="62" eb="64">
      <t>ユウケイ</t>
    </rPh>
    <rPh sb="64" eb="66">
      <t>コテイ</t>
    </rPh>
    <rPh sb="66" eb="68">
      <t>シサン</t>
    </rPh>
    <rPh sb="68" eb="69">
      <t>トリ</t>
    </rPh>
    <phoneticPr fontId="13"/>
  </si>
  <si>
    <t>　　務して毎月給与の支払を受けている者。(4)事業主の家族で、その事業所に働いている者のうち常時勤務して毎月給与の支払を受けている者。</t>
    <rPh sb="2" eb="3">
      <t>ム</t>
    </rPh>
    <rPh sb="5" eb="6">
      <t>マイ</t>
    </rPh>
    <phoneticPr fontId="13"/>
  </si>
  <si>
    <t>　5.　原材料使用額等＝原材料使用額＋燃料使用額＋電力使用額＋委託生産費</t>
    <phoneticPr fontId="13"/>
  </si>
  <si>
    <t>　　月以内の期間を限って雇われていた者のうち、その月とその前月にそれぞれ18日以上雇われた者。 (3)重役、理事などの役員のうち、常時勤</t>
    <rPh sb="2" eb="3">
      <t>ツキ</t>
    </rPh>
    <rPh sb="3" eb="4">
      <t>イ</t>
    </rPh>
    <phoneticPr fontId="13"/>
  </si>
  <si>
    <t>　　造品出荷額等－(原材料使用額等＋内国消費税額＋推計消費税額)</t>
    <rPh sb="2" eb="3">
      <t>ヅクリ</t>
    </rPh>
    <rPh sb="3" eb="4">
      <t>シナ</t>
    </rPh>
    <rPh sb="4" eb="6">
      <t>シュッカ</t>
    </rPh>
    <rPh sb="6" eb="8">
      <t>ガクナド</t>
    </rPh>
    <rPh sb="25" eb="27">
      <t>スイケイ</t>
    </rPh>
    <rPh sb="27" eb="30">
      <t>ショウヒゼイ</t>
    </rPh>
    <rPh sb="30" eb="31">
      <t>ガク</t>
    </rPh>
    <phoneticPr fontId="13"/>
  </si>
  <si>
    <t>　1.　常用労働者とは、次のうちいずれかの従業者をいう。(1)期間をきめず、又は1カ月を超える期間をきめて雇われている者。(2)日々又は1カ</t>
    <phoneticPr fontId="13"/>
  </si>
  <si>
    <t>　4.　付加価値額…従業者10人以上の事業所＝生産額－(原材料使用額等＋減価償却額＋内国消費税額＋推計消費税額)、従業者9人以下の事業所＝製</t>
    <rPh sb="49" eb="51">
      <t>スイケイ</t>
    </rPh>
    <rPh sb="51" eb="54">
      <t>ショウヒゼイ</t>
    </rPh>
    <rPh sb="54" eb="55">
      <t>ガク</t>
    </rPh>
    <phoneticPr fontId="13"/>
  </si>
  <si>
    <t>　業所数、従業者数は12月31日現在を、その他の項目は調査日からさかのぼって1年間分を示している。</t>
    <rPh sb="1" eb="2">
      <t>ギョウ</t>
    </rPh>
    <rPh sb="2" eb="3">
      <t>ショ</t>
    </rPh>
    <rPh sb="22" eb="23">
      <t>タ</t>
    </rPh>
    <rPh sb="24" eb="26">
      <t>コウモク</t>
    </rPh>
    <phoneticPr fontId="13"/>
  </si>
  <si>
    <t>　　者10～29人以下の事業所＝製造品出荷額等+（年末在庫額－年初在庫額）､従業者9人以下の事業所＝製造品出荷額等</t>
    <rPh sb="2" eb="3">
      <t>シャ</t>
    </rPh>
    <rPh sb="25" eb="27">
      <t>ネンマツ</t>
    </rPh>
    <rPh sb="27" eb="29">
      <t>ザイコ</t>
    </rPh>
    <rPh sb="29" eb="30">
      <t>ガク</t>
    </rPh>
    <rPh sb="31" eb="33">
      <t>ネンショ</t>
    </rPh>
    <rPh sb="33" eb="35">
      <t>ザイコ</t>
    </rPh>
    <rPh sb="35" eb="36">
      <t>ガク</t>
    </rPh>
    <rPh sb="38" eb="39">
      <t>ジュウ</t>
    </rPh>
    <rPh sb="39" eb="41">
      <t>ギョウシャ</t>
    </rPh>
    <rPh sb="42" eb="45">
      <t>ニンイカ</t>
    </rPh>
    <rPh sb="46" eb="49">
      <t>ジギョウショ</t>
    </rPh>
    <rPh sb="50" eb="53">
      <t>セイゾウヒン</t>
    </rPh>
    <rPh sb="53" eb="55">
      <t>シュッカ</t>
    </rPh>
    <rPh sb="55" eb="56">
      <t>ガク</t>
    </rPh>
    <rPh sb="56" eb="57">
      <t>トウ</t>
    </rPh>
    <phoneticPr fontId="13"/>
  </si>
  <si>
    <t>　　6－2表から6－15表は、毎年12月31日現在で製造事業所を対象として行われている工業統計調査(指定統計第10号)の集計結果である。表中の事</t>
    <phoneticPr fontId="13"/>
  </si>
  <si>
    <t>平成17年工業統計調査</t>
    <phoneticPr fontId="13"/>
  </si>
  <si>
    <t xml:space="preserve">   17</t>
  </si>
  <si>
    <t>　 17</t>
  </si>
  <si>
    <t xml:space="preserve">   16</t>
  </si>
  <si>
    <t>…</t>
  </si>
  <si>
    <t>　 16</t>
  </si>
  <si>
    <t xml:space="preserve">   15</t>
  </si>
  <si>
    <t>　 15</t>
  </si>
  <si>
    <t xml:space="preserve">   14</t>
  </si>
  <si>
    <t>　 14</t>
    <phoneticPr fontId="17"/>
  </si>
  <si>
    <t xml:space="preserve">   13</t>
    <phoneticPr fontId="17"/>
  </si>
  <si>
    <t>　 13</t>
    <phoneticPr fontId="17"/>
  </si>
  <si>
    <t xml:space="preserve">   12</t>
    <phoneticPr fontId="17"/>
  </si>
  <si>
    <t>　 12</t>
    <phoneticPr fontId="17"/>
  </si>
  <si>
    <t xml:space="preserve">   11</t>
  </si>
  <si>
    <t>　 11</t>
  </si>
  <si>
    <t xml:space="preserve">   10</t>
  </si>
  <si>
    <t>　 10</t>
  </si>
  <si>
    <t xml:space="preserve">   9</t>
    <phoneticPr fontId="17"/>
  </si>
  <si>
    <t>　 9</t>
    <phoneticPr fontId="1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</si>
  <si>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</si>
  <si>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</si>
  <si>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</si>
  <si>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</si>
  <si>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</si>
  <si>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</si>
  <si>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</si>
  <si>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</si>
  <si>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</si>
  <si>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</si>
  <si>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</si>
  <si>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</si>
  <si>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</si>
  <si>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</si>
  <si>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</si>
  <si>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</si>
  <si>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</si>
  <si>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</si>
  <si>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</si>
  <si>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</si>
  <si>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</si>
  <si>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</si>
  <si>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</si>
  <si>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</si>
  <si>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</si>
  <si>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</si>
  <si>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</si>
  <si>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</si>
  <si>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</si>
  <si>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</si>
  <si>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</si>
  <si>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</si>
  <si>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</si>
  <si>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</si>
  <si>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</si>
  <si>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</si>
  <si>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</si>
  <si>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</si>
  <si>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</si>
  <si>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</si>
  <si>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</si>
  <si>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</si>
  <si>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</si>
  <si>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</si>
  <si>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</si>
  <si>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 xml:space="preserve">  26</t>
  </si>
  <si>
    <t>昭和25年</t>
  </si>
  <si>
    <t>従　業　者　4　人　以　上　の　事　業　所</t>
  </si>
  <si>
    <t>総　　　　　　　　　　　　　　　　　　数</t>
  </si>
  <si>
    <t>千円</t>
  </si>
  <si>
    <t>百万円</t>
  </si>
  <si>
    <t>総　　数</t>
  </si>
  <si>
    <t>年　　別</t>
  </si>
  <si>
    <t>従業者1人当たり
製造品出荷額等</t>
  </si>
  <si>
    <t>1事業所当たり
製造品出荷額等</t>
  </si>
  <si>
    <t>(各年12月31日現在、製造品出荷額等は年額)　</t>
    <rPh sb="20" eb="22">
      <t>ネンガク</t>
    </rPh>
    <phoneticPr fontId="17"/>
  </si>
  <si>
    <t>　　当該年の総数は「…」で表した。　</t>
    <rPh sb="2" eb="3">
      <t>トウ</t>
    </rPh>
    <rPh sb="3" eb="4">
      <t>ガイ</t>
    </rPh>
    <rPh sb="4" eb="5">
      <t>ネン</t>
    </rPh>
    <rPh sb="6" eb="8">
      <t>ソウスウ</t>
    </rPh>
    <phoneticPr fontId="17"/>
  </si>
  <si>
    <t>　　業者3人以下の事業所が対象であり、また平成14年、16年は従業者数4人以上の事業所が対象であり、全事業所を対象に調査を行っていないため</t>
    <rPh sb="5" eb="6">
      <t>ニン</t>
    </rPh>
    <rPh sb="6" eb="8">
      <t>イカ</t>
    </rPh>
    <rPh sb="9" eb="12">
      <t>ジギョウショ</t>
    </rPh>
    <rPh sb="13" eb="15">
      <t>タイショウ</t>
    </rPh>
    <rPh sb="21" eb="23">
      <t>ヘイセイ</t>
    </rPh>
    <rPh sb="25" eb="26">
      <t>ネン</t>
    </rPh>
    <rPh sb="29" eb="30">
      <t>ネン</t>
    </rPh>
    <rPh sb="31" eb="32">
      <t>ジュウ</t>
    </rPh>
    <rPh sb="32" eb="35">
      <t>ギョウシャスウ</t>
    </rPh>
    <rPh sb="36" eb="39">
      <t>ニンイジョウ</t>
    </rPh>
    <rPh sb="40" eb="42">
      <t>ジギョウ</t>
    </rPh>
    <rPh sb="42" eb="43">
      <t>ショ</t>
    </rPh>
    <rPh sb="44" eb="46">
      <t>タイショウ</t>
    </rPh>
    <rPh sb="50" eb="53">
      <t>ゼンジギョウ</t>
    </rPh>
    <rPh sb="53" eb="54">
      <t>ショ</t>
    </rPh>
    <rPh sb="55" eb="57">
      <t>タイショウ</t>
    </rPh>
    <rPh sb="58" eb="60">
      <t>チョウサ</t>
    </rPh>
    <rPh sb="61" eb="62">
      <t>オコナ</t>
    </rPh>
    <phoneticPr fontId="17"/>
  </si>
  <si>
    <t>　5.　数字は各年とも調査時点市域のものである。</t>
    <phoneticPr fontId="17"/>
  </si>
  <si>
    <t>　2.　昭和56年、57年、59年、61年、62年、平成元年、3年、4年、6年、8年、9年、11年、13年は従業者数4人以上の事業所と特定業種に該当する従</t>
    <rPh sb="43" eb="45">
      <t>９ネン</t>
    </rPh>
    <rPh sb="48" eb="49">
      <t>ネン</t>
    </rPh>
    <rPh sb="52" eb="53">
      <t>ネン</t>
    </rPh>
    <rPh sb="54" eb="57">
      <t>ジュウギョウシャ</t>
    </rPh>
    <rPh sb="57" eb="58">
      <t>スウ</t>
    </rPh>
    <rPh sb="59" eb="60">
      <t>ニン</t>
    </rPh>
    <rPh sb="60" eb="62">
      <t>イジョウ</t>
    </rPh>
    <rPh sb="63" eb="66">
      <t>ジギョウショ</t>
    </rPh>
    <rPh sb="76" eb="77">
      <t>ジュウ</t>
    </rPh>
    <phoneticPr fontId="17"/>
  </si>
  <si>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17"/>
  </si>
  <si>
    <t>　1.　製造品出荷額等には、製造品出荷額のほか加工賃収入額と修理料収入額を含んでいる。</t>
  </si>
  <si>
    <t>　3.　日本専売公社の民営化により、昭和60年から、日本たばこ産業株式会社が調査対象となった。</t>
  </si>
  <si>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</si>
  <si>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</si>
  <si>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17"/>
  </si>
  <si>
    <t>　　6. 工　　　　　業</t>
  </si>
  <si>
    <t>平成18年版名古屋市統計年鑑　6.工業</t>
  </si>
  <si>
    <t>平成17年工業統計調査</t>
  </si>
  <si>
    <t>6-15.学区別事業所数・従業者数・生産額等</t>
  </si>
  <si>
    <t>(Ⅰ)</t>
    <phoneticPr fontId="2"/>
  </si>
  <si>
    <t>(Ⅱ)</t>
    <phoneticPr fontId="2"/>
  </si>
  <si>
    <t>6-1.工業の累年比較</t>
    <phoneticPr fontId="2"/>
  </si>
  <si>
    <t>6-3.産業中分類別、従業者規模別事業所数・従業者数・生産額等(従業者4人以上の事業所)</t>
    <phoneticPr fontId="2"/>
  </si>
  <si>
    <t>6-2.平成17年の工業(従業者4人以上の事業所)〔総括表〕</t>
    <phoneticPr fontId="2"/>
  </si>
  <si>
    <t>6-4.区別、産業中分類別事業所数・従業者数・生産額等(従業者4人以上の事業所)</t>
    <phoneticPr fontId="2"/>
  </si>
  <si>
    <t>6-5.区別、従業者規模別事業所数・従業者数・生産額等(従業者4人以上の事業所)</t>
    <phoneticPr fontId="2"/>
  </si>
  <si>
    <t>6-6.産業細分類別事業所数・従業者数・生産額等(従業者4人以上の事業所)</t>
    <phoneticPr fontId="2"/>
  </si>
  <si>
    <t>6-7.平成17年の工業(従業者3人以下の事業所)〔総括表〕</t>
    <phoneticPr fontId="2"/>
  </si>
  <si>
    <t>6-8.区別、産業中分類別事業所数・従業者数・製造品出荷額等(従業者3人以下の事業所)</t>
    <phoneticPr fontId="2"/>
  </si>
  <si>
    <t>6-9.産業中分類別事業所数・従業者数・生産額等(従業者30人以上の事業所)</t>
    <phoneticPr fontId="2"/>
  </si>
  <si>
    <t>6-10.区別事業所数・従業者数・生産額等(従業者30人以上の事業所)</t>
    <phoneticPr fontId="2"/>
  </si>
  <si>
    <t>6-11.産業中分類別現金給与総額・原材料・燃料使用額等(従業者30人以上の事業所)</t>
    <phoneticPr fontId="2"/>
  </si>
  <si>
    <t>6-12.区別現金給与総額・原材料・燃料使用額等(従業者30人以上の事業所)</t>
    <phoneticPr fontId="2"/>
  </si>
  <si>
    <t>6-13.産業中分類別有形固定資産の増減・敷地面積・工業用水使用量等(従業者30人以上の事業所)</t>
    <phoneticPr fontId="2"/>
  </si>
  <si>
    <t>6-14.区別有形固定資産の増減・敷地面積・工業用水使用量等(従業者30人以上の事業所)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</si>
</sst>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0"/>
    <numFmt numFmtId="177" formatCode="#\ ###\ ##0;&quot;△&quot;#\ ###\ ##0;&quot;―&quot;"/>
    <numFmt numFmtId="178" formatCode="#\ ###\ ##0"/>
    <numFmt numFmtId="179" formatCode="#\ ###\ ###\ ##0\ ;&quot;△&quot;#\ ###\ ###\ ##0\ ;0\ ;@\ "/>
    <numFmt numFmtId="180" formatCode="#\ ###\ ##0;&quot;△&quot;#\ ###\ ##0;&quot;－&quot;;&quot;X&quot;\ "/>
    <numFmt numFmtId="181" formatCode="#\ ###\ ###\ ##0"/>
    <numFmt numFmtId="182" formatCode="#\ ###\ ##0;&quot;△&quot;#\ ###\ ###\ ##0;&quot;－&quot;;&quot;X&quot;"/>
    <numFmt numFmtId="183" formatCode="#\ ###\ ##0;&quot;△&quot;#\ ###\ ##0;&quot;－&quot;\ "/>
    <numFmt numFmtId="184" formatCode="#\ ###\ ##0\ ;&quot;△&quot;#\ ###\ ##0\ ;&quot;―&quot;\ "/>
    <numFmt numFmtId="185" formatCode="#\ ###\ ##0;&quot;△&quot;#\ ###\ ##0;&quot;－&quot;"/>
    <numFmt numFmtId="186" formatCode="#\ ###\ ##0;&quot;△&quot;#\ ###\ ##0;&quot;－&quot;;&quot;Ｘ&quot;\ "/>
    <numFmt numFmtId="187" formatCode="#\ ##0"/>
    <numFmt numFmtId="188" formatCode="00"/>
    <numFmt numFmtId="189" formatCode="#\ ###\ ##0;&quot;△&quot;#\ ###\ ##0;\ &quot;―&quot;"/>
    <numFmt numFmtId="190" formatCode="0000"/>
    <numFmt numFmtId="191" formatCode="#\ ###\ ##0\ ;&quot;△&quot;#\ ###\ ###\ ##0\ ;&quot;－&quot;\ "/>
    <numFmt numFmtId="192" formatCode="#\ ###\ ##0;&quot;△&quot;#\ ###\ ###\ ##0;&quot;－&quot;;&quot;X&quot;\ "/>
    <numFmt numFmtId="193" formatCode="#\ ###\ ##0;&quot;△&quot;#\ ###\ ###\ ##0;&quot;－&quot;"/>
    <numFmt numFmtId="194" formatCode="#\ ###\ ##0\ ;&quot;△&quot;#\ ###\ ###\ ##0\ ;&quot;－ &quot;;&quot;X &quot;\ "/>
  </numFmts>
  <fonts count="38">
    <font>
      <sz val="10"/>
      <name val="ＭＳ Ｐゴシック"/>
      <family val="3"/>
      <charset val="128"/>
    </font>
    <font>
      <sz val="10"/>
      <name val="ＭＳ Ｐゴシック"/>
      <family val="3"/>
      <charset val="128"/>
    </font>
    <font>
      <sz val="6"/>
      <name val="ＭＳ Ｐゴシック"/>
      <family val="3"/>
      <charset val="128"/>
    </font>
    <font>
      <sz val="8"/>
      <name val="ＭＳ Ｐ明朝"/>
      <family val="1"/>
      <charset val="128"/>
    </font>
    <font>
      <sz val="11"/>
      <name val="ＭＳ 明朝"/>
      <family val="1"/>
      <charset val="128"/>
    </font>
    <font>
      <sz val="8"/>
      <name val="ＭＳ 明朝"/>
      <family val="1"/>
      <charset val="128"/>
    </font>
    <font>
      <sz val="7"/>
      <name val="ＭＳ 明朝"/>
      <family val="1"/>
      <charset val="128"/>
    </font>
    <font>
      <sz val="8"/>
      <color indexed="8"/>
      <name val="ＭＳ Ｐゴシック"/>
      <family val="3"/>
      <charset val="128"/>
    </font>
    <font>
      <sz val="12"/>
      <name val="ＭＳ 明朝"/>
      <family val="1"/>
      <charset val="128"/>
    </font>
    <font>
      <sz val="8"/>
      <color indexed="8"/>
      <name val="ＭＳ Ｐ明朝"/>
      <family val="1"/>
      <charset val="128"/>
    </font>
    <font>
      <sz val="8"/>
      <name val="ＭＳ Ｐゴシック"/>
      <family val="3"/>
      <charset val="128"/>
    </font>
    <font>
      <sz val="11"/>
      <name val="ＭＳ ゴシック"/>
      <family val="3"/>
      <charset val="128"/>
    </font>
    <font>
      <sz val="11"/>
      <name val="明朝"/>
      <family val="1"/>
      <charset val="128"/>
    </font>
    <font>
      <sz val="8"/>
      <name val="ff4550G-ﾌﾟﾚﾐｱﾑ(体験版)"/>
      <family val="3"/>
      <charset val="128"/>
    </font>
    <font>
      <sz val="8"/>
      <name val="ＭＳ ゴシック"/>
      <family val="3"/>
      <charset val="128"/>
    </font>
    <font>
      <sz val="8"/>
      <name val="標準明朝"/>
      <family val="1"/>
      <charset val="128"/>
    </font>
    <font>
      <vertAlign val="superscript"/>
      <sz val="8"/>
      <name val="ＭＳ 明朝"/>
      <family val="1"/>
      <charset val="128"/>
    </font>
    <font>
      <sz val="6"/>
      <name val="ＭＳ Ｐ明朝"/>
      <family val="1"/>
      <charset val="128"/>
    </font>
    <font>
      <sz val="8"/>
      <color indexed="8"/>
      <name val="ＭＳ 明朝"/>
      <family val="1"/>
      <charset val="128"/>
    </font>
    <font>
      <sz val="8"/>
      <color indexed="8"/>
      <name val="ＭＳ ゴシック"/>
      <family val="3"/>
      <charset val="128"/>
    </font>
    <font>
      <sz val="11"/>
      <color indexed="8"/>
      <name val="ＭＳ 明朝"/>
      <family val="1"/>
      <charset val="128"/>
    </font>
    <font>
      <sz val="11"/>
      <color indexed="8"/>
      <name val="ＭＳ ゴシック"/>
      <family val="3"/>
      <charset val="128"/>
    </font>
    <font>
      <sz val="7"/>
      <color indexed="8"/>
      <name val="ＭＳ 明朝"/>
      <family val="1"/>
      <charset val="128"/>
    </font>
    <font>
      <sz val="7"/>
      <name val="ＭＳ Ｐ明朝"/>
      <family val="1"/>
      <charset val="128"/>
    </font>
    <font>
      <sz val="7"/>
      <name val="ff4550G-ﾌﾟﾚﾐｱﾑ(体験版)"/>
      <family val="3"/>
      <charset val="128"/>
    </font>
    <font>
      <sz val="7"/>
      <name val="標準明朝"/>
      <family val="1"/>
      <charset val="128"/>
    </font>
    <font>
      <sz val="8"/>
      <name val="明朝"/>
      <family val="1"/>
      <charset val="128"/>
    </font>
    <font>
      <sz val="7"/>
      <name val="ＭＳ ゴシック"/>
      <family val="3"/>
      <charset val="128"/>
    </font>
    <font>
      <sz val="7"/>
      <name val="ＭＳ Ｐゴシック"/>
      <family val="3"/>
      <charset val="128"/>
    </font>
    <font>
      <sz val="7"/>
      <name val="明朝"/>
      <family val="1"/>
      <charset val="128"/>
    </font>
    <font>
      <sz val="9"/>
      <name val="明朝"/>
      <family val="1"/>
      <charset val="128"/>
    </font>
    <font>
      <sz val="9"/>
      <name val="ＭＳ ゴシック"/>
      <family val="3"/>
      <charset val="128"/>
    </font>
    <font>
      <sz val="16"/>
      <name val="ＭＳ Ｐゴシック"/>
      <family val="3"/>
      <charset val="128"/>
    </font>
    <font>
      <sz val="11"/>
      <name val="ＭＳ Ｐ明朝"/>
      <family val="1"/>
      <charset val="128"/>
    </font>
    <font>
      <sz val="6"/>
      <name val="ＭＳ 明朝"/>
      <family val="1"/>
      <charset val="128"/>
    </font>
    <font>
      <sz val="10"/>
      <name val="ＭＳ ゴシック"/>
      <family val="3"/>
      <charset val="128"/>
    </font>
    <font>
      <u/>
      <sz val="10"/>
      <color theme="10"/>
      <name val="ＭＳ Ｐゴシック"/>
      <family val="3"/>
      <charset val="128"/>
    </font>
    <font>
      <u/>
      <sz val="11"/>
      <color theme="1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2">
    <xf numFmtId="0" fontId="0" fillId="0" borderId="0"/>
    <xf numFmtId="41" fontId="1" fillId="0" borderId="0" applyFont="0" applyFill="0" applyBorder="0" applyAlignment="0" applyProtection="0"/>
    <xf numFmtId="38" fontId="12"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0" fontId="12" fillId="0" borderId="0"/>
    <xf numFmtId="0" fontId="15" fillId="0" borderId="0">
      <alignment vertical="center"/>
    </xf>
    <xf numFmtId="0" fontId="15" fillId="0" borderId="0">
      <alignment vertical="center"/>
    </xf>
    <xf numFmtId="0" fontId="12" fillId="0" borderId="0"/>
    <xf numFmtId="0" fontId="15" fillId="0" borderId="0">
      <alignment vertical="center"/>
    </xf>
    <xf numFmtId="0" fontId="12" fillId="0" borderId="0"/>
    <xf numFmtId="0" fontId="12"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8" fillId="0" borderId="0"/>
    <xf numFmtId="0" fontId="15" fillId="0" borderId="0">
      <alignment vertical="center"/>
    </xf>
    <xf numFmtId="0" fontId="36" fillId="0" borderId="0" applyNumberFormat="0" applyFill="0" applyBorder="0" applyAlignment="0" applyProtection="0"/>
  </cellStyleXfs>
  <cellXfs count="1106">
    <xf numFmtId="0" fontId="0" fillId="0" borderId="0" xfId="0"/>
    <xf numFmtId="0" fontId="3" fillId="0" borderId="0" xfId="0" applyFont="1" applyAlignment="1">
      <alignment vertical="center"/>
    </xf>
    <xf numFmtId="41" fontId="3" fillId="0" borderId="0" xfId="1" applyFont="1" applyAlignment="1">
      <alignment vertical="center"/>
    </xf>
    <xf numFmtId="0" fontId="3" fillId="0" borderId="1" xfId="1" applyNumberFormat="1" applyFont="1" applyBorder="1" applyAlignment="1">
      <alignment vertical="center"/>
    </xf>
    <xf numFmtId="0" fontId="3" fillId="0" borderId="2" xfId="1" applyNumberFormat="1" applyFont="1" applyBorder="1" applyAlignment="1">
      <alignment vertical="center"/>
    </xf>
    <xf numFmtId="0" fontId="3" fillId="0" borderId="0" xfId="0" applyFont="1" applyBorder="1" applyAlignment="1">
      <alignment vertical="center"/>
    </xf>
    <xf numFmtId="41" fontId="3" fillId="0" borderId="0" xfId="1" applyFont="1" applyBorder="1" applyAlignment="1">
      <alignment vertical="center"/>
    </xf>
    <xf numFmtId="0" fontId="3" fillId="0" borderId="3" xfId="0" applyFont="1" applyBorder="1" applyAlignment="1">
      <alignment vertical="center"/>
    </xf>
    <xf numFmtId="49" fontId="3" fillId="0" borderId="0" xfId="1" applyNumberFormat="1" applyFont="1" applyBorder="1" applyAlignment="1">
      <alignment horizontal="right" vertical="center"/>
    </xf>
    <xf numFmtId="0" fontId="5" fillId="0" borderId="4" xfId="1" applyNumberFormat="1" applyFont="1" applyBorder="1" applyAlignment="1">
      <alignment horizontal="distributed" vertical="center" justifyLastLine="1"/>
    </xf>
    <xf numFmtId="0" fontId="5" fillId="0" borderId="2" xfId="0" applyNumberFormat="1" applyFont="1" applyBorder="1" applyAlignment="1">
      <alignment vertical="center"/>
    </xf>
    <xf numFmtId="0" fontId="5" fillId="0" borderId="5" xfId="0" applyNumberFormat="1"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horizontal="distributed" vertical="center"/>
    </xf>
    <xf numFmtId="0" fontId="5" fillId="0" borderId="6"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vertical="center"/>
    </xf>
    <xf numFmtId="0" fontId="5" fillId="0" borderId="3" xfId="0" applyFont="1" applyBorder="1" applyAlignment="1">
      <alignment vertical="center"/>
    </xf>
    <xf numFmtId="0" fontId="3" fillId="0" borderId="0" xfId="0" applyFont="1" applyAlignment="1">
      <alignment horizontal="centerContinuous" vertical="center"/>
    </xf>
    <xf numFmtId="0" fontId="3" fillId="0" borderId="0" xfId="0" applyFont="1" applyBorder="1" applyAlignment="1">
      <alignment horizontal="centerContinuous" vertical="center"/>
    </xf>
    <xf numFmtId="49" fontId="5" fillId="0" borderId="0" xfId="1" applyNumberFormat="1" applyFont="1" applyBorder="1" applyAlignment="1">
      <alignment horizontal="right" vertical="center"/>
    </xf>
    <xf numFmtId="0" fontId="6" fillId="0" borderId="0" xfId="0" applyFont="1" applyAlignment="1">
      <alignment vertical="center"/>
    </xf>
    <xf numFmtId="177" fontId="7" fillId="0" borderId="0" xfId="49" applyNumberFormat="1" applyFont="1" applyBorder="1" applyAlignment="1">
      <alignment horizontal="right" vertical="center"/>
    </xf>
    <xf numFmtId="177" fontId="9" fillId="0" borderId="0" xfId="49" applyNumberFormat="1" applyFont="1" applyBorder="1" applyAlignment="1">
      <alignment horizontal="right" vertical="center"/>
    </xf>
    <xf numFmtId="177" fontId="9" fillId="0" borderId="3" xfId="49" applyNumberFormat="1" applyFont="1" applyBorder="1" applyAlignment="1">
      <alignment horizontal="right" vertical="center"/>
    </xf>
    <xf numFmtId="0" fontId="6" fillId="0" borderId="0" xfId="0" applyFont="1" applyBorder="1" applyAlignment="1">
      <alignment vertical="center"/>
    </xf>
    <xf numFmtId="0" fontId="5" fillId="0" borderId="2" xfId="0" applyFont="1" applyBorder="1" applyAlignment="1">
      <alignment horizontal="distributed" vertical="center"/>
    </xf>
    <xf numFmtId="177" fontId="9" fillId="0" borderId="2" xfId="49" applyNumberFormat="1" applyFont="1" applyBorder="1" applyAlignment="1">
      <alignment horizontal="right" vertical="center"/>
    </xf>
    <xf numFmtId="0" fontId="3" fillId="0" borderId="6" xfId="0" applyFont="1" applyBorder="1" applyAlignment="1">
      <alignment vertical="center"/>
    </xf>
    <xf numFmtId="41" fontId="3" fillId="0" borderId="8" xfId="1" applyFont="1" applyBorder="1" applyAlignment="1">
      <alignment vertical="center"/>
    </xf>
    <xf numFmtId="177" fontId="9" fillId="0" borderId="9" xfId="49" applyNumberFormat="1" applyFont="1" applyBorder="1" applyAlignment="1">
      <alignment horizontal="right" vertical="center"/>
    </xf>
    <xf numFmtId="177" fontId="9" fillId="0" borderId="0" xfId="49" applyNumberFormat="1" applyFont="1" applyBorder="1" applyAlignment="1" applyProtection="1">
      <alignment horizontal="right" vertical="center"/>
      <protection locked="0"/>
    </xf>
    <xf numFmtId="0" fontId="3" fillId="0" borderId="0" xfId="0" applyFont="1" applyAlignment="1">
      <alignment vertical="top"/>
    </xf>
    <xf numFmtId="0" fontId="3" fillId="0" borderId="0" xfId="0" applyFont="1" applyBorder="1" applyAlignment="1">
      <alignment horizontal="centerContinuous" vertical="top"/>
    </xf>
    <xf numFmtId="0" fontId="3" fillId="0" borderId="0" xfId="0" applyFont="1" applyAlignment="1">
      <alignment horizontal="centerContinuous" vertical="top"/>
    </xf>
    <xf numFmtId="0" fontId="4" fillId="0" borderId="0" xfId="0" applyFont="1" applyBorder="1" applyAlignment="1">
      <alignment vertical="top"/>
    </xf>
    <xf numFmtId="0" fontId="11" fillId="0" borderId="0" xfId="0" applyFont="1" applyBorder="1" applyAlignment="1">
      <alignment horizontal="right" vertical="top"/>
    </xf>
    <xf numFmtId="176" fontId="7" fillId="0" borderId="0" xfId="49" applyNumberFormat="1" applyFont="1" applyBorder="1" applyAlignment="1">
      <alignment horizontal="right" vertical="center"/>
    </xf>
    <xf numFmtId="176" fontId="9" fillId="0" borderId="0" xfId="49" applyNumberFormat="1" applyFont="1" applyBorder="1" applyAlignment="1">
      <alignment horizontal="right" vertical="center"/>
    </xf>
    <xf numFmtId="0" fontId="5" fillId="0" borderId="0" xfId="15" applyFont="1" applyAlignment="1">
      <alignment vertical="center"/>
    </xf>
    <xf numFmtId="178" fontId="5" fillId="0" borderId="0" xfId="15" applyNumberFormat="1" applyFont="1" applyAlignment="1">
      <alignment vertical="center"/>
    </xf>
    <xf numFmtId="178" fontId="13" fillId="0" borderId="0" xfId="41" applyNumberFormat="1" applyFont="1" applyAlignment="1">
      <alignment vertical="center"/>
    </xf>
    <xf numFmtId="178" fontId="13" fillId="0" borderId="0" xfId="15" applyNumberFormat="1" applyFont="1" applyAlignment="1">
      <alignment vertical="center"/>
    </xf>
    <xf numFmtId="0" fontId="5" fillId="0" borderId="0" xfId="15" quotePrefix="1" applyFont="1" applyAlignment="1">
      <alignment vertical="center"/>
    </xf>
    <xf numFmtId="0" fontId="5" fillId="0" borderId="0" xfId="15" quotePrefix="1" applyFont="1" applyAlignment="1">
      <alignment horizontal="left" vertical="center"/>
    </xf>
    <xf numFmtId="0" fontId="5" fillId="0" borderId="9" xfId="15" applyFont="1" applyBorder="1" applyAlignment="1">
      <alignment horizontal="center" vertical="center"/>
    </xf>
    <xf numFmtId="0" fontId="5" fillId="0" borderId="3" xfId="15" applyFont="1" applyBorder="1" applyAlignment="1">
      <alignment vertical="center"/>
    </xf>
    <xf numFmtId="178" fontId="13" fillId="0" borderId="3" xfId="41" applyNumberFormat="1" applyFont="1" applyBorder="1" applyAlignment="1">
      <alignment horizontal="right" vertical="center"/>
    </xf>
    <xf numFmtId="178" fontId="5" fillId="0" borderId="3" xfId="15" applyNumberFormat="1" applyFont="1" applyBorder="1" applyAlignment="1">
      <alignment vertical="center"/>
    </xf>
    <xf numFmtId="178" fontId="13" fillId="0" borderId="3" xfId="15" applyNumberFormat="1" applyFont="1" applyBorder="1" applyAlignment="1">
      <alignment vertical="center"/>
    </xf>
    <xf numFmtId="178" fontId="5" fillId="0" borderId="9" xfId="15" applyNumberFormat="1" applyFont="1" applyBorder="1" applyAlignment="1">
      <alignment vertical="center"/>
    </xf>
    <xf numFmtId="0" fontId="5" fillId="0" borderId="7" xfId="15" applyFont="1" applyBorder="1" applyAlignment="1">
      <alignment horizontal="distributed" vertical="center"/>
    </xf>
    <xf numFmtId="0" fontId="5" fillId="0" borderId="3" xfId="15" applyFont="1" applyBorder="1" applyAlignment="1">
      <alignment horizontal="distributed" vertical="center"/>
    </xf>
    <xf numFmtId="0" fontId="5" fillId="0" borderId="8" xfId="15" quotePrefix="1" applyFont="1" applyBorder="1" applyAlignment="1">
      <alignment horizontal="center" vertical="center"/>
    </xf>
    <xf numFmtId="179" fontId="3" fillId="0" borderId="0" xfId="6" applyNumberFormat="1" applyFont="1" applyAlignment="1">
      <alignment horizontal="right" vertical="center"/>
    </xf>
    <xf numFmtId="180" fontId="3" fillId="0" borderId="0" xfId="6" applyNumberFormat="1" applyFont="1" applyAlignment="1">
      <alignment horizontal="right" vertical="center"/>
    </xf>
    <xf numFmtId="0" fontId="5" fillId="0" borderId="6" xfId="15" quotePrefix="1" applyFont="1" applyBorder="1" applyAlignment="1">
      <alignment horizontal="distributed" vertical="center"/>
    </xf>
    <xf numFmtId="0" fontId="5" fillId="0" borderId="0" xfId="15" quotePrefix="1" applyFont="1" applyAlignment="1">
      <alignment horizontal="distributed" vertical="center"/>
    </xf>
    <xf numFmtId="181" fontId="3" fillId="0" borderId="0" xfId="6" applyNumberFormat="1" applyFont="1" applyAlignment="1">
      <alignment horizontal="right" vertical="center"/>
    </xf>
    <xf numFmtId="182" fontId="3" fillId="0" borderId="0" xfId="41" applyNumberFormat="1" applyFont="1" applyAlignment="1">
      <alignment horizontal="right" vertical="center"/>
    </xf>
    <xf numFmtId="183" fontId="3" fillId="0" borderId="0" xfId="6" applyNumberFormat="1" applyFont="1" applyAlignment="1">
      <alignment horizontal="right" vertical="center"/>
    </xf>
    <xf numFmtId="180" fontId="3" fillId="0" borderId="0" xfId="2" applyNumberFormat="1" applyFont="1" applyAlignment="1">
      <alignment horizontal="right" vertical="center"/>
    </xf>
    <xf numFmtId="0" fontId="5" fillId="0" borderId="8" xfId="15" applyFont="1" applyBorder="1" applyAlignment="1">
      <alignment horizontal="center" vertical="center"/>
    </xf>
    <xf numFmtId="0" fontId="5" fillId="0" borderId="6" xfId="15" applyFont="1" applyBorder="1" applyAlignment="1">
      <alignment horizontal="distributed" vertical="center"/>
    </xf>
    <xf numFmtId="0" fontId="5" fillId="0" borderId="0" xfId="15" applyFont="1" applyAlignment="1">
      <alignment horizontal="distributed" vertical="center"/>
    </xf>
    <xf numFmtId="0" fontId="5" fillId="0" borderId="8" xfId="15" applyFont="1" applyBorder="1" applyAlignment="1">
      <alignment horizontal="distributed" vertical="center"/>
    </xf>
    <xf numFmtId="179" fontId="5" fillId="0" borderId="0" xfId="6" applyNumberFormat="1" applyFont="1" applyAlignment="1">
      <alignment horizontal="right" vertical="center"/>
    </xf>
    <xf numFmtId="180" fontId="5" fillId="0" borderId="0" xfId="6" applyNumberFormat="1" applyFont="1" applyAlignment="1">
      <alignment horizontal="right" vertical="center"/>
    </xf>
    <xf numFmtId="0" fontId="14" fillId="0" borderId="8" xfId="15" quotePrefix="1" applyFont="1" applyBorder="1" applyAlignment="1">
      <alignment horizontal="center" vertical="center" justifyLastLine="1"/>
    </xf>
    <xf numFmtId="179" fontId="10" fillId="0" borderId="0" xfId="6" applyNumberFormat="1" applyFont="1" applyAlignment="1">
      <alignment horizontal="right" vertical="center"/>
    </xf>
    <xf numFmtId="180" fontId="10" fillId="0" borderId="0" xfId="6" applyNumberFormat="1" applyFont="1" applyAlignment="1">
      <alignment horizontal="right" vertical="center"/>
    </xf>
    <xf numFmtId="0" fontId="14" fillId="0" borderId="6" xfId="15" quotePrefix="1" applyFont="1" applyBorder="1" applyAlignment="1">
      <alignment horizontal="distributed" vertical="center"/>
    </xf>
    <xf numFmtId="0" fontId="14" fillId="0" borderId="0" xfId="16" applyFont="1" applyAlignment="1">
      <alignment horizontal="right" vertical="center"/>
    </xf>
    <xf numFmtId="0" fontId="14" fillId="0" borderId="0" xfId="16" quotePrefix="1" applyFont="1" applyAlignment="1">
      <alignment horizontal="left" vertical="center"/>
    </xf>
    <xf numFmtId="0" fontId="5" fillId="0" borderId="1" xfId="15" applyFont="1" applyBorder="1" applyAlignment="1">
      <alignment horizontal="distributed" vertical="center"/>
    </xf>
    <xf numFmtId="178" fontId="5" fillId="0" borderId="0" xfId="15" applyNumberFormat="1" applyFont="1" applyAlignment="1">
      <alignment horizontal="center" vertical="center"/>
    </xf>
    <xf numFmtId="0" fontId="5" fillId="0" borderId="5" xfId="15" applyFont="1" applyBorder="1" applyAlignment="1">
      <alignment horizontal="distributed" vertical="center"/>
    </xf>
    <xf numFmtId="0" fontId="5" fillId="0" borderId="2" xfId="15" applyFont="1" applyBorder="1" applyAlignment="1">
      <alignment horizontal="distributed" vertical="center"/>
    </xf>
    <xf numFmtId="0" fontId="5" fillId="0" borderId="7" xfId="15" applyFont="1" applyBorder="1" applyAlignment="1">
      <alignment horizontal="distributed" vertical="center" justifyLastLine="1"/>
    </xf>
    <xf numFmtId="0" fontId="5" fillId="0" borderId="9" xfId="15" applyFont="1" applyBorder="1" applyAlignment="1">
      <alignment horizontal="distributed" vertical="center" justifyLastLine="1"/>
    </xf>
    <xf numFmtId="0" fontId="5" fillId="0" borderId="11" xfId="15" quotePrefix="1" applyFont="1" applyBorder="1" applyAlignment="1">
      <alignment horizontal="distributed" vertical="center" justifyLastLine="1"/>
    </xf>
    <xf numFmtId="0" fontId="12" fillId="0" borderId="4" xfId="9" applyBorder="1" applyAlignment="1">
      <alignment horizontal="distributed" vertical="center" justifyLastLine="1"/>
    </xf>
    <xf numFmtId="0" fontId="5" fillId="0" borderId="4" xfId="15" quotePrefix="1" applyFont="1" applyBorder="1" applyAlignment="1">
      <alignment horizontal="center" vertical="center"/>
    </xf>
    <xf numFmtId="0" fontId="5" fillId="0" borderId="4" xfId="15" quotePrefix="1" applyFont="1" applyBorder="1" applyAlignment="1">
      <alignment horizontal="distributed" vertical="center" justifyLastLine="1"/>
    </xf>
    <xf numFmtId="0" fontId="5" fillId="0" borderId="14" xfId="15" quotePrefix="1" applyFont="1" applyBorder="1" applyAlignment="1">
      <alignment horizontal="distributed" vertical="center" justifyLastLine="1"/>
    </xf>
    <xf numFmtId="178" fontId="5" fillId="0" borderId="11" xfId="15" quotePrefix="1" applyNumberFormat="1" applyFont="1" applyBorder="1" applyAlignment="1">
      <alignment horizontal="center" vertical="center"/>
    </xf>
    <xf numFmtId="178" fontId="5" fillId="0" borderId="4" xfId="15" applyNumberFormat="1" applyFont="1" applyBorder="1" applyAlignment="1">
      <alignment horizontal="distributed" vertical="center" justifyLastLine="1"/>
    </xf>
    <xf numFmtId="178" fontId="5" fillId="0" borderId="4" xfId="15" quotePrefix="1" applyNumberFormat="1" applyFont="1" applyBorder="1" applyAlignment="1">
      <alignment horizontal="distributed" vertical="center" justifyLastLine="1"/>
    </xf>
    <xf numFmtId="0" fontId="5" fillId="0" borderId="3" xfId="15" quotePrefix="1" applyFont="1" applyBorder="1" applyAlignment="1">
      <alignment horizontal="right" vertical="center"/>
    </xf>
    <xf numFmtId="0" fontId="5" fillId="0" borderId="3" xfId="15" quotePrefix="1" applyFont="1" applyBorder="1" applyAlignment="1">
      <alignment horizontal="left" vertical="center"/>
    </xf>
    <xf numFmtId="0" fontId="5" fillId="0" borderId="5" xfId="15" quotePrefix="1" applyFont="1" applyBorder="1" applyAlignment="1">
      <alignment horizontal="distributed" vertical="center" justifyLastLine="1"/>
    </xf>
    <xf numFmtId="0" fontId="5" fillId="0" borderId="1" xfId="15" quotePrefix="1" applyFont="1" applyBorder="1" applyAlignment="1">
      <alignment horizontal="distributed" vertical="center" justifyLastLine="1"/>
    </xf>
    <xf numFmtId="0" fontId="5" fillId="0" borderId="10" xfId="15" applyFont="1" applyBorder="1" applyAlignment="1">
      <alignment horizontal="distributed" vertical="center" justifyLastLine="1"/>
    </xf>
    <xf numFmtId="0" fontId="5" fillId="0" borderId="4" xfId="15" applyFont="1" applyBorder="1" applyAlignment="1">
      <alignment horizontal="centerContinuous" vertical="center"/>
    </xf>
    <xf numFmtId="0" fontId="5" fillId="0" borderId="14" xfId="15" applyFont="1" applyBorder="1" applyAlignment="1">
      <alignment horizontal="centerContinuous" vertical="center"/>
    </xf>
    <xf numFmtId="178" fontId="5" fillId="0" borderId="10" xfId="15" quotePrefix="1" applyNumberFormat="1" applyFont="1" applyBorder="1" applyAlignment="1">
      <alignment horizontal="distributed" vertical="center" justifyLastLine="1"/>
    </xf>
    <xf numFmtId="0" fontId="5" fillId="0" borderId="2" xfId="15" applyFont="1" applyBorder="1" applyAlignment="1">
      <alignment vertical="center"/>
    </xf>
    <xf numFmtId="0" fontId="5" fillId="0" borderId="0" xfId="15" quotePrefix="1" applyFont="1" applyAlignment="1">
      <alignment horizontal="right" vertical="center"/>
    </xf>
    <xf numFmtId="0" fontId="5" fillId="0" borderId="0" xfId="14" applyFont="1" applyAlignment="1">
      <alignment vertical="center"/>
    </xf>
    <xf numFmtId="178" fontId="5" fillId="0" borderId="0" xfId="14" applyNumberFormat="1" applyFont="1" applyAlignment="1">
      <alignment vertical="center"/>
    </xf>
    <xf numFmtId="0" fontId="5" fillId="0" borderId="0" xfId="14" applyFont="1" applyAlignment="1">
      <alignment horizontal="distributed" vertical="center"/>
    </xf>
    <xf numFmtId="0" fontId="5" fillId="0" borderId="0" xfId="14" quotePrefix="1" applyFont="1" applyAlignment="1">
      <alignment horizontal="left" vertical="center"/>
    </xf>
    <xf numFmtId="0" fontId="5" fillId="0" borderId="9" xfId="14" applyFont="1" applyBorder="1" applyAlignment="1">
      <alignment horizontal="center" vertical="center"/>
    </xf>
    <xf numFmtId="178" fontId="5" fillId="0" borderId="3" xfId="14" applyNumberFormat="1" applyFont="1" applyBorder="1" applyAlignment="1">
      <alignment vertical="center"/>
    </xf>
    <xf numFmtId="0" fontId="5" fillId="0" borderId="7" xfId="14" applyFont="1" applyBorder="1" applyAlignment="1">
      <alignment horizontal="distributed" vertical="center"/>
    </xf>
    <xf numFmtId="0" fontId="5" fillId="0" borderId="3" xfId="14" applyFont="1" applyBorder="1" applyAlignment="1">
      <alignment horizontal="distributed" vertical="center"/>
    </xf>
    <xf numFmtId="0" fontId="5" fillId="0" borderId="3" xfId="14" applyFont="1" applyBorder="1" applyAlignment="1">
      <alignment vertical="center"/>
    </xf>
    <xf numFmtId="0" fontId="5" fillId="0" borderId="8" xfId="14" applyFont="1" applyBorder="1" applyAlignment="1">
      <alignment horizontal="center" vertical="center"/>
    </xf>
    <xf numFmtId="179" fontId="3" fillId="0" borderId="0" xfId="5" applyNumberFormat="1" applyFont="1" applyAlignment="1">
      <alignment horizontal="right" vertical="center"/>
    </xf>
    <xf numFmtId="180" fontId="3" fillId="0" borderId="0" xfId="5" applyNumberFormat="1" applyFont="1" applyAlignment="1">
      <alignment horizontal="right" vertical="center"/>
    </xf>
    <xf numFmtId="183" fontId="3" fillId="0" borderId="0" xfId="5" applyNumberFormat="1" applyFont="1" applyAlignment="1">
      <alignment horizontal="right" vertical="center"/>
    </xf>
    <xf numFmtId="0" fontId="5" fillId="0" borderId="6" xfId="14" quotePrefix="1" applyFont="1" applyBorder="1" applyAlignment="1">
      <alignment horizontal="distributed" vertical="center"/>
    </xf>
    <xf numFmtId="0" fontId="5" fillId="0" borderId="0" xfId="14" quotePrefix="1" applyFont="1" applyAlignment="1">
      <alignment horizontal="distributed" vertical="center"/>
    </xf>
    <xf numFmtId="184" fontId="3" fillId="0" borderId="0" xfId="2" applyNumberFormat="1" applyFont="1" applyAlignment="1">
      <alignment horizontal="right" vertical="center"/>
    </xf>
    <xf numFmtId="185" fontId="3" fillId="0" borderId="0" xfId="5" applyNumberFormat="1" applyFont="1" applyAlignment="1">
      <alignment horizontal="right" vertical="center"/>
    </xf>
    <xf numFmtId="0" fontId="5" fillId="0" borderId="6" xfId="14" applyFont="1" applyBorder="1" applyAlignment="1">
      <alignment horizontal="distributed" vertical="center"/>
    </xf>
    <xf numFmtId="181" fontId="3" fillId="0" borderId="0" xfId="5" applyNumberFormat="1" applyFont="1" applyAlignment="1">
      <alignment horizontal="right" vertical="center"/>
    </xf>
    <xf numFmtId="0" fontId="5" fillId="0" borderId="6" xfId="14" quotePrefix="1" applyFont="1" applyBorder="1" applyAlignment="1">
      <alignment horizontal="left" vertical="center"/>
    </xf>
    <xf numFmtId="0" fontId="5" fillId="0" borderId="8" xfId="14" quotePrefix="1" applyFont="1" applyBorder="1" applyAlignment="1">
      <alignment horizontal="center" vertical="center"/>
    </xf>
    <xf numFmtId="0" fontId="5" fillId="0" borderId="0" xfId="14" quotePrefix="1" applyFont="1" applyAlignment="1">
      <alignment horizontal="right" vertical="center"/>
    </xf>
    <xf numFmtId="0" fontId="5" fillId="0" borderId="8" xfId="14" applyFont="1" applyBorder="1" applyAlignment="1">
      <alignment vertical="center"/>
    </xf>
    <xf numFmtId="0" fontId="14" fillId="0" borderId="8" xfId="14" quotePrefix="1" applyFont="1" applyBorder="1" applyAlignment="1">
      <alignment horizontal="distributed" vertical="center" justifyLastLine="1"/>
    </xf>
    <xf numFmtId="179" fontId="10" fillId="0" borderId="0" xfId="5" applyNumberFormat="1" applyFont="1" applyAlignment="1">
      <alignment horizontal="right" vertical="center"/>
    </xf>
    <xf numFmtId="180" fontId="10" fillId="0" borderId="0" xfId="5" applyNumberFormat="1" applyFont="1" applyAlignment="1">
      <alignment horizontal="right" vertical="center"/>
    </xf>
    <xf numFmtId="0" fontId="14" fillId="0" borderId="6" xfId="14" quotePrefix="1" applyFont="1" applyBorder="1" applyAlignment="1">
      <alignment horizontal="right" vertical="center"/>
    </xf>
    <xf numFmtId="0" fontId="14" fillId="0" borderId="0" xfId="14" quotePrefix="1" applyFont="1" applyAlignment="1">
      <alignment horizontal="right" vertical="center"/>
    </xf>
    <xf numFmtId="0" fontId="14" fillId="0" borderId="0" xfId="14" applyFont="1" applyAlignment="1">
      <alignment vertical="center"/>
    </xf>
    <xf numFmtId="0" fontId="5" fillId="0" borderId="1" xfId="14" applyFont="1" applyBorder="1" applyAlignment="1">
      <alignment horizontal="distributed" vertical="center"/>
    </xf>
    <xf numFmtId="0" fontId="5" fillId="0" borderId="5" xfId="14" applyFont="1" applyBorder="1" applyAlignment="1">
      <alignment horizontal="distributed" vertical="center"/>
    </xf>
    <xf numFmtId="0" fontId="5" fillId="0" borderId="2" xfId="14" applyFont="1" applyBorder="1" applyAlignment="1">
      <alignment horizontal="distributed" vertical="center"/>
    </xf>
    <xf numFmtId="0" fontId="5" fillId="0" borderId="3" xfId="14" quotePrefix="1" applyFont="1" applyBorder="1" applyAlignment="1">
      <alignment horizontal="distributed" vertical="center"/>
    </xf>
    <xf numFmtId="178" fontId="5" fillId="0" borderId="7" xfId="14" quotePrefix="1" applyNumberFormat="1" applyFont="1" applyBorder="1" applyAlignment="1">
      <alignment horizontal="distributed" vertical="center" justifyLastLine="1"/>
    </xf>
    <xf numFmtId="178" fontId="5" fillId="0" borderId="9" xfId="14" quotePrefix="1" applyNumberFormat="1" applyFont="1" applyBorder="1" applyAlignment="1">
      <alignment horizontal="distributed" vertical="center" justifyLastLine="1"/>
    </xf>
    <xf numFmtId="178" fontId="5" fillId="0" borderId="11" xfId="14" quotePrefix="1" applyNumberFormat="1" applyFont="1" applyBorder="1" applyAlignment="1">
      <alignment horizontal="distributed" vertical="center" justifyLastLine="1"/>
    </xf>
    <xf numFmtId="178" fontId="5" fillId="0" borderId="11" xfId="14" applyNumberFormat="1" applyFont="1" applyBorder="1" applyAlignment="1">
      <alignment horizontal="distributed" vertical="center" justifyLastLine="1"/>
    </xf>
    <xf numFmtId="178" fontId="5" fillId="0" borderId="3" xfId="14" applyNumberFormat="1" applyFont="1" applyBorder="1" applyAlignment="1">
      <alignment horizontal="distributed" vertical="center" justifyLastLine="1"/>
    </xf>
    <xf numFmtId="0" fontId="12" fillId="0" borderId="14" xfId="9" applyBorder="1" applyAlignment="1">
      <alignment horizontal="distributed" vertical="center" justifyLastLine="1"/>
    </xf>
    <xf numFmtId="178" fontId="5" fillId="0" borderId="11" xfId="14" applyNumberFormat="1" applyFont="1" applyBorder="1" applyAlignment="1">
      <alignment horizontal="distributed" vertical="center"/>
    </xf>
    <xf numFmtId="178" fontId="5" fillId="0" borderId="3" xfId="14" quotePrefix="1" applyNumberFormat="1" applyFont="1" applyBorder="1" applyAlignment="1">
      <alignment horizontal="distributed" vertical="center" justifyLastLine="1"/>
    </xf>
    <xf numFmtId="178" fontId="5" fillId="0" borderId="6" xfId="14" applyNumberFormat="1" applyFont="1" applyBorder="1" applyAlignment="1">
      <alignment horizontal="distributed" vertical="center" justifyLastLine="1"/>
    </xf>
    <xf numFmtId="178" fontId="5" fillId="0" borderId="8" xfId="14" applyNumberFormat="1" applyFont="1" applyBorder="1" applyAlignment="1">
      <alignment horizontal="distributed" vertical="center" justifyLastLine="1"/>
    </xf>
    <xf numFmtId="178" fontId="5" fillId="0" borderId="15" xfId="14" applyNumberFormat="1" applyFont="1" applyBorder="1" applyAlignment="1">
      <alignment horizontal="distributed" vertical="center" justifyLastLine="1"/>
    </xf>
    <xf numFmtId="178" fontId="5" fillId="0" borderId="0" xfId="14" applyNumberFormat="1" applyFont="1" applyAlignment="1">
      <alignment horizontal="distributed" vertical="center" justifyLastLine="1"/>
    </xf>
    <xf numFmtId="178" fontId="5" fillId="0" borderId="0" xfId="14" quotePrefix="1" applyNumberFormat="1" applyFont="1" applyAlignment="1">
      <alignment horizontal="distributed" vertical="center" justifyLastLine="1"/>
    </xf>
    <xf numFmtId="178" fontId="5" fillId="0" borderId="10" xfId="14" quotePrefix="1" applyNumberFormat="1" applyFont="1" applyBorder="1" applyAlignment="1">
      <alignment horizontal="distributed" vertical="center" justifyLastLine="1"/>
    </xf>
    <xf numFmtId="178" fontId="5" fillId="0" borderId="10" xfId="14" applyNumberFormat="1" applyFont="1" applyBorder="1" applyAlignment="1">
      <alignment horizontal="distributed" vertical="center" justifyLastLine="1"/>
    </xf>
    <xf numFmtId="0" fontId="5" fillId="0" borderId="2" xfId="14" quotePrefix="1" applyFont="1" applyBorder="1" applyAlignment="1">
      <alignment horizontal="distributed" vertical="center"/>
    </xf>
    <xf numFmtId="178" fontId="5" fillId="0" borderId="5" xfId="14" applyNumberFormat="1" applyFont="1" applyBorder="1" applyAlignment="1">
      <alignment horizontal="distributed" vertical="center" justifyLastLine="1"/>
    </xf>
    <xf numFmtId="178" fontId="5" fillId="0" borderId="1" xfId="14" applyNumberFormat="1" applyFont="1" applyBorder="1" applyAlignment="1">
      <alignment horizontal="distributed" vertical="center" justifyLastLine="1"/>
    </xf>
    <xf numFmtId="178" fontId="5" fillId="0" borderId="2" xfId="14" applyNumberFormat="1" applyFont="1" applyBorder="1" applyAlignment="1">
      <alignment horizontal="distributed" vertical="center" justifyLastLine="1"/>
    </xf>
    <xf numFmtId="178" fontId="5" fillId="0" borderId="4" xfId="14" applyNumberFormat="1" applyFont="1" applyBorder="1" applyAlignment="1">
      <alignment horizontal="centerContinuous" vertical="center"/>
    </xf>
    <xf numFmtId="178" fontId="5" fillId="0" borderId="4" xfId="14" quotePrefix="1" applyNumberFormat="1" applyFont="1" applyBorder="1" applyAlignment="1">
      <alignment horizontal="centerContinuous" vertical="center"/>
    </xf>
    <xf numFmtId="178" fontId="5" fillId="0" borderId="14" xfId="14" applyNumberFormat="1" applyFont="1" applyBorder="1" applyAlignment="1">
      <alignment horizontal="centerContinuous" vertical="center"/>
    </xf>
    <xf numFmtId="178" fontId="5" fillId="0" borderId="13" xfId="14" quotePrefix="1" applyNumberFormat="1" applyFont="1" applyBorder="1" applyAlignment="1">
      <alignment horizontal="centerContinuous" vertical="center"/>
    </xf>
    <xf numFmtId="178" fontId="5" fillId="0" borderId="10" xfId="14" applyNumberFormat="1" applyFont="1" applyBorder="1" applyAlignment="1">
      <alignment horizontal="distributed" vertical="center"/>
    </xf>
    <xf numFmtId="178" fontId="5" fillId="0" borderId="2" xfId="14" quotePrefix="1" applyNumberFormat="1" applyFont="1" applyBorder="1" applyAlignment="1">
      <alignment horizontal="distributed" vertical="center" justifyLastLine="1"/>
    </xf>
    <xf numFmtId="178" fontId="5" fillId="0" borderId="13" xfId="14" applyNumberFormat="1" applyFont="1" applyBorder="1" applyAlignment="1">
      <alignment horizontal="centerContinuous" vertical="center"/>
    </xf>
    <xf numFmtId="178" fontId="5" fillId="0" borderId="12" xfId="14" quotePrefix="1" applyNumberFormat="1" applyFont="1" applyBorder="1" applyAlignment="1">
      <alignment horizontal="centerContinuous" vertical="center"/>
    </xf>
    <xf numFmtId="0" fontId="5" fillId="0" borderId="2" xfId="14" applyFont="1" applyBorder="1" applyAlignment="1">
      <alignment vertical="center"/>
    </xf>
    <xf numFmtId="0" fontId="5" fillId="0" borderId="0" xfId="12" applyFont="1" applyAlignment="1" applyProtection="1">
      <alignment vertical="center"/>
      <protection locked="0"/>
    </xf>
    <xf numFmtId="178" fontId="5" fillId="0" borderId="0" xfId="12" applyNumberFormat="1" applyFont="1" applyAlignment="1" applyProtection="1">
      <alignment vertical="center"/>
      <protection locked="0"/>
    </xf>
    <xf numFmtId="0" fontId="6" fillId="0" borderId="0" xfId="12" quotePrefix="1" applyFont="1" applyAlignment="1" applyProtection="1">
      <alignment horizontal="left" vertical="center"/>
      <protection locked="0"/>
    </xf>
    <xf numFmtId="0" fontId="5" fillId="0" borderId="9" xfId="12" applyFont="1" applyBorder="1" applyAlignment="1" applyProtection="1">
      <alignment horizontal="right" vertical="center"/>
      <protection locked="0"/>
    </xf>
    <xf numFmtId="178" fontId="5" fillId="0" borderId="3" xfId="12" applyNumberFormat="1" applyFont="1" applyBorder="1" applyAlignment="1" applyProtection="1">
      <alignment vertical="center"/>
      <protection locked="0"/>
    </xf>
    <xf numFmtId="178" fontId="5" fillId="0" borderId="3" xfId="12" applyNumberFormat="1" applyFont="1" applyBorder="1" applyAlignment="1">
      <alignment vertical="center"/>
    </xf>
    <xf numFmtId="178" fontId="5" fillId="0" borderId="9" xfId="12" applyNumberFormat="1" applyFont="1" applyBorder="1" applyAlignment="1" applyProtection="1">
      <alignment vertical="center"/>
      <protection locked="0"/>
    </xf>
    <xf numFmtId="0" fontId="5" fillId="0" borderId="7" xfId="12" applyFont="1" applyBorder="1" applyAlignment="1" applyProtection="1">
      <alignment horizontal="distributed" vertical="center"/>
      <protection locked="0"/>
    </xf>
    <xf numFmtId="0" fontId="5" fillId="0" borderId="3" xfId="12" applyFont="1" applyBorder="1" applyAlignment="1" applyProtection="1">
      <alignment horizontal="distributed" vertical="center"/>
      <protection locked="0"/>
    </xf>
    <xf numFmtId="0" fontId="5" fillId="0" borderId="3" xfId="12" applyFont="1" applyBorder="1" applyAlignment="1" applyProtection="1">
      <alignment vertical="center"/>
      <protection locked="0"/>
    </xf>
    <xf numFmtId="0" fontId="5" fillId="0" borderId="8" xfId="13" applyFont="1" applyBorder="1" applyAlignment="1">
      <alignment horizontal="center" vertical="center"/>
    </xf>
    <xf numFmtId="179" fontId="3" fillId="0" borderId="0" xfId="4" applyNumberFormat="1" applyFont="1" applyAlignment="1">
      <alignment horizontal="right" vertical="center"/>
    </xf>
    <xf numFmtId="180" fontId="3" fillId="0" borderId="0" xfId="4" applyNumberFormat="1" applyFont="1" applyAlignment="1">
      <alignment horizontal="right" vertical="center"/>
    </xf>
    <xf numFmtId="0" fontId="5" fillId="0" borderId="6" xfId="12" quotePrefix="1" applyFont="1" applyBorder="1" applyAlignment="1" applyProtection="1">
      <alignment horizontal="distributed" vertical="center"/>
      <protection locked="0"/>
    </xf>
    <xf numFmtId="0" fontId="5" fillId="0" borderId="0" xfId="12" quotePrefix="1" applyFont="1" applyAlignment="1" applyProtection="1">
      <alignment horizontal="distributed" vertical="center"/>
      <protection locked="0"/>
    </xf>
    <xf numFmtId="181" fontId="3" fillId="0" borderId="0" xfId="4" applyNumberFormat="1" applyFont="1" applyAlignment="1">
      <alignment horizontal="right" vertical="center"/>
    </xf>
    <xf numFmtId="0" fontId="5" fillId="0" borderId="0" xfId="12" applyFont="1" applyAlignment="1">
      <alignment vertical="center"/>
    </xf>
    <xf numFmtId="0" fontId="5" fillId="0" borderId="6" xfId="12" applyFont="1" applyBorder="1" applyAlignment="1">
      <alignment horizontal="distributed" vertical="center"/>
    </xf>
    <xf numFmtId="0" fontId="5" fillId="0" borderId="0" xfId="12" applyFont="1" applyAlignment="1">
      <alignment horizontal="distributed" vertical="center"/>
    </xf>
    <xf numFmtId="0" fontId="5" fillId="0" borderId="8" xfId="12" applyFont="1" applyBorder="1" applyAlignment="1">
      <alignment vertical="center"/>
    </xf>
    <xf numFmtId="0" fontId="5" fillId="0" borderId="6" xfId="12" applyFont="1" applyBorder="1" applyAlignment="1">
      <alignment vertical="center"/>
    </xf>
    <xf numFmtId="0" fontId="14" fillId="0" borderId="8" xfId="12" quotePrefix="1" applyFont="1" applyBorder="1" applyAlignment="1" applyProtection="1">
      <alignment horizontal="center" vertical="center" justifyLastLine="1"/>
      <protection locked="0"/>
    </xf>
    <xf numFmtId="179" fontId="10" fillId="0" borderId="0" xfId="4" applyNumberFormat="1" applyFont="1" applyAlignment="1">
      <alignment horizontal="right" vertical="center"/>
    </xf>
    <xf numFmtId="180" fontId="10" fillId="0" borderId="0" xfId="4" applyNumberFormat="1" applyFont="1" applyAlignment="1">
      <alignment horizontal="right" vertical="center"/>
    </xf>
    <xf numFmtId="0" fontId="14" fillId="0" borderId="6" xfId="12" quotePrefix="1" applyFont="1" applyBorder="1" applyAlignment="1" applyProtection="1">
      <alignment horizontal="distributed" vertical="center"/>
      <protection locked="0"/>
    </xf>
    <xf numFmtId="0" fontId="14" fillId="0" borderId="0" xfId="13" applyFont="1" applyAlignment="1">
      <alignment horizontal="right" vertical="center"/>
    </xf>
    <xf numFmtId="0" fontId="14" fillId="0" borderId="0" xfId="13" quotePrefix="1" applyFont="1" applyAlignment="1">
      <alignment horizontal="left" vertical="center"/>
    </xf>
    <xf numFmtId="0" fontId="5" fillId="0" borderId="1" xfId="12" applyFont="1" applyBorder="1" applyAlignment="1" applyProtection="1">
      <alignment vertical="center"/>
      <protection locked="0"/>
    </xf>
    <xf numFmtId="178" fontId="5" fillId="0" borderId="0" xfId="12" applyNumberFormat="1" applyFont="1" applyAlignment="1">
      <alignment vertical="center"/>
    </xf>
    <xf numFmtId="0" fontId="5" fillId="0" borderId="5" xfId="12" applyFont="1" applyBorder="1" applyAlignment="1" applyProtection="1">
      <alignment vertical="center"/>
      <protection locked="0"/>
    </xf>
    <xf numFmtId="0" fontId="5" fillId="0" borderId="2" xfId="12" applyFont="1" applyBorder="1" applyAlignment="1" applyProtection="1">
      <alignment vertical="center"/>
      <protection locked="0"/>
    </xf>
    <xf numFmtId="178" fontId="5" fillId="0" borderId="14" xfId="12" quotePrefix="1" applyNumberFormat="1" applyFont="1" applyBorder="1" applyAlignment="1" applyProtection="1">
      <alignment horizontal="distributed" vertical="center" justifyLastLine="1"/>
      <protection locked="0"/>
    </xf>
    <xf numFmtId="178" fontId="5" fillId="0" borderId="12" xfId="12" quotePrefix="1" applyNumberFormat="1" applyFont="1" applyBorder="1" applyAlignment="1" applyProtection="1">
      <alignment horizontal="distributed" vertical="center" justifyLastLine="1"/>
      <protection locked="0"/>
    </xf>
    <xf numFmtId="178" fontId="5" fillId="0" borderId="4" xfId="12" quotePrefix="1" applyNumberFormat="1" applyFont="1" applyBorder="1" applyAlignment="1" applyProtection="1">
      <alignment horizontal="distributed" vertical="center" justifyLastLine="1"/>
      <protection locked="0"/>
    </xf>
    <xf numFmtId="178" fontId="5" fillId="0" borderId="4" xfId="12" applyNumberFormat="1" applyFont="1" applyBorder="1" applyAlignment="1" applyProtection="1">
      <alignment horizontal="distributed" vertical="center" justifyLastLine="1"/>
      <protection locked="0"/>
    </xf>
    <xf numFmtId="178" fontId="5" fillId="0" borderId="14" xfId="11" quotePrefix="1" applyNumberFormat="1" applyFont="1" applyBorder="1" applyAlignment="1" applyProtection="1">
      <alignment horizontal="distributed" vertical="center" justifyLastLine="1"/>
      <protection locked="0"/>
    </xf>
    <xf numFmtId="178" fontId="5" fillId="0" borderId="4" xfId="11" quotePrefix="1" applyNumberFormat="1" applyFont="1" applyBorder="1" applyAlignment="1" applyProtection="1">
      <alignment horizontal="distributed" vertical="center" justifyLastLine="1"/>
      <protection locked="0"/>
    </xf>
    <xf numFmtId="0" fontId="5" fillId="0" borderId="3" xfId="12" quotePrefix="1" applyFont="1" applyBorder="1" applyAlignment="1" applyProtection="1">
      <alignment horizontal="distributed" vertical="center"/>
      <protection locked="0"/>
    </xf>
    <xf numFmtId="178" fontId="5" fillId="0" borderId="4" xfId="12" applyNumberFormat="1" applyFont="1" applyBorder="1" applyAlignment="1" applyProtection="1">
      <alignment horizontal="centerContinuous" vertical="center"/>
      <protection locked="0"/>
    </xf>
    <xf numFmtId="178" fontId="5" fillId="0" borderId="14" xfId="12" quotePrefix="1" applyNumberFormat="1" applyFont="1" applyBorder="1" applyAlignment="1" applyProtection="1">
      <alignment horizontal="centerContinuous" vertical="center"/>
      <protection locked="0"/>
    </xf>
    <xf numFmtId="178" fontId="5" fillId="0" borderId="12" xfId="12" applyNumberFormat="1" applyFont="1" applyBorder="1" applyAlignment="1" applyProtection="1">
      <alignment horizontal="centerContinuous" vertical="center"/>
      <protection locked="0"/>
    </xf>
    <xf numFmtId="178" fontId="5" fillId="0" borderId="4" xfId="12" quotePrefix="1" applyNumberFormat="1" applyFont="1" applyBorder="1" applyAlignment="1" applyProtection="1">
      <alignment horizontal="centerContinuous" vertical="center"/>
      <protection locked="0"/>
    </xf>
    <xf numFmtId="0" fontId="5" fillId="0" borderId="0" xfId="12" quotePrefix="1" applyFont="1" applyAlignment="1" applyProtection="1">
      <alignment horizontal="right" vertical="center"/>
      <protection locked="0"/>
    </xf>
    <xf numFmtId="0" fontId="5" fillId="0" borderId="0" xfId="12" quotePrefix="1" applyFont="1" applyAlignment="1" applyProtection="1">
      <alignment horizontal="left" vertical="center"/>
      <protection locked="0"/>
    </xf>
    <xf numFmtId="0" fontId="5" fillId="0" borderId="0" xfId="11" applyFont="1" applyProtection="1">
      <alignment vertical="center"/>
      <protection locked="0"/>
    </xf>
    <xf numFmtId="178" fontId="5" fillId="0" borderId="0" xfId="11" applyNumberFormat="1" applyFont="1" applyProtection="1">
      <alignment vertical="center"/>
      <protection locked="0"/>
    </xf>
    <xf numFmtId="0" fontId="5" fillId="0" borderId="0" xfId="11" quotePrefix="1" applyFont="1" applyAlignment="1" applyProtection="1">
      <alignment horizontal="left" vertical="center"/>
      <protection locked="0"/>
    </xf>
    <xf numFmtId="0" fontId="6" fillId="0" borderId="0" xfId="11" quotePrefix="1" applyFont="1" applyAlignment="1" applyProtection="1">
      <alignment horizontal="left" vertical="center"/>
      <protection locked="0"/>
    </xf>
    <xf numFmtId="0" fontId="5" fillId="0" borderId="9" xfId="11" applyFont="1" applyBorder="1" applyAlignment="1" applyProtection="1">
      <alignment horizontal="center" vertical="center"/>
      <protection locked="0"/>
    </xf>
    <xf numFmtId="178" fontId="5" fillId="0" borderId="3" xfId="11" applyNumberFormat="1" applyFont="1" applyBorder="1" applyProtection="1">
      <alignment vertical="center"/>
      <protection locked="0"/>
    </xf>
    <xf numFmtId="178" fontId="5" fillId="0" borderId="3" xfId="11" applyNumberFormat="1" applyFont="1" applyBorder="1">
      <alignment vertical="center"/>
    </xf>
    <xf numFmtId="178" fontId="5" fillId="0" borderId="9" xfId="11" applyNumberFormat="1" applyFont="1" applyBorder="1">
      <alignment vertical="center"/>
    </xf>
    <xf numFmtId="0" fontId="5" fillId="0" borderId="7" xfId="11" applyFont="1" applyBorder="1" applyProtection="1">
      <alignment vertical="center"/>
      <protection locked="0"/>
    </xf>
    <xf numFmtId="0" fontId="5" fillId="0" borderId="3" xfId="11" applyFont="1" applyBorder="1" applyProtection="1">
      <alignment vertical="center"/>
      <protection locked="0"/>
    </xf>
    <xf numFmtId="0" fontId="5" fillId="0" borderId="8" xfId="11" applyFont="1" applyBorder="1" applyAlignment="1" applyProtection="1">
      <alignment horizontal="center" vertical="center"/>
      <protection locked="0"/>
    </xf>
    <xf numFmtId="186" fontId="3" fillId="0" borderId="6" xfId="2" applyNumberFormat="1" applyFont="1" applyBorder="1" applyAlignment="1">
      <alignment horizontal="right" vertical="center"/>
    </xf>
    <xf numFmtId="186" fontId="3" fillId="0" borderId="0" xfId="2" applyNumberFormat="1" applyFont="1" applyAlignment="1">
      <alignment horizontal="right" vertical="center"/>
    </xf>
    <xf numFmtId="0" fontId="5" fillId="0" borderId="6" xfId="11" quotePrefix="1" applyFont="1" applyBorder="1" applyAlignment="1" applyProtection="1">
      <alignment horizontal="distributed" vertical="center"/>
      <protection locked="0"/>
    </xf>
    <xf numFmtId="0" fontId="5" fillId="0" borderId="0" xfId="18" quotePrefix="1" applyFont="1" applyAlignment="1">
      <alignment horizontal="distributed" vertical="center"/>
    </xf>
    <xf numFmtId="0" fontId="5" fillId="0" borderId="0" xfId="18" applyFont="1">
      <alignment vertical="center"/>
    </xf>
    <xf numFmtId="179" fontId="3" fillId="0" borderId="0" xfId="3" applyNumberFormat="1" applyFont="1" applyAlignment="1">
      <alignment horizontal="right" vertical="center"/>
    </xf>
    <xf numFmtId="186" fontId="3" fillId="0" borderId="0" xfId="3" applyNumberFormat="1" applyFont="1" applyAlignment="1">
      <alignment horizontal="right" vertical="center"/>
    </xf>
    <xf numFmtId="183" fontId="3" fillId="0" borderId="0" xfId="2" applyNumberFormat="1" applyFont="1" applyAlignment="1">
      <alignment horizontal="right" vertical="center"/>
    </xf>
    <xf numFmtId="0" fontId="5" fillId="0" borderId="6" xfId="11" applyFont="1" applyBorder="1" applyAlignment="1" applyProtection="1">
      <alignment horizontal="distributed" vertical="center"/>
      <protection locked="0"/>
    </xf>
    <xf numFmtId="0" fontId="5" fillId="0" borderId="0" xfId="18" applyFont="1" applyAlignment="1">
      <alignment horizontal="distributed" vertical="center"/>
    </xf>
    <xf numFmtId="0" fontId="5" fillId="0" borderId="0" xfId="18" applyFont="1" applyAlignment="1">
      <alignment horizontal="right" vertical="center"/>
    </xf>
    <xf numFmtId="181" fontId="3" fillId="0" borderId="0" xfId="2" applyNumberFormat="1" applyFont="1" applyAlignment="1">
      <alignment horizontal="right" vertical="center"/>
    </xf>
    <xf numFmtId="0" fontId="6" fillId="0" borderId="0" xfId="18" quotePrefix="1" applyFont="1" applyAlignment="1">
      <alignment horizontal="distributed" vertical="center"/>
    </xf>
    <xf numFmtId="0" fontId="3" fillId="0" borderId="0" xfId="2" applyNumberFormat="1" applyFont="1" applyAlignment="1">
      <alignment horizontal="right" vertical="center"/>
    </xf>
    <xf numFmtId="0" fontId="6" fillId="0" borderId="0" xfId="18" applyFont="1" applyAlignment="1">
      <alignment horizontal="distributed" vertical="center"/>
    </xf>
    <xf numFmtId="0" fontId="5" fillId="0" borderId="8" xfId="11" quotePrefix="1" applyFont="1" applyBorder="1" applyAlignment="1" applyProtection="1">
      <alignment horizontal="center" vertical="center"/>
      <protection locked="0"/>
    </xf>
    <xf numFmtId="0" fontId="5" fillId="0" borderId="0" xfId="18" quotePrefix="1" applyFont="1" applyAlignment="1">
      <alignment horizontal="right" vertical="center"/>
    </xf>
    <xf numFmtId="0" fontId="5" fillId="0" borderId="8" xfId="11" applyFont="1" applyBorder="1" applyProtection="1">
      <alignment vertical="center"/>
      <protection locked="0"/>
    </xf>
    <xf numFmtId="179" fontId="5" fillId="0" borderId="0" xfId="3" applyNumberFormat="1" applyFont="1" applyAlignment="1">
      <alignment horizontal="right" vertical="center"/>
    </xf>
    <xf numFmtId="186" fontId="5" fillId="0" borderId="0" xfId="3" applyNumberFormat="1" applyFont="1" applyAlignment="1">
      <alignment horizontal="right" vertical="center"/>
    </xf>
    <xf numFmtId="186" fontId="5" fillId="0" borderId="0" xfId="2" applyNumberFormat="1" applyFont="1" applyAlignment="1">
      <alignment horizontal="right" vertical="center"/>
    </xf>
    <xf numFmtId="0" fontId="5" fillId="0" borderId="6" xfId="11" applyFont="1" applyBorder="1" applyAlignment="1" applyProtection="1">
      <alignment horizontal="center" vertical="center"/>
      <protection locked="0"/>
    </xf>
    <xf numFmtId="0" fontId="5" fillId="0" borderId="0" xfId="11" applyFont="1" applyAlignment="1" applyProtection="1">
      <alignment horizontal="center" vertical="center"/>
      <protection locked="0"/>
    </xf>
    <xf numFmtId="0" fontId="14" fillId="0" borderId="8" xfId="11" quotePrefix="1" applyFont="1" applyBorder="1" applyAlignment="1" applyProtection="1">
      <alignment horizontal="distributed" vertical="center" justifyLastLine="1"/>
      <protection locked="0"/>
    </xf>
    <xf numFmtId="179" fontId="10" fillId="0" borderId="0" xfId="3" applyNumberFormat="1" applyFont="1" applyAlignment="1">
      <alignment horizontal="right" vertical="center"/>
    </xf>
    <xf numFmtId="186" fontId="10" fillId="0" borderId="0" xfId="3" applyNumberFormat="1" applyFont="1" applyAlignment="1">
      <alignment horizontal="right" vertical="center"/>
    </xf>
    <xf numFmtId="186" fontId="10" fillId="0" borderId="0" xfId="2" applyNumberFormat="1" applyFont="1" applyAlignment="1">
      <alignment horizontal="right" vertical="center"/>
    </xf>
    <xf numFmtId="0" fontId="14" fillId="0" borderId="6" xfId="11" quotePrefix="1" applyFont="1" applyBorder="1" applyAlignment="1" applyProtection="1">
      <alignment horizontal="right" vertical="center"/>
      <protection locked="0"/>
    </xf>
    <xf numFmtId="0" fontId="14" fillId="0" borderId="0" xfId="11" quotePrefix="1" applyFont="1" applyAlignment="1" applyProtection="1">
      <alignment horizontal="right" vertical="center"/>
      <protection locked="0"/>
    </xf>
    <xf numFmtId="0" fontId="14" fillId="0" borderId="0" xfId="11" applyFont="1" applyProtection="1">
      <alignment vertical="center"/>
      <protection locked="0"/>
    </xf>
    <xf numFmtId="0" fontId="5" fillId="0" borderId="1" xfId="11" applyFont="1" applyBorder="1" applyProtection="1">
      <alignment vertical="center"/>
      <protection locked="0"/>
    </xf>
    <xf numFmtId="38" fontId="5" fillId="0" borderId="0" xfId="2" applyFont="1" applyAlignment="1">
      <alignment horizontal="right" vertical="center"/>
    </xf>
    <xf numFmtId="0" fontId="5" fillId="0" borderId="5" xfId="11" applyFont="1" applyBorder="1" applyProtection="1">
      <alignment vertical="center"/>
      <protection locked="0"/>
    </xf>
    <xf numFmtId="0" fontId="5" fillId="0" borderId="2" xfId="11" applyFont="1" applyBorder="1" applyProtection="1">
      <alignment vertical="center"/>
      <protection locked="0"/>
    </xf>
    <xf numFmtId="0" fontId="5" fillId="0" borderId="3" xfId="11" applyFont="1" applyBorder="1" applyAlignment="1" applyProtection="1">
      <alignment horizontal="distributed" vertical="center"/>
      <protection locked="0"/>
    </xf>
    <xf numFmtId="178" fontId="5" fillId="0" borderId="12" xfId="11" quotePrefix="1" applyNumberFormat="1" applyFont="1" applyBorder="1" applyAlignment="1" applyProtection="1">
      <alignment horizontal="distributed" vertical="center" justifyLastLine="1"/>
      <protection locked="0"/>
    </xf>
    <xf numFmtId="178" fontId="5" fillId="0" borderId="4" xfId="11" applyNumberFormat="1" applyFont="1" applyBorder="1" applyAlignment="1" applyProtection="1">
      <alignment horizontal="distributed" vertical="center" justifyLastLine="1"/>
      <protection locked="0"/>
    </xf>
    <xf numFmtId="0" fontId="5" fillId="0" borderId="2" xfId="11" quotePrefix="1" applyFont="1" applyBorder="1" applyAlignment="1" applyProtection="1">
      <alignment horizontal="distributed" vertical="center"/>
      <protection locked="0"/>
    </xf>
    <xf numFmtId="0" fontId="12" fillId="0" borderId="12" xfId="9" applyBorder="1" applyAlignment="1">
      <alignment horizontal="distributed" vertical="center" justifyLastLine="1"/>
    </xf>
    <xf numFmtId="0" fontId="12" fillId="0" borderId="2" xfId="9" applyBorder="1" applyAlignment="1">
      <alignment horizontal="distributed" vertical="center" justifyLastLine="1"/>
    </xf>
    <xf numFmtId="0" fontId="5" fillId="0" borderId="0" xfId="11" quotePrefix="1" applyFont="1" applyAlignment="1" applyProtection="1">
      <alignment horizontal="right" vertical="center"/>
      <protection locked="0"/>
    </xf>
    <xf numFmtId="0" fontId="5" fillId="0" borderId="0" xfId="10" applyFont="1">
      <alignment vertical="center"/>
    </xf>
    <xf numFmtId="178" fontId="5" fillId="0" borderId="0" xfId="10" applyNumberFormat="1" applyFont="1">
      <alignment vertical="center"/>
    </xf>
    <xf numFmtId="187" fontId="5" fillId="0" borderId="0" xfId="10" applyNumberFormat="1" applyFont="1">
      <alignment vertical="center"/>
    </xf>
    <xf numFmtId="0" fontId="5" fillId="0" borderId="0" xfId="10" quotePrefix="1" applyFont="1">
      <alignment vertical="center"/>
    </xf>
    <xf numFmtId="0" fontId="5" fillId="0" borderId="0" xfId="10" quotePrefix="1" applyFont="1" applyAlignment="1">
      <alignment horizontal="left" vertical="center"/>
    </xf>
    <xf numFmtId="0" fontId="5" fillId="0" borderId="9" xfId="10" applyFont="1" applyBorder="1" applyAlignment="1">
      <alignment horizontal="right" vertical="center"/>
    </xf>
    <xf numFmtId="178" fontId="5" fillId="0" borderId="7" xfId="10" applyNumberFormat="1" applyFont="1" applyBorder="1">
      <alignment vertical="center"/>
    </xf>
    <xf numFmtId="178" fontId="5" fillId="0" borderId="3" xfId="10" applyNumberFormat="1" applyFont="1" applyBorder="1">
      <alignment vertical="center"/>
    </xf>
    <xf numFmtId="187" fontId="5" fillId="0" borderId="3" xfId="10" applyNumberFormat="1" applyFont="1" applyBorder="1">
      <alignment vertical="center"/>
    </xf>
    <xf numFmtId="187" fontId="5" fillId="0" borderId="9" xfId="10" applyNumberFormat="1" applyFont="1" applyBorder="1">
      <alignment vertical="center"/>
    </xf>
    <xf numFmtId="0" fontId="5" fillId="0" borderId="3" xfId="10" applyFont="1" applyBorder="1" applyAlignment="1">
      <alignment horizontal="distributed" vertical="center"/>
    </xf>
    <xf numFmtId="0" fontId="5" fillId="0" borderId="3" xfId="10" applyFont="1" applyBorder="1">
      <alignment vertical="center"/>
    </xf>
    <xf numFmtId="0" fontId="5" fillId="0" borderId="8" xfId="10" applyFont="1" applyBorder="1" applyAlignment="1">
      <alignment horizontal="center" vertical="center"/>
    </xf>
    <xf numFmtId="179" fontId="3" fillId="0" borderId="0" xfId="42" applyNumberFormat="1" applyFont="1" applyAlignment="1">
      <alignment horizontal="right"/>
    </xf>
    <xf numFmtId="180" fontId="3" fillId="0" borderId="0" xfId="42" applyNumberFormat="1" applyFont="1" applyAlignment="1">
      <alignment horizontal="right"/>
    </xf>
    <xf numFmtId="180" fontId="3" fillId="0" borderId="0" xfId="10" applyNumberFormat="1" applyFont="1" applyAlignment="1">
      <alignment horizontal="right" vertical="center"/>
    </xf>
    <xf numFmtId="0" fontId="5" fillId="0" borderId="6" xfId="10" quotePrefix="1" applyFont="1" applyBorder="1" applyAlignment="1">
      <alignment horizontal="distributed" vertical="center"/>
    </xf>
    <xf numFmtId="0" fontId="5" fillId="0" borderId="0" xfId="10" quotePrefix="1" applyFont="1" applyAlignment="1">
      <alignment horizontal="distributed" vertical="center"/>
    </xf>
    <xf numFmtId="178" fontId="3" fillId="0" borderId="0" xfId="41" applyNumberFormat="1" applyFont="1" applyAlignment="1">
      <alignment horizontal="right" vertical="center"/>
    </xf>
    <xf numFmtId="179" fontId="3" fillId="0" borderId="0" xfId="10" applyNumberFormat="1" applyFont="1" applyAlignment="1">
      <alignment horizontal="right" vertical="center"/>
    </xf>
    <xf numFmtId="0" fontId="5" fillId="0" borderId="6" xfId="10" applyFont="1" applyBorder="1" applyAlignment="1">
      <alignment horizontal="distributed" vertical="center"/>
    </xf>
    <xf numFmtId="0" fontId="5" fillId="0" borderId="0" xfId="10" applyFont="1" applyAlignment="1">
      <alignment horizontal="distributed" vertical="center"/>
    </xf>
    <xf numFmtId="0" fontId="5" fillId="0" borderId="8" xfId="10" applyFont="1" applyBorder="1">
      <alignment vertical="center"/>
    </xf>
    <xf numFmtId="0" fontId="5" fillId="0" borderId="6" xfId="10" applyFont="1" applyBorder="1">
      <alignment vertical="center"/>
    </xf>
    <xf numFmtId="0" fontId="14" fillId="0" borderId="8" xfId="10" quotePrefix="1" applyFont="1" applyBorder="1" applyAlignment="1">
      <alignment horizontal="distributed" vertical="center" justifyLastLine="1"/>
    </xf>
    <xf numFmtId="179" fontId="10" fillId="0" borderId="0" xfId="42" applyNumberFormat="1" applyFont="1" applyAlignment="1">
      <alignment horizontal="right"/>
    </xf>
    <xf numFmtId="180" fontId="10" fillId="0" borderId="0" xfId="42" applyNumberFormat="1" applyFont="1" applyAlignment="1">
      <alignment horizontal="right"/>
    </xf>
    <xf numFmtId="180" fontId="10" fillId="0" borderId="0" xfId="10" applyNumberFormat="1" applyFont="1" applyAlignment="1">
      <alignment horizontal="right" vertical="center"/>
    </xf>
    <xf numFmtId="180" fontId="10" fillId="0" borderId="0" xfId="40" applyNumberFormat="1" applyFont="1" applyAlignment="1">
      <alignment horizontal="right"/>
    </xf>
    <xf numFmtId="0" fontId="14" fillId="0" borderId="6" xfId="10" applyFont="1" applyBorder="1" applyAlignment="1">
      <alignment horizontal="right" vertical="center"/>
    </xf>
    <xf numFmtId="0" fontId="14" fillId="0" borderId="0" xfId="10" applyFont="1" applyAlignment="1">
      <alignment horizontal="right" vertical="center"/>
    </xf>
    <xf numFmtId="0" fontId="14" fillId="0" borderId="0" xfId="10" quotePrefix="1" applyFont="1" applyAlignment="1">
      <alignment horizontal="left" vertical="center"/>
    </xf>
    <xf numFmtId="0" fontId="5" fillId="0" borderId="1" xfId="10" applyFont="1" applyBorder="1" applyAlignment="1">
      <alignment horizontal="distributed" vertical="center"/>
    </xf>
    <xf numFmtId="178" fontId="5" fillId="0" borderId="9" xfId="10" applyNumberFormat="1" applyFont="1" applyBorder="1">
      <alignment vertical="center"/>
    </xf>
    <xf numFmtId="0" fontId="12" fillId="0" borderId="7" xfId="9" applyBorder="1" applyAlignment="1">
      <alignment horizontal="distributed" vertical="center" justifyLastLine="1"/>
    </xf>
    <xf numFmtId="187" fontId="5" fillId="0" borderId="11" xfId="10" applyNumberFormat="1" applyFont="1" applyBorder="1" applyAlignment="1">
      <alignment horizontal="distributed" vertical="center" justifyLastLine="1"/>
    </xf>
    <xf numFmtId="187" fontId="5" fillId="0" borderId="3" xfId="10" applyNumberFormat="1" applyFont="1" applyBorder="1" applyAlignment="1">
      <alignment horizontal="distributed" vertical="center"/>
    </xf>
    <xf numFmtId="0" fontId="5" fillId="0" borderId="7" xfId="10" applyFont="1" applyBorder="1">
      <alignment vertical="center"/>
    </xf>
    <xf numFmtId="0" fontId="5" fillId="0" borderId="0" xfId="10" quotePrefix="1" applyFont="1" applyAlignment="1">
      <alignment horizontal="distributed" vertical="center" justifyLastLine="1"/>
    </xf>
    <xf numFmtId="178" fontId="5" fillId="0" borderId="6" xfId="10" quotePrefix="1" applyNumberFormat="1" applyFont="1" applyBorder="1" applyAlignment="1">
      <alignment horizontal="distributed" vertical="center" justifyLastLine="1"/>
    </xf>
    <xf numFmtId="178" fontId="5" fillId="0" borderId="8" xfId="10" quotePrefix="1" applyNumberFormat="1" applyFont="1" applyBorder="1" applyAlignment="1">
      <alignment horizontal="distributed" vertical="center" justifyLastLine="1"/>
    </xf>
    <xf numFmtId="178" fontId="5" fillId="0" borderId="0" xfId="10" quotePrefix="1" applyNumberFormat="1" applyFont="1" applyAlignment="1">
      <alignment horizontal="distributed" vertical="center" justifyLastLine="1"/>
    </xf>
    <xf numFmtId="187" fontId="5" fillId="0" borderId="10" xfId="10" quotePrefix="1" applyNumberFormat="1" applyFont="1" applyBorder="1" applyAlignment="1">
      <alignment horizontal="distributed" vertical="center" justifyLastLine="1"/>
    </xf>
    <xf numFmtId="187" fontId="5" fillId="0" borderId="0" xfId="10" applyNumberFormat="1" applyFont="1" applyAlignment="1">
      <alignment horizontal="distributed" vertical="center" justifyLastLine="1"/>
    </xf>
    <xf numFmtId="0" fontId="5" fillId="0" borderId="6" xfId="10" applyFont="1" applyBorder="1" applyAlignment="1">
      <alignment horizontal="right" vertical="center"/>
    </xf>
    <xf numFmtId="0" fontId="5" fillId="0" borderId="0" xfId="10" applyFont="1" applyAlignment="1">
      <alignment horizontal="right" vertical="center"/>
    </xf>
    <xf numFmtId="0" fontId="5" fillId="0" borderId="2" xfId="10" applyFont="1" applyBorder="1">
      <alignment vertical="center"/>
    </xf>
    <xf numFmtId="178" fontId="5" fillId="0" borderId="5" xfId="10" applyNumberFormat="1" applyFont="1" applyBorder="1">
      <alignment vertical="center"/>
    </xf>
    <xf numFmtId="178" fontId="5" fillId="0" borderId="1" xfId="10" applyNumberFormat="1" applyFont="1" applyBorder="1">
      <alignment vertical="center"/>
    </xf>
    <xf numFmtId="178" fontId="5" fillId="0" borderId="2" xfId="10" applyNumberFormat="1" applyFont="1" applyBorder="1">
      <alignment vertical="center"/>
    </xf>
    <xf numFmtId="187" fontId="5" fillId="0" borderId="2" xfId="10" applyNumberFormat="1" applyFont="1" applyBorder="1">
      <alignment vertical="center"/>
    </xf>
    <xf numFmtId="0" fontId="5" fillId="0" borderId="5" xfId="10" applyFont="1" applyBorder="1">
      <alignment vertical="center"/>
    </xf>
    <xf numFmtId="0" fontId="5" fillId="0" borderId="0" xfId="10" quotePrefix="1" applyFont="1" applyAlignment="1">
      <alignment horizontal="right" vertical="center"/>
    </xf>
    <xf numFmtId="0" fontId="5" fillId="0" borderId="0" xfId="22" applyFont="1">
      <alignment vertical="center"/>
    </xf>
    <xf numFmtId="178" fontId="5" fillId="0" borderId="0" xfId="22" applyNumberFormat="1" applyFont="1">
      <alignment vertical="center"/>
    </xf>
    <xf numFmtId="187" fontId="5" fillId="0" borderId="0" xfId="22" applyNumberFormat="1" applyFont="1">
      <alignment vertical="center"/>
    </xf>
    <xf numFmtId="0" fontId="5" fillId="0" borderId="0" xfId="22" quotePrefix="1" applyFont="1" applyAlignment="1">
      <alignment horizontal="left" vertical="center"/>
    </xf>
    <xf numFmtId="0" fontId="5" fillId="0" borderId="9" xfId="22" applyFont="1" applyBorder="1" applyAlignment="1">
      <alignment horizontal="center" vertical="center"/>
    </xf>
    <xf numFmtId="178" fontId="5" fillId="0" borderId="7" xfId="22" applyNumberFormat="1" applyFont="1" applyBorder="1">
      <alignment vertical="center"/>
    </xf>
    <xf numFmtId="178" fontId="5" fillId="0" borderId="3" xfId="22" applyNumberFormat="1" applyFont="1" applyBorder="1">
      <alignment vertical="center"/>
    </xf>
    <xf numFmtId="187" fontId="5" fillId="0" borderId="3" xfId="22" applyNumberFormat="1" applyFont="1" applyBorder="1">
      <alignment vertical="center"/>
    </xf>
    <xf numFmtId="0" fontId="5" fillId="0" borderId="7" xfId="22" applyFont="1" applyBorder="1">
      <alignment vertical="center"/>
    </xf>
    <xf numFmtId="0" fontId="5" fillId="0" borderId="3" xfId="22" applyFont="1" applyBorder="1">
      <alignment vertical="center"/>
    </xf>
    <xf numFmtId="0" fontId="5" fillId="0" borderId="8" xfId="22" applyFont="1" applyBorder="1" applyAlignment="1">
      <alignment horizontal="center" vertical="center"/>
    </xf>
    <xf numFmtId="179" fontId="3" fillId="0" borderId="0" xfId="42" applyNumberFormat="1" applyFont="1" applyAlignment="1">
      <alignment horizontal="right" vertical="center"/>
    </xf>
    <xf numFmtId="180" fontId="3" fillId="0" borderId="0" xfId="42" applyNumberFormat="1" applyFont="1" applyAlignment="1">
      <alignment horizontal="right" vertical="center"/>
    </xf>
    <xf numFmtId="180" fontId="3" fillId="0" borderId="0" xfId="22" applyNumberFormat="1" applyFont="1" applyAlignment="1">
      <alignment horizontal="right" vertical="center"/>
    </xf>
    <xf numFmtId="180" fontId="3" fillId="0" borderId="0" xfId="44" applyNumberFormat="1" applyFont="1" applyAlignment="1">
      <alignment horizontal="right" vertical="center"/>
    </xf>
    <xf numFmtId="180" fontId="3" fillId="0" borderId="0" xfId="39" applyNumberFormat="1" applyFont="1" applyAlignment="1">
      <alignment horizontal="right" vertical="center"/>
    </xf>
    <xf numFmtId="0" fontId="5" fillId="0" borderId="6" xfId="22" applyFont="1" applyBorder="1" applyAlignment="1">
      <alignment horizontal="distributed" vertical="center"/>
    </xf>
    <xf numFmtId="180" fontId="3" fillId="0" borderId="0" xfId="36" applyNumberFormat="1" applyFont="1" applyAlignment="1">
      <alignment horizontal="right" vertical="center"/>
    </xf>
    <xf numFmtId="180" fontId="3" fillId="0" borderId="0" xfId="38" applyNumberFormat="1" applyFont="1" applyAlignment="1">
      <alignment horizontal="right" vertical="center"/>
    </xf>
    <xf numFmtId="180" fontId="3" fillId="0" borderId="0" xfId="37" applyNumberFormat="1" applyFont="1" applyAlignment="1">
      <alignment horizontal="right" vertical="center"/>
    </xf>
    <xf numFmtId="180" fontId="3" fillId="0" borderId="0" xfId="35" applyNumberFormat="1" applyFont="1" applyAlignment="1">
      <alignment horizontal="right" vertical="center"/>
    </xf>
    <xf numFmtId="180" fontId="3" fillId="0" borderId="0" xfId="34" applyNumberFormat="1" applyFont="1" applyAlignment="1">
      <alignment horizontal="right" vertical="center"/>
    </xf>
    <xf numFmtId="180" fontId="3" fillId="0" borderId="0" xfId="33" applyNumberFormat="1" applyFont="1" applyAlignment="1">
      <alignment horizontal="right" vertical="center"/>
    </xf>
    <xf numFmtId="180" fontId="3" fillId="0" borderId="0" xfId="31" applyNumberFormat="1" applyFont="1" applyAlignment="1">
      <alignment horizontal="right" vertical="center"/>
    </xf>
    <xf numFmtId="180" fontId="3" fillId="0" borderId="0" xfId="30" applyNumberFormat="1" applyFont="1" applyAlignment="1">
      <alignment horizontal="right" vertical="center"/>
    </xf>
    <xf numFmtId="187" fontId="3" fillId="0" borderId="0" xfId="29" applyNumberFormat="1" applyFont="1" applyAlignment="1">
      <alignment horizontal="right" vertical="center"/>
    </xf>
    <xf numFmtId="182" fontId="3" fillId="0" borderId="0" xfId="29" applyNumberFormat="1" applyFont="1" applyAlignment="1">
      <alignment horizontal="right" vertical="center"/>
    </xf>
    <xf numFmtId="180" fontId="3" fillId="0" borderId="0" xfId="28" applyNumberFormat="1" applyFont="1" applyAlignment="1">
      <alignment horizontal="right" vertical="center"/>
    </xf>
    <xf numFmtId="0" fontId="5" fillId="0" borderId="6" xfId="22" quotePrefix="1" applyFont="1" applyBorder="1" applyAlignment="1">
      <alignment horizontal="distributed" vertical="center"/>
    </xf>
    <xf numFmtId="3" fontId="3" fillId="0" borderId="0" xfId="27" applyNumberFormat="1" applyFont="1" applyAlignment="1">
      <alignment horizontal="right" vertical="center"/>
    </xf>
    <xf numFmtId="180" fontId="3" fillId="0" borderId="0" xfId="26" applyNumberFormat="1" applyFont="1" applyAlignment="1">
      <alignment horizontal="right" vertical="center"/>
    </xf>
    <xf numFmtId="180" fontId="3" fillId="0" borderId="0" xfId="25" applyNumberFormat="1" applyFont="1" applyAlignment="1">
      <alignment horizontal="right" vertical="center"/>
    </xf>
    <xf numFmtId="180" fontId="3" fillId="0" borderId="0" xfId="24" applyNumberFormat="1" applyFont="1" applyAlignment="1">
      <alignment horizontal="right" vertical="center"/>
    </xf>
    <xf numFmtId="180" fontId="3" fillId="0" borderId="0" xfId="23" applyNumberFormat="1" applyFont="1" applyAlignment="1">
      <alignment horizontal="right" vertical="center"/>
    </xf>
    <xf numFmtId="180" fontId="3" fillId="0" borderId="0" xfId="48" applyNumberFormat="1" applyFont="1" applyAlignment="1">
      <alignment horizontal="right" vertical="center"/>
    </xf>
    <xf numFmtId="180" fontId="3" fillId="0" borderId="0" xfId="47" applyNumberFormat="1" applyFont="1" applyAlignment="1">
      <alignment horizontal="right" vertical="center"/>
    </xf>
    <xf numFmtId="180" fontId="3" fillId="0" borderId="0" xfId="46" applyNumberFormat="1" applyFont="1" applyAlignment="1">
      <alignment horizontal="right" vertical="center"/>
    </xf>
    <xf numFmtId="180" fontId="3" fillId="0" borderId="0" xfId="45" applyNumberFormat="1" applyFont="1" applyAlignment="1">
      <alignment horizontal="right" vertical="center"/>
    </xf>
    <xf numFmtId="0" fontId="5" fillId="0" borderId="8" xfId="22" quotePrefix="1" applyFont="1" applyBorder="1" applyAlignment="1">
      <alignment horizontal="center" vertical="center"/>
    </xf>
    <xf numFmtId="0" fontId="5" fillId="0" borderId="8" xfId="22" applyFont="1" applyBorder="1">
      <alignment vertical="center"/>
    </xf>
    <xf numFmtId="0" fontId="5" fillId="0" borderId="6" xfId="22" applyFont="1" applyBorder="1" applyAlignment="1">
      <alignment horizontal="center" vertical="center"/>
    </xf>
    <xf numFmtId="0" fontId="5" fillId="0" borderId="0" xfId="22" applyFont="1" applyAlignment="1">
      <alignment horizontal="center" vertical="center"/>
    </xf>
    <xf numFmtId="0" fontId="14" fillId="0" borderId="8" xfId="22" quotePrefix="1" applyFont="1" applyBorder="1" applyAlignment="1">
      <alignment horizontal="distributed" vertical="center" justifyLastLine="1"/>
    </xf>
    <xf numFmtId="179" fontId="10" fillId="0" borderId="0" xfId="42" applyNumberFormat="1" applyFont="1" applyAlignment="1">
      <alignment horizontal="right" vertical="center"/>
    </xf>
    <xf numFmtId="180" fontId="10" fillId="0" borderId="0" xfId="42" applyNumberFormat="1" applyFont="1" applyAlignment="1">
      <alignment horizontal="right" vertical="center"/>
    </xf>
    <xf numFmtId="180" fontId="10" fillId="0" borderId="0" xfId="22" applyNumberFormat="1" applyFont="1" applyAlignment="1">
      <alignment horizontal="right" vertical="center"/>
    </xf>
    <xf numFmtId="180" fontId="10" fillId="0" borderId="0" xfId="40" applyNumberFormat="1" applyFont="1" applyAlignment="1">
      <alignment horizontal="right" vertical="center"/>
    </xf>
    <xf numFmtId="0" fontId="14" fillId="0" borderId="6" xfId="22" quotePrefix="1" applyFont="1" applyBorder="1" applyAlignment="1">
      <alignment horizontal="right" vertical="center"/>
    </xf>
    <xf numFmtId="0" fontId="14" fillId="0" borderId="0" xfId="22" quotePrefix="1" applyFont="1" applyAlignment="1">
      <alignment horizontal="right" vertical="center"/>
    </xf>
    <xf numFmtId="0" fontId="14" fillId="0" borderId="0" xfId="22" applyFont="1">
      <alignment vertical="center"/>
    </xf>
    <xf numFmtId="0" fontId="5" fillId="0" borderId="1" xfId="22" applyFont="1" applyBorder="1" applyAlignment="1">
      <alignment horizontal="distributed" vertical="center"/>
    </xf>
    <xf numFmtId="0" fontId="5" fillId="0" borderId="6" xfId="22" applyFont="1" applyBorder="1">
      <alignment vertical="center"/>
    </xf>
    <xf numFmtId="0" fontId="5" fillId="0" borderId="3" xfId="22" applyFont="1" applyBorder="1" applyAlignment="1">
      <alignment horizontal="distributed" vertical="center"/>
    </xf>
    <xf numFmtId="178" fontId="5" fillId="0" borderId="9" xfId="22" applyNumberFormat="1" applyFont="1" applyBorder="1">
      <alignment vertical="center"/>
    </xf>
    <xf numFmtId="187" fontId="5" fillId="0" borderId="11" xfId="22" applyNumberFormat="1" applyFont="1" applyBorder="1" applyAlignment="1">
      <alignment horizontal="distributed" vertical="center" justifyLastLine="1"/>
    </xf>
    <xf numFmtId="187" fontId="5" fillId="0" borderId="3" xfId="22" applyNumberFormat="1" applyFont="1" applyBorder="1" applyAlignment="1">
      <alignment horizontal="distributed" vertical="center"/>
    </xf>
    <xf numFmtId="0" fontId="4" fillId="0" borderId="3" xfId="9" applyFont="1" applyBorder="1" applyAlignment="1">
      <alignment horizontal="distributed" vertical="center" justifyLastLine="1"/>
    </xf>
    <xf numFmtId="178" fontId="5" fillId="0" borderId="6" xfId="22" quotePrefix="1" applyNumberFormat="1" applyFont="1" applyBorder="1" applyAlignment="1">
      <alignment horizontal="distributed" vertical="center" justifyLastLine="1"/>
    </xf>
    <xf numFmtId="178" fontId="5" fillId="0" borderId="8" xfId="22" quotePrefix="1" applyNumberFormat="1" applyFont="1" applyBorder="1" applyAlignment="1">
      <alignment horizontal="distributed" vertical="center" justifyLastLine="1"/>
    </xf>
    <xf numFmtId="178" fontId="5" fillId="0" borderId="0" xfId="22" quotePrefix="1" applyNumberFormat="1" applyFont="1" applyAlignment="1">
      <alignment horizontal="distributed" vertical="center" justifyLastLine="1"/>
    </xf>
    <xf numFmtId="187" fontId="5" fillId="0" borderId="10" xfId="22" quotePrefix="1" applyNumberFormat="1" applyFont="1" applyBorder="1" applyAlignment="1">
      <alignment horizontal="distributed" vertical="center" justifyLastLine="1"/>
    </xf>
    <xf numFmtId="187" fontId="5" fillId="0" borderId="0" xfId="22" applyNumberFormat="1" applyFont="1" applyAlignment="1">
      <alignment horizontal="distributed" vertical="center" justifyLastLine="1"/>
    </xf>
    <xf numFmtId="0" fontId="12" fillId="0" borderId="6" xfId="9" applyBorder="1" applyAlignment="1">
      <alignment horizontal="distributed" vertical="center" justifyLastLine="1"/>
    </xf>
    <xf numFmtId="0" fontId="4" fillId="0" borderId="0" xfId="9" applyFont="1" applyAlignment="1">
      <alignment horizontal="distributed" vertical="center" justifyLastLine="1"/>
    </xf>
    <xf numFmtId="178" fontId="5" fillId="0" borderId="2" xfId="22" quotePrefix="1" applyNumberFormat="1" applyFont="1" applyBorder="1" applyAlignment="1">
      <alignment horizontal="distributed" vertical="center"/>
    </xf>
    <xf numFmtId="178" fontId="5" fillId="0" borderId="5" xfId="22" applyNumberFormat="1" applyFont="1" applyBorder="1">
      <alignment vertical="center"/>
    </xf>
    <xf numFmtId="178" fontId="5" fillId="0" borderId="1" xfId="22" applyNumberFormat="1" applyFont="1" applyBorder="1">
      <alignment vertical="center"/>
    </xf>
    <xf numFmtId="178" fontId="5" fillId="0" borderId="2" xfId="22" applyNumberFormat="1" applyFont="1" applyBorder="1">
      <alignment vertical="center"/>
    </xf>
    <xf numFmtId="187" fontId="5" fillId="0" borderId="2" xfId="22" applyNumberFormat="1" applyFont="1" applyBorder="1">
      <alignment vertical="center"/>
    </xf>
    <xf numFmtId="0" fontId="12" fillId="0" borderId="5" xfId="9" applyBorder="1" applyAlignment="1">
      <alignment horizontal="distributed" vertical="center" justifyLastLine="1"/>
    </xf>
    <xf numFmtId="0" fontId="4" fillId="0" borderId="2" xfId="9" applyFont="1" applyBorder="1" applyAlignment="1">
      <alignment horizontal="distributed" vertical="center" justifyLastLine="1"/>
    </xf>
    <xf numFmtId="0" fontId="5" fillId="0" borderId="2" xfId="22" applyFont="1" applyBorder="1" applyAlignment="1">
      <alignment horizontal="distributed" vertical="center" justifyLastLine="1"/>
    </xf>
    <xf numFmtId="0" fontId="5" fillId="0" borderId="0" xfId="22" quotePrefix="1" applyFont="1" applyAlignment="1">
      <alignment horizontal="right" vertical="center"/>
    </xf>
    <xf numFmtId="178" fontId="4" fillId="0" borderId="0" xfId="22" quotePrefix="1" applyNumberFormat="1" applyFont="1" applyAlignment="1">
      <alignment horizontal="left" vertical="center"/>
    </xf>
    <xf numFmtId="187" fontId="11" fillId="0" borderId="0" xfId="22" quotePrefix="1" applyNumberFormat="1" applyFont="1" applyAlignment="1">
      <alignment horizontal="right" vertical="center"/>
    </xf>
    <xf numFmtId="0" fontId="5" fillId="0" borderId="0" xfId="49" applyFont="1" applyAlignment="1">
      <alignment vertical="center"/>
    </xf>
    <xf numFmtId="0" fontId="18" fillId="0" borderId="0" xfId="49" applyFont="1" applyAlignment="1">
      <alignment vertical="center"/>
    </xf>
    <xf numFmtId="0" fontId="5" fillId="0" borderId="3" xfId="49" applyFont="1" applyBorder="1" applyAlignment="1">
      <alignment vertical="center"/>
    </xf>
    <xf numFmtId="0" fontId="5" fillId="0" borderId="9" xfId="49" applyFont="1" applyBorder="1" applyAlignment="1">
      <alignment vertical="center"/>
    </xf>
    <xf numFmtId="0" fontId="5" fillId="0" borderId="7" xfId="49" applyFont="1" applyBorder="1" applyAlignment="1">
      <alignment vertical="center"/>
    </xf>
    <xf numFmtId="0" fontId="18" fillId="0" borderId="3" xfId="49" applyFont="1" applyBorder="1" applyAlignment="1">
      <alignment horizontal="distributed" vertical="center"/>
    </xf>
    <xf numFmtId="188" fontId="18" fillId="0" borderId="3" xfId="49" applyNumberFormat="1" applyFont="1" applyBorder="1" applyAlignment="1">
      <alignment vertical="center"/>
    </xf>
    <xf numFmtId="177" fontId="9" fillId="0" borderId="0" xfId="49" applyNumberFormat="1" applyFont="1" applyAlignment="1">
      <alignment horizontal="right" vertical="center"/>
    </xf>
    <xf numFmtId="0" fontId="18" fillId="0" borderId="6" xfId="49" applyFont="1" applyBorder="1" applyAlignment="1">
      <alignment horizontal="distributed" vertical="center"/>
    </xf>
    <xf numFmtId="0" fontId="18" fillId="0" borderId="0" xfId="49" applyFont="1" applyAlignment="1">
      <alignment horizontal="distributed" vertical="center"/>
    </xf>
    <xf numFmtId="188" fontId="18" fillId="0" borderId="0" xfId="49" applyNumberFormat="1" applyFont="1" applyAlignment="1">
      <alignment vertical="center"/>
    </xf>
    <xf numFmtId="0" fontId="5" fillId="0" borderId="6" xfId="49" applyFont="1" applyBorder="1" applyAlignment="1">
      <alignment vertical="center"/>
    </xf>
    <xf numFmtId="188" fontId="5" fillId="0" borderId="0" xfId="49" applyNumberFormat="1" applyFont="1" applyAlignment="1">
      <alignment vertical="center"/>
    </xf>
    <xf numFmtId="0" fontId="5" fillId="0" borderId="6" xfId="49" applyFont="1" applyBorder="1" applyAlignment="1">
      <alignment horizontal="distributed" vertical="center" justifyLastLine="1"/>
    </xf>
    <xf numFmtId="0" fontId="5" fillId="0" borderId="0" xfId="49" applyFont="1" applyAlignment="1">
      <alignment horizontal="distributed" vertical="center"/>
    </xf>
    <xf numFmtId="177" fontId="7" fillId="0" borderId="0" xfId="49" applyNumberFormat="1" applyFont="1" applyAlignment="1">
      <alignment horizontal="right" vertical="center"/>
    </xf>
    <xf numFmtId="0" fontId="19" fillId="0" borderId="6" xfId="49" applyFont="1" applyBorder="1" applyAlignment="1">
      <alignment horizontal="right" vertical="center"/>
    </xf>
    <xf numFmtId="0" fontId="19" fillId="0" borderId="0" xfId="49" applyFont="1" applyAlignment="1">
      <alignment horizontal="right" vertical="center"/>
    </xf>
    <xf numFmtId="0" fontId="19" fillId="0" borderId="0" xfId="49" applyFont="1" applyAlignment="1">
      <alignment vertical="center"/>
    </xf>
    <xf numFmtId="3" fontId="18" fillId="0" borderId="0" xfId="49" applyNumberFormat="1" applyFont="1" applyAlignment="1">
      <alignment vertical="center"/>
    </xf>
    <xf numFmtId="0" fontId="18" fillId="0" borderId="6" xfId="49" applyFont="1" applyBorder="1" applyAlignment="1">
      <alignment vertical="center"/>
    </xf>
    <xf numFmtId="0" fontId="5" fillId="0" borderId="0" xfId="49" applyFont="1" applyAlignment="1">
      <alignment horizontal="centerContinuous" vertical="center"/>
    </xf>
    <xf numFmtId="3" fontId="18" fillId="0" borderId="0" xfId="49" applyNumberFormat="1" applyFont="1" applyAlignment="1">
      <alignment horizontal="centerContinuous" vertical="center"/>
    </xf>
    <xf numFmtId="3" fontId="19" fillId="0" borderId="0" xfId="49" applyNumberFormat="1" applyFont="1" applyAlignment="1">
      <alignment horizontal="centerContinuous" vertical="center"/>
    </xf>
    <xf numFmtId="0" fontId="18" fillId="0" borderId="11" xfId="49" applyFont="1" applyBorder="1" applyAlignment="1">
      <alignment horizontal="distributed" vertical="center"/>
    </xf>
    <xf numFmtId="0" fontId="18" fillId="0" borderId="11" xfId="49" applyFont="1" applyBorder="1" applyAlignment="1">
      <alignment horizontal="center" vertical="center"/>
    </xf>
    <xf numFmtId="0" fontId="18" fillId="0" borderId="3" xfId="49" applyFont="1" applyBorder="1" applyAlignment="1">
      <alignment vertical="center"/>
    </xf>
    <xf numFmtId="0" fontId="18" fillId="0" borderId="7" xfId="49" applyFont="1" applyBorder="1" applyAlignment="1">
      <alignment vertical="center"/>
    </xf>
    <xf numFmtId="0" fontId="18" fillId="0" borderId="8" xfId="49" applyFont="1" applyBorder="1" applyAlignment="1">
      <alignment horizontal="distributed" vertical="center" justifyLastLine="1"/>
    </xf>
    <xf numFmtId="0" fontId="18" fillId="0" borderId="15" xfId="49" applyFont="1" applyBorder="1" applyAlignment="1">
      <alignment horizontal="distributed" vertical="center" wrapText="1" justifyLastLine="1"/>
    </xf>
    <xf numFmtId="0" fontId="18" fillId="0" borderId="10" xfId="49" applyFont="1" applyBorder="1" applyAlignment="1">
      <alignment horizontal="distributed" vertical="center"/>
    </xf>
    <xf numFmtId="0" fontId="18" fillId="0" borderId="0" xfId="49" applyFont="1" applyAlignment="1">
      <alignment horizontal="distributed" vertical="center" justifyLastLine="1"/>
    </xf>
    <xf numFmtId="0" fontId="18" fillId="0" borderId="6" xfId="49" applyFont="1" applyBorder="1" applyAlignment="1">
      <alignment horizontal="distributed" vertical="center" justifyLastLine="1"/>
    </xf>
    <xf numFmtId="0" fontId="5" fillId="0" borderId="2" xfId="49" applyFont="1" applyBorder="1" applyAlignment="1">
      <alignment vertical="center"/>
    </xf>
    <xf numFmtId="0" fontId="5" fillId="0" borderId="1" xfId="49" applyFont="1" applyBorder="1" applyAlignment="1">
      <alignment vertical="center"/>
    </xf>
    <xf numFmtId="0" fontId="18" fillId="0" borderId="2" xfId="49" applyFont="1" applyBorder="1" applyAlignment="1">
      <alignment vertical="center"/>
    </xf>
    <xf numFmtId="0" fontId="5" fillId="0" borderId="5" xfId="49" applyFont="1" applyBorder="1" applyAlignment="1">
      <alignment vertical="center"/>
    </xf>
    <xf numFmtId="49" fontId="18" fillId="0" borderId="0" xfId="49" applyNumberFormat="1" applyFont="1" applyAlignment="1">
      <alignment horizontal="right" vertical="center"/>
    </xf>
    <xf numFmtId="0" fontId="20" fillId="0" borderId="0" xfId="49" applyFont="1" applyAlignment="1">
      <alignment vertical="center"/>
    </xf>
    <xf numFmtId="0" fontId="21" fillId="0" borderId="0" xfId="49" applyFont="1" applyAlignment="1">
      <alignment horizontal="right" vertical="center"/>
    </xf>
    <xf numFmtId="0" fontId="21" fillId="0" borderId="0" xfId="49" applyFont="1" applyAlignment="1">
      <alignment vertical="center"/>
    </xf>
    <xf numFmtId="0" fontId="4" fillId="0" borderId="0" xfId="49" applyFont="1" applyAlignment="1">
      <alignment vertical="center"/>
    </xf>
    <xf numFmtId="0" fontId="9" fillId="0" borderId="3" xfId="49" applyFont="1" applyBorder="1" applyAlignment="1">
      <alignment vertical="center"/>
    </xf>
    <xf numFmtId="0" fontId="14" fillId="0" borderId="0" xfId="49" applyFont="1" applyAlignment="1">
      <alignment vertical="center"/>
    </xf>
    <xf numFmtId="0" fontId="18" fillId="0" borderId="11" xfId="49" applyFont="1" applyBorder="1" applyAlignment="1">
      <alignment horizontal="distributed" vertical="top" justifyLastLine="1"/>
    </xf>
    <xf numFmtId="0" fontId="18" fillId="0" borderId="11" xfId="49" applyFont="1" applyBorder="1" applyAlignment="1">
      <alignment horizontal="distributed" vertical="center" justifyLastLine="1"/>
    </xf>
    <xf numFmtId="0" fontId="18" fillId="0" borderId="9" xfId="49" applyFont="1" applyBorder="1" applyAlignment="1">
      <alignment horizontal="distributed" vertical="top" justifyLastLine="1"/>
    </xf>
    <xf numFmtId="0" fontId="18" fillId="0" borderId="15" xfId="49" applyFont="1" applyBorder="1" applyAlignment="1">
      <alignment horizontal="distributed" vertical="center" justifyLastLine="1"/>
    </xf>
    <xf numFmtId="0" fontId="18" fillId="0" borderId="10" xfId="49" applyFont="1" applyBorder="1" applyAlignment="1">
      <alignment horizontal="distributed" justifyLastLine="1"/>
    </xf>
    <xf numFmtId="0" fontId="18" fillId="0" borderId="1" xfId="49" applyFont="1" applyBorder="1" applyAlignment="1">
      <alignment horizontal="distributed" justifyLastLine="1"/>
    </xf>
    <xf numFmtId="0" fontId="22" fillId="0" borderId="0" xfId="49" applyFont="1" applyAlignment="1">
      <alignment vertical="center"/>
    </xf>
    <xf numFmtId="0" fontId="5" fillId="0" borderId="0" xfId="21" applyFont="1">
      <alignment vertical="center"/>
    </xf>
    <xf numFmtId="0" fontId="23" fillId="0" borderId="0" xfId="21" applyFont="1">
      <alignment vertical="center"/>
    </xf>
    <xf numFmtId="0" fontId="5" fillId="0" borderId="0" xfId="21" applyFont="1" applyAlignment="1">
      <alignment horizontal="distributed" vertical="center"/>
    </xf>
    <xf numFmtId="49" fontId="6" fillId="0" borderId="0" xfId="21" applyNumberFormat="1" applyFont="1" applyAlignment="1">
      <alignment horizontal="center" vertical="center"/>
    </xf>
    <xf numFmtId="178" fontId="5" fillId="0" borderId="0" xfId="21" applyNumberFormat="1" applyFont="1">
      <alignment vertical="center"/>
    </xf>
    <xf numFmtId="178" fontId="23" fillId="0" borderId="0" xfId="21" applyNumberFormat="1" applyFont="1">
      <alignment vertical="center"/>
    </xf>
    <xf numFmtId="187" fontId="23" fillId="0" borderId="0" xfId="21" applyNumberFormat="1" applyFont="1">
      <alignment vertical="center"/>
    </xf>
    <xf numFmtId="0" fontId="6" fillId="0" borderId="0" xfId="21" applyFont="1" applyAlignment="1">
      <alignment horizontal="center" vertical="center"/>
    </xf>
    <xf numFmtId="178" fontId="23" fillId="0" borderId="0" xfId="21" applyNumberFormat="1" applyFont="1" applyAlignment="1">
      <alignment horizontal="right" vertical="center"/>
    </xf>
    <xf numFmtId="178" fontId="23" fillId="0" borderId="0" xfId="43" applyNumberFormat="1" applyFont="1" applyAlignment="1">
      <alignment vertical="center"/>
    </xf>
    <xf numFmtId="187" fontId="23" fillId="0" borderId="0" xfId="43" applyNumberFormat="1" applyFont="1" applyAlignment="1">
      <alignment vertical="center"/>
    </xf>
    <xf numFmtId="187" fontId="24" fillId="0" borderId="0" xfId="43" applyNumberFormat="1" applyFont="1" applyAlignment="1">
      <alignment vertical="center"/>
    </xf>
    <xf numFmtId="0" fontId="15" fillId="0" borderId="0" xfId="21">
      <alignment vertical="center"/>
    </xf>
    <xf numFmtId="0" fontId="25" fillId="0" borderId="0" xfId="21" applyFont="1" applyAlignment="1">
      <alignment horizontal="center" vertical="center"/>
    </xf>
    <xf numFmtId="0" fontId="5" fillId="0" borderId="0" xfId="21" quotePrefix="1" applyFont="1" applyAlignment="1">
      <alignment horizontal="left" vertical="center"/>
    </xf>
    <xf numFmtId="178" fontId="23" fillId="0" borderId="3" xfId="21" applyNumberFormat="1" applyFont="1" applyBorder="1">
      <alignment vertical="center"/>
    </xf>
    <xf numFmtId="187" fontId="23" fillId="0" borderId="3" xfId="21" applyNumberFormat="1" applyFont="1" applyBorder="1">
      <alignment vertical="center"/>
    </xf>
    <xf numFmtId="187" fontId="23" fillId="0" borderId="9" xfId="21" applyNumberFormat="1" applyFont="1" applyBorder="1">
      <alignment vertical="center"/>
    </xf>
    <xf numFmtId="0" fontId="5" fillId="0" borderId="3" xfId="21" applyFont="1" applyBorder="1" applyAlignment="1">
      <alignment horizontal="distributed" vertical="center"/>
    </xf>
    <xf numFmtId="0" fontId="6" fillId="0" borderId="3" xfId="21" applyFont="1" applyBorder="1" applyAlignment="1">
      <alignment horizontal="center" vertical="center"/>
    </xf>
    <xf numFmtId="0" fontId="5" fillId="0" borderId="3" xfId="21" applyFont="1" applyBorder="1">
      <alignment vertical="center"/>
    </xf>
    <xf numFmtId="189" fontId="23" fillId="0" borderId="0" xfId="43" applyNumberFormat="1" applyFont="1" applyAlignment="1">
      <alignment horizontal="right" vertical="center"/>
    </xf>
    <xf numFmtId="0" fontId="24" fillId="0" borderId="6" xfId="44" applyFont="1" applyBorder="1"/>
    <xf numFmtId="0" fontId="6" fillId="0" borderId="0" xfId="43" applyFont="1" applyAlignment="1">
      <alignment horizontal="center" vertical="center"/>
    </xf>
    <xf numFmtId="0" fontId="5" fillId="0" borderId="6" xfId="21" applyFont="1" applyBorder="1" applyAlignment="1">
      <alignment horizontal="distributed" vertical="center"/>
    </xf>
    <xf numFmtId="0" fontId="5" fillId="0" borderId="6" xfId="21" applyFont="1" applyBorder="1">
      <alignment vertical="center"/>
    </xf>
    <xf numFmtId="0" fontId="24" fillId="0" borderId="6" xfId="44" quotePrefix="1" applyFont="1" applyBorder="1" applyAlignment="1">
      <alignment horizontal="left"/>
    </xf>
    <xf numFmtId="189" fontId="6" fillId="0" borderId="0" xfId="43" applyNumberFormat="1" applyFont="1" applyAlignment="1">
      <alignment horizontal="right" vertical="center"/>
    </xf>
    <xf numFmtId="0" fontId="5" fillId="0" borderId="0" xfId="45" applyFont="1" applyAlignment="1">
      <alignment horizontal="distributed" vertical="center"/>
    </xf>
    <xf numFmtId="0" fontId="6" fillId="0" borderId="0" xfId="45" applyFont="1" applyAlignment="1">
      <alignment horizontal="center" vertical="center"/>
    </xf>
    <xf numFmtId="0" fontId="5" fillId="0" borderId="0" xfId="21" applyFont="1" applyAlignment="1">
      <alignment horizontal="left" vertical="center"/>
    </xf>
    <xf numFmtId="0" fontId="6" fillId="0" borderId="0" xfId="21" applyFont="1" applyAlignment="1">
      <alignment horizontal="distributed" vertical="center"/>
    </xf>
    <xf numFmtId="178" fontId="6" fillId="0" borderId="0" xfId="21" applyNumberFormat="1" applyFont="1">
      <alignment vertical="center"/>
    </xf>
    <xf numFmtId="187" fontId="6" fillId="0" borderId="0" xfId="21" applyNumberFormat="1" applyFont="1">
      <alignment vertical="center"/>
    </xf>
    <xf numFmtId="178" fontId="3" fillId="0" borderId="3" xfId="21" applyNumberFormat="1" applyFont="1" applyBorder="1" applyAlignment="1">
      <alignment horizontal="distributed" vertical="center" justifyLastLine="1"/>
    </xf>
    <xf numFmtId="178" fontId="3" fillId="0" borderId="11" xfId="21" quotePrefix="1" applyNumberFormat="1" applyFont="1" applyBorder="1" applyAlignment="1">
      <alignment horizontal="distributed" vertical="center" justifyLastLine="1"/>
    </xf>
    <xf numFmtId="178" fontId="3" fillId="0" borderId="11" xfId="21" applyNumberFormat="1" applyFont="1" applyBorder="1" applyAlignment="1">
      <alignment horizontal="center" vertical="center"/>
    </xf>
    <xf numFmtId="187" fontId="3" fillId="0" borderId="7" xfId="21" quotePrefix="1" applyNumberFormat="1" applyFont="1" applyBorder="1" applyAlignment="1">
      <alignment horizontal="distributed" vertical="center" justifyLastLine="1"/>
    </xf>
    <xf numFmtId="187" fontId="3" fillId="0" borderId="11" xfId="21" applyNumberFormat="1" applyFont="1" applyBorder="1" applyAlignment="1">
      <alignment horizontal="distributed" vertical="center" justifyLastLine="1"/>
    </xf>
    <xf numFmtId="178" fontId="3" fillId="0" borderId="0" xfId="21" applyNumberFormat="1" applyFont="1" applyAlignment="1">
      <alignment horizontal="distributed" vertical="center" justifyLastLine="1"/>
    </xf>
    <xf numFmtId="178" fontId="3" fillId="0" borderId="15" xfId="21" applyNumberFormat="1" applyFont="1" applyBorder="1" applyAlignment="1">
      <alignment horizontal="distributed" vertical="center" justifyLastLine="1"/>
    </xf>
    <xf numFmtId="178" fontId="3" fillId="0" borderId="15" xfId="21" quotePrefix="1" applyNumberFormat="1" applyFont="1" applyBorder="1" applyAlignment="1">
      <alignment horizontal="distributed" vertical="center" justifyLastLine="1"/>
    </xf>
    <xf numFmtId="187" fontId="3" fillId="0" borderId="6" xfId="21" applyNumberFormat="1" applyFont="1" applyBorder="1" applyAlignment="1">
      <alignment horizontal="distributed" vertical="center" justifyLastLine="1"/>
    </xf>
    <xf numFmtId="187" fontId="3" fillId="0" borderId="15" xfId="21" applyNumberFormat="1" applyFont="1" applyBorder="1" applyAlignment="1">
      <alignment horizontal="distributed" vertical="center"/>
    </xf>
    <xf numFmtId="178" fontId="23" fillId="0" borderId="0" xfId="21" quotePrefix="1" applyNumberFormat="1" applyFont="1" applyAlignment="1">
      <alignment horizontal="right" vertical="center"/>
    </xf>
    <xf numFmtId="178" fontId="5" fillId="0" borderId="0" xfId="21" applyNumberFormat="1" applyFont="1" applyAlignment="1">
      <alignment horizontal="right" vertical="center"/>
    </xf>
    <xf numFmtId="178" fontId="3" fillId="0" borderId="1" xfId="21" applyNumberFormat="1" applyFont="1" applyBorder="1" applyAlignment="1">
      <alignment horizontal="distributed" vertical="center" justifyLastLine="1"/>
    </xf>
    <xf numFmtId="178" fontId="3" fillId="0" borderId="10" xfId="21" quotePrefix="1" applyNumberFormat="1" applyFont="1" applyBorder="1" applyAlignment="1">
      <alignment horizontal="distributed" vertical="center" justifyLastLine="1"/>
    </xf>
    <xf numFmtId="178" fontId="3" fillId="0" borderId="10" xfId="21" applyNumberFormat="1" applyFont="1" applyBorder="1" applyAlignment="1">
      <alignment horizontal="center" vertical="center"/>
    </xf>
    <xf numFmtId="187" fontId="3" fillId="0" borderId="14" xfId="21" applyNumberFormat="1" applyFont="1" applyBorder="1" applyAlignment="1">
      <alignment horizontal="centerContinuous" vertical="center"/>
    </xf>
    <xf numFmtId="187" fontId="3" fillId="0" borderId="13" xfId="21" quotePrefix="1" applyNumberFormat="1" applyFont="1" applyBorder="1" applyAlignment="1">
      <alignment horizontal="centerContinuous" vertical="center"/>
    </xf>
    <xf numFmtId="187" fontId="3" fillId="0" borderId="10" xfId="21" applyNumberFormat="1" applyFont="1" applyBorder="1" applyAlignment="1">
      <alignment horizontal="distributed" vertical="center" justifyLastLine="1"/>
    </xf>
    <xf numFmtId="178" fontId="23" fillId="0" borderId="3" xfId="21" applyNumberFormat="1" applyFont="1" applyBorder="1" applyAlignment="1">
      <alignment horizontal="right" vertical="center"/>
    </xf>
    <xf numFmtId="0" fontId="6" fillId="0" borderId="3" xfId="21" quotePrefix="1" applyFont="1" applyBorder="1" applyAlignment="1">
      <alignment horizontal="center" vertical="center"/>
    </xf>
    <xf numFmtId="178" fontId="3" fillId="0" borderId="0" xfId="21" quotePrefix="1" applyNumberFormat="1" applyFont="1" applyAlignment="1">
      <alignment horizontal="right" vertical="center"/>
    </xf>
    <xf numFmtId="0" fontId="6" fillId="0" borderId="0" xfId="21" quotePrefix="1" applyFont="1" applyAlignment="1">
      <alignment horizontal="center" vertical="center"/>
    </xf>
    <xf numFmtId="56" fontId="6" fillId="0" borderId="0" xfId="21" quotePrefix="1" applyNumberFormat="1" applyFont="1" applyAlignment="1">
      <alignment horizontal="center" vertical="center"/>
    </xf>
    <xf numFmtId="56" fontId="6" fillId="0" borderId="0" xfId="21" quotePrefix="1" applyNumberFormat="1" applyFont="1" applyAlignment="1">
      <alignment horizontal="left" vertical="center"/>
    </xf>
    <xf numFmtId="178" fontId="23" fillId="0" borderId="0" xfId="21" applyNumberFormat="1" applyFont="1" applyAlignment="1">
      <alignment horizontal="centerContinuous" vertical="center"/>
    </xf>
    <xf numFmtId="0" fontId="12" fillId="0" borderId="0" xfId="9" applyAlignment="1">
      <alignment horizontal="left" vertical="center"/>
    </xf>
    <xf numFmtId="0" fontId="23" fillId="0" borderId="2" xfId="21" applyFont="1" applyBorder="1">
      <alignment vertical="center"/>
    </xf>
    <xf numFmtId="0" fontId="5" fillId="0" borderId="2" xfId="21" applyFont="1" applyBorder="1" applyAlignment="1">
      <alignment horizontal="distributed" vertical="center"/>
    </xf>
    <xf numFmtId="49" fontId="6" fillId="0" borderId="2" xfId="21" applyNumberFormat="1" applyFont="1" applyBorder="1" applyAlignment="1">
      <alignment horizontal="center" vertical="center"/>
    </xf>
    <xf numFmtId="178" fontId="5" fillId="0" borderId="2" xfId="21" applyNumberFormat="1" applyFont="1" applyBorder="1" applyAlignment="1">
      <alignment horizontal="distributed" vertical="center"/>
    </xf>
    <xf numFmtId="0" fontId="23" fillId="0" borderId="3" xfId="21" applyFont="1" applyBorder="1">
      <alignment vertical="center"/>
    </xf>
    <xf numFmtId="0" fontId="6" fillId="0" borderId="6" xfId="21" applyFont="1" applyBorder="1" applyAlignment="1">
      <alignment horizontal="distributed" vertical="center"/>
    </xf>
    <xf numFmtId="49" fontId="6" fillId="0" borderId="3" xfId="21" applyNumberFormat="1" applyFont="1" applyBorder="1" applyAlignment="1">
      <alignment horizontal="center" vertical="center"/>
    </xf>
    <xf numFmtId="189" fontId="23" fillId="0" borderId="3" xfId="21" applyNumberFormat="1" applyFont="1" applyBorder="1" applyAlignment="1">
      <alignment horizontal="distributed" vertical="center"/>
    </xf>
    <xf numFmtId="189" fontId="23" fillId="0" borderId="3" xfId="21" quotePrefix="1" applyNumberFormat="1" applyFont="1" applyBorder="1" applyAlignment="1">
      <alignment horizontal="distributed" vertical="center"/>
    </xf>
    <xf numFmtId="189" fontId="23" fillId="0" borderId="3" xfId="21" applyNumberFormat="1" applyFont="1" applyBorder="1" applyAlignment="1">
      <alignment horizontal="center" vertical="center"/>
    </xf>
    <xf numFmtId="0" fontId="15" fillId="0" borderId="7" xfId="21" applyBorder="1">
      <alignment vertical="center"/>
    </xf>
    <xf numFmtId="0" fontId="15" fillId="0" borderId="3" xfId="21" applyBorder="1">
      <alignment vertical="center"/>
    </xf>
    <xf numFmtId="0" fontId="6" fillId="0" borderId="0" xfId="21" applyFont="1">
      <alignment vertical="center"/>
    </xf>
    <xf numFmtId="0" fontId="6" fillId="0" borderId="6" xfId="21" applyFont="1" applyBorder="1">
      <alignment vertical="center"/>
    </xf>
    <xf numFmtId="178" fontId="6" fillId="0" borderId="0" xfId="21" applyNumberFormat="1" applyFont="1" applyAlignment="1">
      <alignment horizontal="right" vertical="center"/>
    </xf>
    <xf numFmtId="0" fontId="6" fillId="0" borderId="6" xfId="21" quotePrefix="1" applyFont="1" applyBorder="1" applyAlignment="1">
      <alignment horizontal="distributed" vertical="center"/>
    </xf>
    <xf numFmtId="49" fontId="6" fillId="0" borderId="0" xfId="21" applyNumberFormat="1" applyFont="1" applyAlignment="1">
      <alignment horizontal="left" vertical="center"/>
    </xf>
    <xf numFmtId="0" fontId="5" fillId="0" borderId="0" xfId="44" applyFont="1" applyAlignment="1">
      <alignment horizontal="left" vertical="center"/>
    </xf>
    <xf numFmtId="49" fontId="6" fillId="0" borderId="0" xfId="43" applyNumberFormat="1" applyFont="1" applyAlignment="1">
      <alignment horizontal="center" vertical="center"/>
    </xf>
    <xf numFmtId="187" fontId="6" fillId="0" borderId="0" xfId="21" applyNumberFormat="1" applyFont="1" applyAlignment="1">
      <alignment horizontal="right" vertical="center"/>
    </xf>
    <xf numFmtId="0" fontId="6" fillId="0" borderId="6" xfId="44" applyFont="1" applyBorder="1"/>
    <xf numFmtId="0" fontId="5" fillId="0" borderId="6" xfId="21" quotePrefix="1" applyFont="1" applyBorder="1" applyAlignment="1">
      <alignment horizontal="distributed" vertical="center"/>
    </xf>
    <xf numFmtId="0" fontId="6" fillId="0" borderId="6" xfId="45" applyFont="1" applyBorder="1"/>
    <xf numFmtId="0" fontId="15" fillId="0" borderId="6" xfId="21" applyBorder="1">
      <alignment vertical="center"/>
    </xf>
    <xf numFmtId="189" fontId="27" fillId="0" borderId="0" xfId="43" applyNumberFormat="1" applyFont="1" applyAlignment="1">
      <alignment horizontal="right" vertical="center"/>
    </xf>
    <xf numFmtId="0" fontId="14" fillId="0" borderId="6" xfId="21" applyFont="1" applyBorder="1">
      <alignment vertical="center"/>
    </xf>
    <xf numFmtId="0" fontId="14" fillId="0" borderId="0" xfId="21" applyFont="1" applyAlignment="1">
      <alignment horizontal="distributed" vertical="center"/>
    </xf>
    <xf numFmtId="0" fontId="27" fillId="0" borderId="0" xfId="43" applyFont="1" applyAlignment="1">
      <alignment horizontal="left" vertical="center"/>
    </xf>
    <xf numFmtId="0" fontId="5" fillId="0" borderId="0" xfId="44" applyFont="1" applyAlignment="1">
      <alignment horizontal="distributed" vertical="center"/>
    </xf>
    <xf numFmtId="0" fontId="14" fillId="0" borderId="0" xfId="45" applyFont="1" applyAlignment="1">
      <alignment horizontal="distributed" vertical="center"/>
    </xf>
    <xf numFmtId="49" fontId="14" fillId="0" borderId="0" xfId="45" applyNumberFormat="1" applyFont="1" applyAlignment="1">
      <alignment horizontal="left" vertical="center"/>
    </xf>
    <xf numFmtId="0" fontId="6" fillId="0" borderId="6" xfId="44" quotePrefix="1" applyFont="1" applyBorder="1" applyAlignment="1">
      <alignment horizontal="left"/>
    </xf>
    <xf numFmtId="49" fontId="6" fillId="0" borderId="0" xfId="45" applyNumberFormat="1" applyFont="1" applyAlignment="1">
      <alignment horizontal="center" vertical="center"/>
    </xf>
    <xf numFmtId="0" fontId="27" fillId="0" borderId="6" xfId="21" applyFont="1" applyBorder="1">
      <alignment vertical="center"/>
    </xf>
    <xf numFmtId="0" fontId="14" fillId="0" borderId="0" xfId="43" applyFont="1" applyAlignment="1">
      <alignment horizontal="left" vertical="center"/>
    </xf>
    <xf numFmtId="189" fontId="6" fillId="0" borderId="8" xfId="43" applyNumberFormat="1" applyFont="1" applyBorder="1" applyAlignment="1">
      <alignment horizontal="right" vertical="center"/>
    </xf>
    <xf numFmtId="187" fontId="6" fillId="0" borderId="8" xfId="21" applyNumberFormat="1" applyFont="1" applyBorder="1">
      <alignment vertical="center"/>
    </xf>
    <xf numFmtId="0" fontId="24" fillId="0" borderId="0" xfId="44" applyFont="1"/>
    <xf numFmtId="0" fontId="6" fillId="0" borderId="0" xfId="21" applyFont="1" applyAlignment="1">
      <alignment horizontal="right" vertical="center"/>
    </xf>
    <xf numFmtId="0" fontId="14" fillId="0" borderId="6" xfId="21" applyFont="1" applyBorder="1" applyAlignment="1">
      <alignment horizontal="distributed" vertical="center"/>
    </xf>
    <xf numFmtId="178" fontId="6" fillId="0" borderId="0" xfId="43" applyNumberFormat="1" applyFont="1"/>
    <xf numFmtId="189" fontId="6" fillId="0" borderId="0" xfId="21" applyNumberFormat="1" applyFont="1">
      <alignment vertical="center"/>
    </xf>
    <xf numFmtId="0" fontId="27" fillId="0" borderId="6" xfId="21" applyFont="1" applyBorder="1" applyAlignment="1">
      <alignment horizontal="distributed" vertical="center"/>
    </xf>
    <xf numFmtId="49" fontId="14" fillId="0" borderId="0" xfId="21" applyNumberFormat="1" applyFont="1" applyAlignment="1">
      <alignment horizontal="left" vertical="center"/>
    </xf>
    <xf numFmtId="0" fontId="5" fillId="0" borderId="5" xfId="21" applyFont="1" applyBorder="1" applyAlignment="1">
      <alignment horizontal="distributed" vertical="center"/>
    </xf>
    <xf numFmtId="178" fontId="3" fillId="0" borderId="3" xfId="21" quotePrefix="1" applyNumberFormat="1" applyFont="1" applyBorder="1" applyAlignment="1">
      <alignment horizontal="distributed" vertical="center" justifyLastLine="1"/>
    </xf>
    <xf numFmtId="187" fontId="3" fillId="0" borderId="11" xfId="21" quotePrefix="1" applyNumberFormat="1" applyFont="1" applyBorder="1" applyAlignment="1">
      <alignment horizontal="distributed" vertical="center" justifyLastLine="1"/>
    </xf>
    <xf numFmtId="187" fontId="3" fillId="0" borderId="3" xfId="21" applyNumberFormat="1" applyFont="1" applyBorder="1" applyAlignment="1">
      <alignment horizontal="distributed" vertical="center" justifyLastLine="1"/>
    </xf>
    <xf numFmtId="187" fontId="3" fillId="0" borderId="0" xfId="21" applyNumberFormat="1" applyFont="1" applyAlignment="1">
      <alignment horizontal="distributed" vertical="center"/>
    </xf>
    <xf numFmtId="178" fontId="3" fillId="0" borderId="2" xfId="21" applyNumberFormat="1" applyFont="1" applyBorder="1" applyAlignment="1">
      <alignment horizontal="distributed" vertical="center" justifyLastLine="1"/>
    </xf>
    <xf numFmtId="178" fontId="3" fillId="0" borderId="2" xfId="21" quotePrefix="1" applyNumberFormat="1" applyFont="1" applyBorder="1" applyAlignment="1">
      <alignment horizontal="distributed" vertical="center" justifyLastLine="1"/>
    </xf>
    <xf numFmtId="187" fontId="3" fillId="0" borderId="12" xfId="21" quotePrefix="1" applyNumberFormat="1" applyFont="1" applyBorder="1" applyAlignment="1">
      <alignment horizontal="centerContinuous" vertical="center"/>
    </xf>
    <xf numFmtId="187" fontId="3" fillId="0" borderId="2" xfId="21" applyNumberFormat="1" applyFont="1" applyBorder="1" applyAlignment="1">
      <alignment horizontal="distributed" vertical="center" justifyLastLine="1"/>
    </xf>
    <xf numFmtId="49" fontId="23" fillId="0" borderId="0" xfId="9" applyNumberFormat="1" applyFont="1" applyAlignment="1">
      <alignment horizontal="distributed" vertical="center" justifyLastLine="1"/>
    </xf>
    <xf numFmtId="49" fontId="4" fillId="0" borderId="0" xfId="9" applyNumberFormat="1" applyFont="1" applyAlignment="1">
      <alignment horizontal="distributed" vertical="center" justifyLastLine="1"/>
    </xf>
    <xf numFmtId="49" fontId="6" fillId="0" borderId="0" xfId="9" applyNumberFormat="1" applyFont="1" applyAlignment="1">
      <alignment horizontal="center" vertical="center"/>
    </xf>
    <xf numFmtId="49" fontId="4" fillId="0" borderId="0" xfId="21" applyNumberFormat="1" applyFont="1" applyAlignment="1">
      <alignment horizontal="left" vertical="center" justifyLastLine="1"/>
    </xf>
    <xf numFmtId="49" fontId="11" fillId="0" borderId="0" xfId="21" applyNumberFormat="1" applyFont="1" applyAlignment="1">
      <alignment horizontal="right" vertical="center" justifyLastLine="1"/>
    </xf>
    <xf numFmtId="49" fontId="23" fillId="0" borderId="0" xfId="21" applyNumberFormat="1" applyFont="1" applyAlignment="1">
      <alignment horizontal="distributed" vertical="center" justifyLastLine="1"/>
    </xf>
    <xf numFmtId="0" fontId="15" fillId="0" borderId="2" xfId="21" applyBorder="1">
      <alignment vertical="center"/>
    </xf>
    <xf numFmtId="0" fontId="24" fillId="0" borderId="7" xfId="44" quotePrefix="1" applyFont="1" applyBorder="1" applyAlignment="1">
      <alignment horizontal="left"/>
    </xf>
    <xf numFmtId="178" fontId="5" fillId="0" borderId="3" xfId="21" applyNumberFormat="1" applyFont="1" applyBorder="1" applyAlignment="1">
      <alignment horizontal="right" vertical="center"/>
    </xf>
    <xf numFmtId="0" fontId="5" fillId="0" borderId="7" xfId="21" quotePrefix="1" applyFont="1" applyBorder="1" applyAlignment="1">
      <alignment horizontal="distributed" vertical="center"/>
    </xf>
    <xf numFmtId="0" fontId="5" fillId="0" borderId="3" xfId="21" quotePrefix="1" applyFont="1" applyBorder="1" applyAlignment="1">
      <alignment horizontal="distributed" vertical="center"/>
    </xf>
    <xf numFmtId="0" fontId="5" fillId="0" borderId="0" xfId="21" applyFont="1" applyAlignment="1">
      <alignment vertical="center" shrinkToFit="1"/>
    </xf>
    <xf numFmtId="0" fontId="24" fillId="0" borderId="6" xfId="45" applyFont="1" applyBorder="1"/>
    <xf numFmtId="0" fontId="6" fillId="0" borderId="0" xfId="45" applyFont="1" applyAlignment="1">
      <alignment horizontal="center"/>
    </xf>
    <xf numFmtId="0" fontId="6" fillId="0" borderId="0" xfId="43" applyFont="1" applyAlignment="1">
      <alignment horizontal="left" vertical="center"/>
    </xf>
    <xf numFmtId="0" fontId="5" fillId="0" borderId="0" xfId="45" quotePrefix="1" applyFont="1" applyAlignment="1">
      <alignment horizontal="distributed" vertical="center"/>
    </xf>
    <xf numFmtId="0" fontId="5" fillId="0" borderId="0" xfId="45" quotePrefix="1" applyFont="1" applyAlignment="1">
      <alignment horizontal="left" vertical="center"/>
    </xf>
    <xf numFmtId="0" fontId="14" fillId="0" borderId="0" xfId="21" applyFont="1" applyAlignment="1">
      <alignment horizontal="left" vertical="center"/>
    </xf>
    <xf numFmtId="178" fontId="6" fillId="0" borderId="0" xfId="21" applyNumberFormat="1" applyFont="1" applyAlignment="1">
      <alignment horizontal="distributed" vertical="center"/>
    </xf>
    <xf numFmtId="187" fontId="6" fillId="0" borderId="0" xfId="21" applyNumberFormat="1" applyFont="1" applyAlignment="1">
      <alignment horizontal="distributed" vertical="center"/>
    </xf>
    <xf numFmtId="178" fontId="23" fillId="0" borderId="0" xfId="21" applyNumberFormat="1" applyFont="1" applyAlignment="1">
      <alignment horizontal="distributed" vertical="center"/>
    </xf>
    <xf numFmtId="178" fontId="23" fillId="0" borderId="0" xfId="21" quotePrefix="1" applyNumberFormat="1" applyFont="1" applyAlignment="1">
      <alignment horizontal="distributed" vertical="center"/>
    </xf>
    <xf numFmtId="178" fontId="23" fillId="0" borderId="0" xfId="21" applyNumberFormat="1" applyFont="1" applyAlignment="1">
      <alignment horizontal="center" vertical="center"/>
    </xf>
    <xf numFmtId="187" fontId="23" fillId="0" borderId="0" xfId="21" quotePrefix="1" applyNumberFormat="1" applyFont="1" applyAlignment="1">
      <alignment horizontal="distributed" vertical="center"/>
    </xf>
    <xf numFmtId="187" fontId="23" fillId="0" borderId="0" xfId="21" applyNumberFormat="1" applyFont="1" applyAlignment="1">
      <alignment horizontal="center" vertical="center"/>
    </xf>
    <xf numFmtId="187" fontId="23" fillId="0" borderId="0" xfId="21" applyNumberFormat="1" applyFont="1" applyAlignment="1">
      <alignment horizontal="distributed" vertical="center"/>
    </xf>
    <xf numFmtId="187" fontId="5" fillId="0" borderId="0" xfId="21" applyNumberFormat="1" applyFont="1">
      <alignment vertical="center"/>
    </xf>
    <xf numFmtId="49" fontId="5" fillId="0" borderId="0" xfId="21" applyNumberFormat="1" applyFont="1" applyAlignment="1">
      <alignment horizontal="left" vertical="center"/>
    </xf>
    <xf numFmtId="178" fontId="3" fillId="0" borderId="0" xfId="21" applyNumberFormat="1" applyFont="1" applyAlignment="1">
      <alignment horizontal="right" vertical="center"/>
    </xf>
    <xf numFmtId="0" fontId="29" fillId="0" borderId="0" xfId="9" applyFont="1" applyAlignment="1">
      <alignment horizontal="center" vertical="center"/>
    </xf>
    <xf numFmtId="0" fontId="23" fillId="0" borderId="0" xfId="9" applyFont="1" applyAlignment="1">
      <alignment horizontal="left" vertical="center"/>
    </xf>
    <xf numFmtId="0" fontId="23" fillId="0" borderId="0" xfId="21" applyFont="1" applyAlignment="1">
      <alignment horizontal="left" vertical="center"/>
    </xf>
    <xf numFmtId="0" fontId="23" fillId="0" borderId="0" xfId="9" applyFont="1"/>
    <xf numFmtId="0" fontId="12" fillId="0" borderId="0" xfId="9"/>
    <xf numFmtId="0" fontId="4" fillId="0" borderId="0" xfId="21" quotePrefix="1" applyFont="1" applyAlignment="1">
      <alignment horizontal="left" vertical="center"/>
    </xf>
    <xf numFmtId="0" fontId="4" fillId="0" borderId="0" xfId="21" applyFont="1">
      <alignment vertical="center"/>
    </xf>
    <xf numFmtId="0" fontId="11" fillId="0" borderId="0" xfId="21" applyFont="1" applyAlignment="1">
      <alignment horizontal="right" vertical="center"/>
    </xf>
    <xf numFmtId="189" fontId="23" fillId="0" borderId="2" xfId="21" applyNumberFormat="1" applyFont="1" applyBorder="1">
      <alignment vertical="center"/>
    </xf>
    <xf numFmtId="0" fontId="5" fillId="0" borderId="0" xfId="44" applyFont="1" applyAlignment="1">
      <alignment horizontal="distributed"/>
    </xf>
    <xf numFmtId="178" fontId="27" fillId="0" borderId="0" xfId="21" applyNumberFormat="1" applyFont="1">
      <alignment vertical="center"/>
    </xf>
    <xf numFmtId="187" fontId="27" fillId="0" borderId="0" xfId="21" applyNumberFormat="1" applyFont="1">
      <alignment vertical="center"/>
    </xf>
    <xf numFmtId="0" fontId="27" fillId="0" borderId="0" xfId="21" applyFont="1" applyAlignment="1">
      <alignment horizontal="left" vertical="center"/>
    </xf>
    <xf numFmtId="0" fontId="27" fillId="0" borderId="6" xfId="44" applyFont="1" applyBorder="1"/>
    <xf numFmtId="0" fontId="5" fillId="0" borderId="0" xfId="44" applyFont="1" applyAlignment="1">
      <alignment vertical="center"/>
    </xf>
    <xf numFmtId="0" fontId="5" fillId="0" borderId="0" xfId="21" quotePrefix="1" applyFont="1" applyAlignment="1">
      <alignment horizontal="distributed" vertical="center"/>
    </xf>
    <xf numFmtId="0" fontId="27" fillId="0" borderId="0" xfId="45" applyFont="1" applyAlignment="1">
      <alignment horizontal="left" vertical="center"/>
    </xf>
    <xf numFmtId="0" fontId="5" fillId="0" borderId="0" xfId="45" applyFont="1" applyAlignment="1">
      <alignment vertical="center"/>
    </xf>
    <xf numFmtId="0" fontId="5" fillId="0" borderId="0" xfId="44" quotePrefix="1" applyFont="1" applyAlignment="1">
      <alignment horizontal="distributed" vertical="center"/>
    </xf>
    <xf numFmtId="0" fontId="6" fillId="0" borderId="0" xfId="43" applyFont="1" applyAlignment="1">
      <alignment vertical="center"/>
    </xf>
    <xf numFmtId="0" fontId="6" fillId="0" borderId="0" xfId="21" applyFont="1" applyAlignment="1">
      <alignment horizontal="left" vertical="center"/>
    </xf>
    <xf numFmtId="178" fontId="5" fillId="0" borderId="2" xfId="21" applyNumberFormat="1" applyFont="1" applyBorder="1">
      <alignment vertical="center"/>
    </xf>
    <xf numFmtId="189" fontId="23" fillId="0" borderId="3" xfId="21" applyNumberFormat="1" applyFont="1" applyBorder="1">
      <alignment vertical="center"/>
    </xf>
    <xf numFmtId="0" fontId="27" fillId="0" borderId="6" xfId="44" quotePrefix="1" applyFont="1" applyBorder="1" applyAlignment="1">
      <alignment horizontal="left"/>
    </xf>
    <xf numFmtId="0" fontId="23" fillId="0" borderId="0" xfId="9" applyFont="1" applyAlignment="1">
      <alignment horizontal="distributed" vertical="center"/>
    </xf>
    <xf numFmtId="0" fontId="23" fillId="0" borderId="0" xfId="9" applyFont="1" applyAlignment="1">
      <alignment vertical="center"/>
    </xf>
    <xf numFmtId="0" fontId="12" fillId="0" borderId="0" xfId="9" applyAlignment="1">
      <alignment vertical="center"/>
    </xf>
    <xf numFmtId="187" fontId="4" fillId="0" borderId="0" xfId="21" applyNumberFormat="1" applyFont="1" applyAlignment="1">
      <alignment horizontal="left" vertical="center"/>
    </xf>
    <xf numFmtId="187" fontId="11" fillId="0" borderId="0" xfId="21" applyNumberFormat="1" applyFont="1" applyAlignment="1">
      <alignment horizontal="right" vertical="center"/>
    </xf>
    <xf numFmtId="0" fontId="15" fillId="0" borderId="0" xfId="21" quotePrefix="1" applyAlignment="1">
      <alignment horizontal="left" vertical="center"/>
    </xf>
    <xf numFmtId="189" fontId="23" fillId="0" borderId="9" xfId="21" applyNumberFormat="1" applyFont="1" applyBorder="1">
      <alignment vertical="center"/>
    </xf>
    <xf numFmtId="0" fontId="6" fillId="0" borderId="3" xfId="21" applyFont="1" applyBorder="1" applyAlignment="1">
      <alignment horizontal="distributed" vertical="center"/>
    </xf>
    <xf numFmtId="0" fontId="23" fillId="0" borderId="9" xfId="21" applyFont="1" applyBorder="1">
      <alignment vertical="center"/>
    </xf>
    <xf numFmtId="0" fontId="5" fillId="0" borderId="6" xfId="21" quotePrefix="1" applyFont="1" applyBorder="1" applyAlignment="1">
      <alignment horizontal="left" vertical="center"/>
    </xf>
    <xf numFmtId="0" fontId="6" fillId="0" borderId="0" xfId="45" applyFont="1" applyAlignment="1">
      <alignment horizontal="left" vertical="center"/>
    </xf>
    <xf numFmtId="0" fontId="14" fillId="0" borderId="0" xfId="44" applyFont="1" applyAlignment="1">
      <alignment horizontal="distributed" vertical="center"/>
    </xf>
    <xf numFmtId="190" fontId="6" fillId="0" borderId="0" xfId="43" applyNumberFormat="1" applyFont="1" applyAlignment="1">
      <alignment horizontal="center" vertical="center"/>
    </xf>
    <xf numFmtId="0" fontId="5" fillId="0" borderId="0" xfId="45" applyFont="1" applyAlignment="1">
      <alignment horizontal="left" vertical="center"/>
    </xf>
    <xf numFmtId="189" fontId="23" fillId="0" borderId="0" xfId="21" applyNumberFormat="1" applyFont="1">
      <alignment vertical="center"/>
    </xf>
    <xf numFmtId="49" fontId="27" fillId="0" borderId="0" xfId="21" applyNumberFormat="1" applyFont="1" applyAlignment="1">
      <alignment horizontal="left" vertical="center"/>
    </xf>
    <xf numFmtId="0" fontId="5" fillId="0" borderId="0" xfId="21" applyFont="1" applyAlignment="1">
      <alignment horizontal="distributed" vertical="center" shrinkToFit="1"/>
    </xf>
    <xf numFmtId="0" fontId="27" fillId="0" borderId="0" xfId="21" applyFont="1" applyAlignment="1">
      <alignment horizontal="center" vertical="center"/>
    </xf>
    <xf numFmtId="0" fontId="14" fillId="0" borderId="0" xfId="21" applyFont="1">
      <alignment vertical="center"/>
    </xf>
    <xf numFmtId="189" fontId="28" fillId="0" borderId="0" xfId="43" applyNumberFormat="1" applyFont="1" applyAlignment="1">
      <alignment horizontal="right" vertical="center"/>
    </xf>
    <xf numFmtId="0" fontId="5" fillId="0" borderId="6" xfId="21" quotePrefix="1" applyFont="1" applyBorder="1" applyAlignment="1">
      <alignment horizontal="right" vertical="center"/>
    </xf>
    <xf numFmtId="0" fontId="6" fillId="0" borderId="0" xfId="21" quotePrefix="1" applyFont="1" applyAlignment="1">
      <alignment horizontal="left" vertical="center"/>
    </xf>
    <xf numFmtId="191" fontId="5" fillId="0" borderId="0" xfId="20" applyNumberFormat="1" applyFont="1" applyAlignment="1">
      <alignment horizontal="right" vertical="center"/>
    </xf>
    <xf numFmtId="191" fontId="5" fillId="0" borderId="3" xfId="20" applyNumberFormat="1" applyFont="1" applyBorder="1" applyAlignment="1">
      <alignment horizontal="right" vertical="center"/>
    </xf>
    <xf numFmtId="191" fontId="5" fillId="0" borderId="9" xfId="20" applyNumberFormat="1" applyFont="1" applyBorder="1" applyAlignment="1">
      <alignment horizontal="right" vertical="center"/>
    </xf>
    <xf numFmtId="191" fontId="5" fillId="0" borderId="7" xfId="20" applyNumberFormat="1" applyFont="1" applyBorder="1" applyAlignment="1">
      <alignment horizontal="right" vertical="center"/>
    </xf>
    <xf numFmtId="182" fontId="3" fillId="0" borderId="0" xfId="23" applyNumberFormat="1" applyFont="1" applyAlignment="1">
      <alignment horizontal="right" vertical="center"/>
    </xf>
    <xf numFmtId="191" fontId="5" fillId="0" borderId="6" xfId="20" quotePrefix="1" applyNumberFormat="1" applyFont="1" applyBorder="1" applyAlignment="1">
      <alignment horizontal="right" vertical="center"/>
    </xf>
    <xf numFmtId="191" fontId="5" fillId="0" borderId="0" xfId="20" quotePrefix="1" applyNumberFormat="1" applyFont="1" applyAlignment="1">
      <alignment horizontal="right" vertical="center"/>
    </xf>
    <xf numFmtId="191" fontId="5" fillId="0" borderId="6" xfId="20" applyNumberFormat="1" applyFont="1" applyBorder="1" applyAlignment="1">
      <alignment horizontal="right" vertical="center"/>
    </xf>
    <xf numFmtId="191" fontId="3" fillId="0" borderId="0" xfId="8" applyNumberFormat="1" applyFont="1" applyAlignment="1">
      <alignment horizontal="right" vertical="center"/>
    </xf>
    <xf numFmtId="191" fontId="14" fillId="0" borderId="0" xfId="20" applyNumberFormat="1" applyFont="1" applyAlignment="1">
      <alignment horizontal="right" vertical="center"/>
    </xf>
    <xf numFmtId="182" fontId="10" fillId="0" borderId="0" xfId="23" applyNumberFormat="1" applyFont="1" applyAlignment="1">
      <alignment horizontal="right" vertical="center"/>
    </xf>
    <xf numFmtId="191" fontId="14" fillId="0" borderId="6" xfId="20" applyNumberFormat="1" applyFont="1" applyBorder="1" applyAlignment="1">
      <alignment horizontal="right" vertical="center"/>
    </xf>
    <xf numFmtId="191" fontId="14" fillId="0" borderId="0" xfId="20" applyNumberFormat="1" applyFont="1" applyAlignment="1">
      <alignment horizontal="distributed" vertical="center"/>
    </xf>
    <xf numFmtId="191" fontId="14" fillId="0" borderId="0" xfId="20" applyNumberFormat="1" applyFont="1" applyAlignment="1">
      <alignment horizontal="left" vertical="center"/>
    </xf>
    <xf numFmtId="191" fontId="3" fillId="0" borderId="0" xfId="20" applyNumberFormat="1" applyFont="1" applyAlignment="1">
      <alignment horizontal="right" vertical="center"/>
    </xf>
    <xf numFmtId="191" fontId="14" fillId="0" borderId="0" xfId="20" quotePrefix="1" applyNumberFormat="1" applyFont="1" applyAlignment="1">
      <alignment horizontal="left" vertical="center"/>
    </xf>
    <xf numFmtId="191" fontId="5" fillId="0" borderId="11" xfId="20" applyNumberFormat="1" applyFont="1" applyBorder="1" applyAlignment="1">
      <alignment horizontal="right" vertical="center"/>
    </xf>
    <xf numFmtId="191" fontId="5" fillId="0" borderId="3" xfId="20" quotePrefix="1" applyNumberFormat="1" applyFont="1" applyBorder="1" applyAlignment="1">
      <alignment horizontal="right" vertical="center"/>
    </xf>
    <xf numFmtId="0" fontId="6" fillId="0" borderId="11" xfId="20" applyFont="1" applyBorder="1" applyAlignment="1">
      <alignment horizontal="center" vertical="center"/>
    </xf>
    <xf numFmtId="191" fontId="5" fillId="0" borderId="8" xfId="20" quotePrefix="1" applyNumberFormat="1" applyFont="1" applyBorder="1" applyAlignment="1">
      <alignment horizontal="distributed" vertical="center" justifyLastLine="1"/>
    </xf>
    <xf numFmtId="191" fontId="5" fillId="0" borderId="15" xfId="20" quotePrefix="1" applyNumberFormat="1" applyFont="1" applyBorder="1" applyAlignment="1">
      <alignment horizontal="distributed" vertical="center" justifyLastLine="1"/>
    </xf>
    <xf numFmtId="0" fontId="6" fillId="0" borderId="10" xfId="20" quotePrefix="1" applyFont="1" applyBorder="1" applyAlignment="1">
      <alignment horizontal="center" vertical="center"/>
    </xf>
    <xf numFmtId="191" fontId="5" fillId="0" borderId="0" xfId="20" quotePrefix="1" applyNumberFormat="1" applyFont="1" applyAlignment="1">
      <alignment horizontal="distributed" vertical="center"/>
    </xf>
    <xf numFmtId="191" fontId="5" fillId="0" borderId="2" xfId="20" applyNumberFormat="1" applyFont="1" applyBorder="1" applyAlignment="1">
      <alignment horizontal="right" vertical="center"/>
    </xf>
    <xf numFmtId="191" fontId="5" fillId="0" borderId="10" xfId="20" applyNumberFormat="1" applyFont="1" applyBorder="1" applyAlignment="1">
      <alignment horizontal="right" vertical="center"/>
    </xf>
    <xf numFmtId="191" fontId="5" fillId="0" borderId="2" xfId="20" quotePrefix="1" applyNumberFormat="1" applyFont="1" applyBorder="1" applyAlignment="1">
      <alignment horizontal="right" vertical="center"/>
    </xf>
    <xf numFmtId="191" fontId="5" fillId="0" borderId="5" xfId="20" applyNumberFormat="1" applyFont="1" applyBorder="1" applyAlignment="1">
      <alignment horizontal="right" vertical="center"/>
    </xf>
    <xf numFmtId="191" fontId="13" fillId="0" borderId="0" xfId="32" applyNumberFormat="1" applyFont="1" applyAlignment="1">
      <alignment horizontal="right" vertical="center"/>
    </xf>
    <xf numFmtId="191" fontId="3" fillId="0" borderId="0" xfId="23" applyNumberFormat="1" applyFont="1" applyAlignment="1">
      <alignment horizontal="right" vertical="center"/>
    </xf>
    <xf numFmtId="191" fontId="3" fillId="0" borderId="3" xfId="23" applyNumberFormat="1" applyFont="1" applyBorder="1" applyAlignment="1">
      <alignment horizontal="right" vertical="center"/>
    </xf>
    <xf numFmtId="191" fontId="15" fillId="0" borderId="0" xfId="20" applyNumberFormat="1" applyAlignment="1">
      <alignment horizontal="right" vertical="center"/>
    </xf>
    <xf numFmtId="191" fontId="11" fillId="0" borderId="0" xfId="20" quotePrefix="1" applyNumberFormat="1" applyFont="1" applyAlignment="1">
      <alignment horizontal="right" vertical="center"/>
    </xf>
    <xf numFmtId="0" fontId="5" fillId="0" borderId="0" xfId="19" applyFont="1">
      <alignment vertical="center"/>
    </xf>
    <xf numFmtId="178" fontId="5" fillId="0" borderId="0" xfId="19" applyNumberFormat="1" applyFont="1">
      <alignment vertical="center"/>
    </xf>
    <xf numFmtId="178" fontId="5" fillId="0" borderId="0" xfId="19" applyNumberFormat="1" applyFont="1" applyAlignment="1">
      <alignment horizontal="distributed" vertical="center"/>
    </xf>
    <xf numFmtId="49" fontId="5" fillId="0" borderId="0" xfId="19" applyNumberFormat="1" applyFont="1" applyAlignment="1">
      <alignment horizontal="right" vertical="center"/>
    </xf>
    <xf numFmtId="178" fontId="5" fillId="0" borderId="3" xfId="19" applyNumberFormat="1" applyFont="1" applyBorder="1">
      <alignment vertical="center"/>
    </xf>
    <xf numFmtId="178" fontId="5" fillId="0" borderId="7" xfId="19" applyNumberFormat="1" applyFont="1" applyBorder="1" applyAlignment="1">
      <alignment horizontal="distributed" vertical="center"/>
    </xf>
    <xf numFmtId="178" fontId="5" fillId="0" borderId="3" xfId="19" applyNumberFormat="1" applyFont="1" applyBorder="1" applyAlignment="1">
      <alignment horizontal="distributed" vertical="center"/>
    </xf>
    <xf numFmtId="49" fontId="5" fillId="0" borderId="3" xfId="19" applyNumberFormat="1" applyFont="1" applyBorder="1" applyAlignment="1">
      <alignment horizontal="right" vertical="center"/>
    </xf>
    <xf numFmtId="178" fontId="3" fillId="0" borderId="0" xfId="2" applyNumberFormat="1" applyFont="1" applyAlignment="1">
      <alignment vertical="center"/>
    </xf>
    <xf numFmtId="178" fontId="5" fillId="0" borderId="6" xfId="19" applyNumberFormat="1" applyFont="1" applyBorder="1" applyAlignment="1">
      <alignment horizontal="distributed" vertical="center"/>
    </xf>
    <xf numFmtId="178" fontId="5" fillId="0" borderId="0" xfId="19" quotePrefix="1" applyNumberFormat="1" applyFont="1" applyAlignment="1">
      <alignment horizontal="distributed" vertical="center"/>
    </xf>
    <xf numFmtId="192" fontId="3" fillId="0" borderId="0" xfId="2" applyNumberFormat="1" applyFont="1" applyAlignment="1">
      <alignment horizontal="right" vertical="center"/>
    </xf>
    <xf numFmtId="178" fontId="5" fillId="0" borderId="6" xfId="19" quotePrefix="1" applyNumberFormat="1" applyFont="1" applyBorder="1" applyAlignment="1">
      <alignment horizontal="distributed" vertical="center"/>
    </xf>
    <xf numFmtId="193" fontId="3" fillId="0" borderId="0" xfId="2" applyNumberFormat="1" applyFont="1" applyAlignment="1">
      <alignment horizontal="right" vertical="center"/>
    </xf>
    <xf numFmtId="178" fontId="6" fillId="0" borderId="0" xfId="19" quotePrefix="1" applyNumberFormat="1" applyFont="1" applyAlignment="1">
      <alignment horizontal="distributed" vertical="center"/>
    </xf>
    <xf numFmtId="178" fontId="6" fillId="0" borderId="6" xfId="19" quotePrefix="1" applyNumberFormat="1" applyFont="1" applyBorder="1" applyAlignment="1">
      <alignment horizontal="distributed" vertical="center"/>
    </xf>
    <xf numFmtId="182" fontId="3" fillId="0" borderId="0" xfId="2" applyNumberFormat="1" applyFont="1" applyAlignment="1">
      <alignment horizontal="right" vertical="center"/>
    </xf>
    <xf numFmtId="49" fontId="5" fillId="0" borderId="0" xfId="19" quotePrefix="1" applyNumberFormat="1" applyFont="1" applyAlignment="1">
      <alignment horizontal="right" vertical="center"/>
    </xf>
    <xf numFmtId="0" fontId="14" fillId="0" borderId="0" xfId="19" applyFont="1">
      <alignment vertical="center"/>
    </xf>
    <xf numFmtId="192" fontId="10" fillId="0" borderId="0" xfId="2" applyNumberFormat="1" applyFont="1" applyAlignment="1">
      <alignment horizontal="right" vertical="center"/>
    </xf>
    <xf numFmtId="178" fontId="14" fillId="0" borderId="6" xfId="19" quotePrefix="1" applyNumberFormat="1" applyFont="1" applyBorder="1" applyAlignment="1">
      <alignment horizontal="right" vertical="center"/>
    </xf>
    <xf numFmtId="178" fontId="14" fillId="0" borderId="0" xfId="19" applyNumberFormat="1" applyFont="1">
      <alignment vertical="center"/>
    </xf>
    <xf numFmtId="49" fontId="13" fillId="0" borderId="0" xfId="19" applyNumberFormat="1" applyFont="1" applyAlignment="1">
      <alignment horizontal="right" vertical="center"/>
    </xf>
    <xf numFmtId="178" fontId="14" fillId="0" borderId="0" xfId="19" quotePrefix="1" applyNumberFormat="1" applyFont="1" applyAlignment="1">
      <alignment horizontal="distributed" vertical="center"/>
    </xf>
    <xf numFmtId="178" fontId="11" fillId="0" borderId="0" xfId="9" applyNumberFormat="1" applyFont="1" applyAlignment="1">
      <alignment horizontal="distributed" vertical="center"/>
    </xf>
    <xf numFmtId="178" fontId="5" fillId="0" borderId="3" xfId="19" applyNumberFormat="1" applyFont="1" applyBorder="1" applyAlignment="1">
      <alignment horizontal="distributed" vertical="center" justifyLastLine="1"/>
    </xf>
    <xf numFmtId="178" fontId="5" fillId="0" borderId="11" xfId="19" applyNumberFormat="1" applyFont="1" applyBorder="1" applyAlignment="1">
      <alignment horizontal="distributed" vertical="center" justifyLastLine="1"/>
    </xf>
    <xf numFmtId="178" fontId="5" fillId="0" borderId="3" xfId="19" quotePrefix="1" applyNumberFormat="1" applyFont="1" applyBorder="1" applyAlignment="1">
      <alignment horizontal="distributed" vertical="center" justifyLastLine="1"/>
    </xf>
    <xf numFmtId="178" fontId="5" fillId="0" borderId="11" xfId="19" quotePrefix="1" applyNumberFormat="1" applyFont="1" applyBorder="1" applyAlignment="1">
      <alignment horizontal="distributed" vertical="center" justifyLastLine="1"/>
    </xf>
    <xf numFmtId="178" fontId="5" fillId="0" borderId="0" xfId="19" applyNumberFormat="1" applyFont="1" applyAlignment="1">
      <alignment horizontal="distributed" vertical="center" justifyLastLine="1"/>
    </xf>
    <xf numFmtId="178" fontId="5" fillId="0" borderId="15" xfId="19" quotePrefix="1" applyNumberFormat="1" applyFont="1" applyBorder="1" applyAlignment="1">
      <alignment horizontal="distributed" vertical="center" justifyLastLine="1"/>
    </xf>
    <xf numFmtId="178" fontId="5" fillId="0" borderId="0" xfId="19" quotePrefix="1" applyNumberFormat="1" applyFont="1" applyAlignment="1">
      <alignment horizontal="distributed" vertical="center" justifyLastLine="1"/>
    </xf>
    <xf numFmtId="178" fontId="5" fillId="0" borderId="10" xfId="19" applyNumberFormat="1" applyFont="1" applyBorder="1" applyAlignment="1">
      <alignment horizontal="distributed" vertical="center" justifyLastLine="1"/>
    </xf>
    <xf numFmtId="178" fontId="5" fillId="0" borderId="10" xfId="19" quotePrefix="1" applyNumberFormat="1" applyFont="1" applyBorder="1" applyAlignment="1">
      <alignment horizontal="distributed" vertical="center" justifyLastLine="1"/>
    </xf>
    <xf numFmtId="178" fontId="5" fillId="0" borderId="2" xfId="19" applyNumberFormat="1" applyFont="1" applyBorder="1" applyAlignment="1">
      <alignment horizontal="distributed" vertical="center" justifyLastLine="1"/>
    </xf>
    <xf numFmtId="178" fontId="5" fillId="0" borderId="2" xfId="19" quotePrefix="1" applyNumberFormat="1" applyFont="1" applyBorder="1" applyAlignment="1">
      <alignment horizontal="distributed" vertical="center" justifyLastLine="1"/>
    </xf>
    <xf numFmtId="178" fontId="5" fillId="0" borderId="0" xfId="19" quotePrefix="1" applyNumberFormat="1" applyFont="1" applyAlignment="1">
      <alignment horizontal="right" vertical="center"/>
    </xf>
    <xf numFmtId="49" fontId="12" fillId="0" borderId="0" xfId="9" applyNumberFormat="1" applyAlignment="1">
      <alignment horizontal="left" vertical="center"/>
    </xf>
    <xf numFmtId="49" fontId="4" fillId="0" borderId="0" xfId="19" quotePrefix="1" applyNumberFormat="1" applyFont="1" applyAlignment="1">
      <alignment horizontal="left" vertical="center"/>
    </xf>
    <xf numFmtId="49" fontId="5" fillId="0" borderId="0" xfId="19" quotePrefix="1" applyNumberFormat="1" applyFont="1" applyAlignment="1">
      <alignment horizontal="left" vertical="center"/>
    </xf>
    <xf numFmtId="178" fontId="5" fillId="0" borderId="9" xfId="19" applyNumberFormat="1" applyFont="1" applyBorder="1">
      <alignment vertical="center"/>
    </xf>
    <xf numFmtId="178" fontId="11" fillId="0" borderId="0" xfId="9" applyNumberFormat="1" applyFont="1" applyAlignment="1">
      <alignment horizontal="distributed" vertical="center" justifyLastLine="1"/>
    </xf>
    <xf numFmtId="178" fontId="5" fillId="0" borderId="5" xfId="19" applyNumberFormat="1" applyFont="1" applyBorder="1" applyAlignment="1">
      <alignment horizontal="distributed" vertical="center"/>
    </xf>
    <xf numFmtId="178" fontId="5" fillId="0" borderId="2" xfId="19" applyNumberFormat="1" applyFont="1" applyBorder="1" applyAlignment="1">
      <alignment horizontal="distributed" vertical="center"/>
    </xf>
    <xf numFmtId="49" fontId="5" fillId="0" borderId="2" xfId="19" applyNumberFormat="1" applyFont="1" applyBorder="1" applyAlignment="1">
      <alignment horizontal="right" vertical="center"/>
    </xf>
    <xf numFmtId="178" fontId="5" fillId="0" borderId="2" xfId="19" applyNumberFormat="1" applyFont="1" applyBorder="1">
      <alignment vertical="center"/>
    </xf>
    <xf numFmtId="178" fontId="5" fillId="0" borderId="7" xfId="19" quotePrefix="1" applyNumberFormat="1" applyFont="1" applyBorder="1" applyAlignment="1">
      <alignment horizontal="distributed" vertical="center" justifyLastLine="1"/>
    </xf>
    <xf numFmtId="178" fontId="5" fillId="0" borderId="6" xfId="19" applyNumberFormat="1" applyFont="1" applyBorder="1" applyAlignment="1">
      <alignment horizontal="distributed" vertical="center" justifyLastLine="1"/>
    </xf>
    <xf numFmtId="178" fontId="5" fillId="0" borderId="5" xfId="19" quotePrefix="1" applyNumberFormat="1" applyFont="1" applyBorder="1" applyAlignment="1">
      <alignment horizontal="distributed" vertical="center" justifyLastLine="1"/>
    </xf>
    <xf numFmtId="178" fontId="11" fillId="0" borderId="0" xfId="19" applyNumberFormat="1" applyFont="1" applyAlignment="1">
      <alignment horizontal="right" vertical="center"/>
    </xf>
    <xf numFmtId="178" fontId="4" fillId="0" borderId="0" xfId="9" applyNumberFormat="1" applyFont="1" applyAlignment="1">
      <alignment horizontal="right" vertical="center"/>
    </xf>
    <xf numFmtId="49" fontId="4" fillId="0" borderId="0" xfId="19" quotePrefix="1" applyNumberFormat="1" applyFont="1" applyAlignment="1">
      <alignment horizontal="right" vertical="center"/>
    </xf>
    <xf numFmtId="178" fontId="5" fillId="0" borderId="11" xfId="19" applyNumberFormat="1" applyFont="1" applyBorder="1" applyAlignment="1">
      <alignment horizontal="distributed" vertical="center"/>
    </xf>
    <xf numFmtId="178" fontId="5" fillId="0" borderId="3" xfId="19" quotePrefix="1" applyNumberFormat="1" applyFont="1" applyBorder="1" applyAlignment="1">
      <alignment horizontal="distributed" vertical="center"/>
    </xf>
    <xf numFmtId="178" fontId="5" fillId="0" borderId="11" xfId="19" quotePrefix="1" applyNumberFormat="1" applyFont="1" applyBorder="1" applyAlignment="1">
      <alignment horizontal="distributed" vertical="center"/>
    </xf>
    <xf numFmtId="178" fontId="5" fillId="0" borderId="10" xfId="19" applyNumberFormat="1" applyFont="1" applyBorder="1" applyAlignment="1">
      <alignment horizontal="distributed" vertical="center"/>
    </xf>
    <xf numFmtId="178" fontId="5" fillId="0" borderId="0" xfId="19" applyNumberFormat="1" applyFont="1" applyAlignment="1">
      <alignment horizontal="center" vertical="center"/>
    </xf>
    <xf numFmtId="178" fontId="5" fillId="0" borderId="2" xfId="19" quotePrefix="1" applyNumberFormat="1" applyFont="1" applyBorder="1" applyAlignment="1">
      <alignment horizontal="distributed" vertical="center"/>
    </xf>
    <xf numFmtId="0" fontId="12" fillId="0" borderId="0" xfId="9" applyAlignment="1">
      <alignment horizontal="right" vertical="center"/>
    </xf>
    <xf numFmtId="0" fontId="6" fillId="0" borderId="0" xfId="17" applyFont="1">
      <alignment vertical="center"/>
    </xf>
    <xf numFmtId="178" fontId="11" fillId="0" borderId="0" xfId="9" applyNumberFormat="1" applyFont="1" applyAlignment="1">
      <alignment horizontal="distributed" vertical="distributed"/>
    </xf>
    <xf numFmtId="178" fontId="14" fillId="0" borderId="0" xfId="19" quotePrefix="1" applyNumberFormat="1" applyFont="1" applyAlignment="1">
      <alignment horizontal="left" vertical="center"/>
    </xf>
    <xf numFmtId="178" fontId="5" fillId="0" borderId="15" xfId="19" applyNumberFormat="1" applyFont="1" applyBorder="1" applyAlignment="1">
      <alignment horizontal="distributed" vertical="center" justifyLastLine="1"/>
    </xf>
    <xf numFmtId="178" fontId="33" fillId="0" borderId="0" xfId="9" applyNumberFormat="1" applyFont="1" applyAlignment="1">
      <alignment horizontal="right" vertical="center"/>
    </xf>
    <xf numFmtId="49" fontId="15" fillId="0" borderId="0" xfId="19" applyNumberFormat="1" applyAlignment="1">
      <alignment horizontal="right" vertical="center"/>
    </xf>
    <xf numFmtId="178" fontId="3" fillId="0" borderId="3" xfId="19" applyNumberFormat="1" applyFont="1" applyBorder="1">
      <alignment vertical="center"/>
    </xf>
    <xf numFmtId="178" fontId="3" fillId="0" borderId="9" xfId="19" applyNumberFormat="1" applyFont="1" applyBorder="1">
      <alignment vertical="center"/>
    </xf>
    <xf numFmtId="178" fontId="14" fillId="0" borderId="0" xfId="19" quotePrefix="1" applyNumberFormat="1" applyFont="1" applyAlignment="1">
      <alignment horizontal="distributed" vertical="center" justifyLastLine="1"/>
    </xf>
    <xf numFmtId="178" fontId="5" fillId="0" borderId="1" xfId="19" quotePrefix="1" applyNumberFormat="1" applyFont="1" applyBorder="1" applyAlignment="1">
      <alignment horizontal="distributed" vertical="center" justifyLastLine="1"/>
    </xf>
    <xf numFmtId="191" fontId="3" fillId="0" borderId="0" xfId="29" applyNumberFormat="1" applyFont="1" applyAlignment="1">
      <alignment horizontal="right" vertical="center"/>
    </xf>
    <xf numFmtId="178" fontId="5" fillId="0" borderId="0" xfId="18" applyNumberFormat="1" applyFont="1">
      <alignment vertical="center"/>
    </xf>
    <xf numFmtId="187" fontId="5" fillId="0" borderId="0" xfId="18" applyNumberFormat="1" applyFont="1">
      <alignment vertical="center"/>
    </xf>
    <xf numFmtId="0" fontId="5" fillId="0" borderId="0" xfId="18" quotePrefix="1" applyFont="1" applyAlignment="1">
      <alignment horizontal="left" vertical="center"/>
    </xf>
    <xf numFmtId="0" fontId="5" fillId="0" borderId="9" xfId="18" applyFont="1" applyBorder="1" applyAlignment="1">
      <alignment horizontal="center" vertical="center"/>
    </xf>
    <xf numFmtId="178" fontId="5" fillId="0" borderId="3" xfId="18" applyNumberFormat="1" applyFont="1" applyBorder="1">
      <alignment vertical="center"/>
    </xf>
    <xf numFmtId="187" fontId="5" fillId="0" borderId="3" xfId="18" applyNumberFormat="1" applyFont="1" applyBorder="1">
      <alignment vertical="center"/>
    </xf>
    <xf numFmtId="187" fontId="5" fillId="0" borderId="9" xfId="18" applyNumberFormat="1" applyFont="1" applyBorder="1">
      <alignment vertical="center"/>
    </xf>
    <xf numFmtId="0" fontId="5" fillId="0" borderId="7" xfId="18" quotePrefix="1" applyFont="1" applyBorder="1" applyAlignment="1">
      <alignment horizontal="distributed" vertical="center"/>
    </xf>
    <xf numFmtId="0" fontId="5" fillId="0" borderId="3" xfId="18" quotePrefix="1" applyFont="1" applyBorder="1" applyAlignment="1">
      <alignment horizontal="distributed" vertical="center"/>
    </xf>
    <xf numFmtId="0" fontId="5" fillId="0" borderId="3" xfId="18" applyFont="1" applyBorder="1">
      <alignment vertical="center"/>
    </xf>
    <xf numFmtId="0" fontId="5" fillId="0" borderId="8" xfId="18" applyFont="1" applyBorder="1" applyAlignment="1">
      <alignment horizontal="center" vertical="center"/>
    </xf>
    <xf numFmtId="185" fontId="10" fillId="0" borderId="0" xfId="23" applyNumberFormat="1" applyFont="1" applyAlignment="1">
      <alignment horizontal="right" vertical="center"/>
    </xf>
    <xf numFmtId="185" fontId="3" fillId="0" borderId="0" xfId="23" applyNumberFormat="1" applyFont="1" applyAlignment="1">
      <alignment horizontal="right" vertical="center"/>
    </xf>
    <xf numFmtId="0" fontId="5" fillId="0" borderId="6" xfId="18" quotePrefix="1" applyFont="1" applyBorder="1" applyAlignment="1">
      <alignment horizontal="distributed" vertical="center"/>
    </xf>
    <xf numFmtId="0" fontId="5" fillId="0" borderId="6" xfId="18" applyFont="1" applyBorder="1" applyAlignment="1">
      <alignment horizontal="distributed" vertical="center"/>
    </xf>
    <xf numFmtId="0" fontId="5" fillId="0" borderId="8" xfId="17" applyFont="1" applyBorder="1" applyAlignment="1">
      <alignment horizontal="center" vertical="center"/>
    </xf>
    <xf numFmtId="0" fontId="5" fillId="0" borderId="8" xfId="18" quotePrefix="1" applyFont="1" applyBorder="1" applyAlignment="1">
      <alignment horizontal="center" vertical="center"/>
    </xf>
    <xf numFmtId="0" fontId="5" fillId="0" borderId="8" xfId="18" applyFont="1" applyBorder="1">
      <alignment vertical="center"/>
    </xf>
    <xf numFmtId="0" fontId="14" fillId="0" borderId="8" xfId="18" quotePrefix="1" applyFont="1" applyBorder="1" applyAlignment="1">
      <alignment horizontal="distributed" vertical="center"/>
    </xf>
    <xf numFmtId="0" fontId="14" fillId="0" borderId="6" xfId="18" quotePrefix="1" applyFont="1" applyBorder="1" applyAlignment="1">
      <alignment horizontal="right" vertical="center"/>
    </xf>
    <xf numFmtId="0" fontId="5" fillId="0" borderId="1" xfId="18" applyFont="1" applyBorder="1">
      <alignment vertical="center"/>
    </xf>
    <xf numFmtId="184" fontId="5" fillId="0" borderId="0" xfId="18" applyNumberFormat="1" applyFont="1">
      <alignment vertical="center"/>
    </xf>
    <xf numFmtId="0" fontId="5" fillId="0" borderId="5" xfId="18" applyFont="1" applyBorder="1" applyAlignment="1">
      <alignment horizontal="distributed" vertical="center"/>
    </xf>
    <xf numFmtId="0" fontId="5" fillId="0" borderId="2" xfId="18" applyFont="1" applyBorder="1" applyAlignment="1">
      <alignment horizontal="distributed" vertical="center"/>
    </xf>
    <xf numFmtId="0" fontId="5" fillId="0" borderId="2" xfId="18" applyFont="1" applyBorder="1">
      <alignment vertical="center"/>
    </xf>
    <xf numFmtId="0" fontId="5" fillId="0" borderId="3" xfId="18" applyFont="1" applyBorder="1" applyAlignment="1">
      <alignment horizontal="distributed" vertical="center"/>
    </xf>
    <xf numFmtId="178" fontId="5" fillId="0" borderId="14" xfId="18" quotePrefix="1" applyNumberFormat="1" applyFont="1" applyBorder="1" applyAlignment="1">
      <alignment horizontal="distributed" vertical="center" justifyLastLine="1"/>
    </xf>
    <xf numFmtId="178" fontId="5" fillId="0" borderId="12" xfId="18" quotePrefix="1" applyNumberFormat="1" applyFont="1" applyBorder="1" applyAlignment="1">
      <alignment horizontal="distributed" vertical="center" justifyLastLine="1"/>
    </xf>
    <xf numFmtId="178" fontId="5" fillId="0" borderId="4" xfId="18" quotePrefix="1" applyNumberFormat="1" applyFont="1" applyBorder="1" applyAlignment="1">
      <alignment horizontal="distributed" vertical="center" justifyLastLine="1"/>
    </xf>
    <xf numFmtId="178" fontId="5" fillId="0" borderId="4" xfId="18" applyNumberFormat="1" applyFont="1" applyBorder="1" applyAlignment="1">
      <alignment horizontal="distributed" vertical="center" justifyLastLine="1"/>
    </xf>
    <xf numFmtId="187" fontId="5" fillId="0" borderId="4" xfId="18" quotePrefix="1" applyNumberFormat="1" applyFont="1" applyBorder="1" applyAlignment="1">
      <alignment horizontal="distributed" vertical="center" justifyLastLine="1"/>
    </xf>
    <xf numFmtId="0" fontId="5" fillId="0" borderId="2" xfId="18" quotePrefix="1" applyFont="1" applyBorder="1" applyAlignment="1">
      <alignment horizontal="distributed" vertical="center"/>
    </xf>
    <xf numFmtId="187" fontId="5" fillId="0" borderId="12" xfId="18" applyNumberFormat="1" applyFont="1" applyBorder="1">
      <alignment vertical="center"/>
    </xf>
    <xf numFmtId="0" fontId="12" fillId="0" borderId="0" xfId="9" applyAlignment="1">
      <alignment horizontal="left" vertical="center" justifyLastLine="1"/>
    </xf>
    <xf numFmtId="187" fontId="4" fillId="0" borderId="0" xfId="18" applyNumberFormat="1" applyFont="1" applyAlignment="1">
      <alignment horizontal="left" vertical="center" justifyLastLine="1"/>
    </xf>
    <xf numFmtId="187" fontId="11" fillId="0" borderId="0" xfId="18" applyNumberFormat="1" applyFont="1" applyAlignment="1">
      <alignment horizontal="right" vertical="center" justifyLastLine="1"/>
    </xf>
    <xf numFmtId="0" fontId="5" fillId="0" borderId="0" xfId="18" applyFont="1" applyAlignment="1">
      <alignment horizontal="center" vertical="center"/>
    </xf>
    <xf numFmtId="0" fontId="3" fillId="0" borderId="3" xfId="18" applyFont="1" applyBorder="1">
      <alignment vertical="center"/>
    </xf>
    <xf numFmtId="0" fontId="3" fillId="0" borderId="9" xfId="18" applyFont="1" applyBorder="1">
      <alignment vertical="center"/>
    </xf>
    <xf numFmtId="0" fontId="5" fillId="0" borderId="7" xfId="18" applyFont="1" applyBorder="1" applyAlignment="1">
      <alignment horizontal="distributed" vertical="center"/>
    </xf>
    <xf numFmtId="194" fontId="3" fillId="0" borderId="0" xfId="23" applyNumberFormat="1" applyFont="1" applyAlignment="1">
      <alignment horizontal="right" vertical="center"/>
    </xf>
    <xf numFmtId="193" fontId="3" fillId="0" borderId="0" xfId="23" applyNumberFormat="1" applyFont="1" applyAlignment="1">
      <alignment horizontal="right" vertical="center"/>
    </xf>
    <xf numFmtId="0" fontId="6" fillId="0" borderId="0" xfId="18" quotePrefix="1" applyFont="1">
      <alignment vertical="center"/>
    </xf>
    <xf numFmtId="0" fontId="14" fillId="0" borderId="8" xfId="18" quotePrefix="1" applyFont="1" applyBorder="1" applyAlignment="1">
      <alignment horizontal="distributed" vertical="center" justifyLastLine="1"/>
    </xf>
    <xf numFmtId="0" fontId="5" fillId="0" borderId="6" xfId="18" quotePrefix="1" applyFont="1" applyBorder="1" applyAlignment="1">
      <alignment horizontal="right" vertical="center"/>
    </xf>
    <xf numFmtId="0" fontId="5" fillId="0" borderId="8" xfId="18" applyFont="1" applyBorder="1" applyAlignment="1">
      <alignment horizontal="distributed" vertical="center" justifyLastLine="1"/>
    </xf>
    <xf numFmtId="3" fontId="5" fillId="0" borderId="0" xfId="18" applyNumberFormat="1" applyFont="1" applyAlignment="1">
      <alignment horizontal="distributed" vertical="center"/>
    </xf>
    <xf numFmtId="0" fontId="5" fillId="0" borderId="9" xfId="18" applyFont="1" applyBorder="1" applyAlignment="1">
      <alignment horizontal="distributed" vertical="center"/>
    </xf>
    <xf numFmtId="0" fontId="5" fillId="0" borderId="12" xfId="18" applyFont="1" applyBorder="1" applyAlignment="1">
      <alignment horizontal="distributed" vertical="center" justifyLastLine="1"/>
    </xf>
    <xf numFmtId="0" fontId="5" fillId="0" borderId="4" xfId="18" quotePrefix="1" applyFont="1" applyBorder="1" applyAlignment="1">
      <alignment horizontal="distributed" vertical="center" justifyLastLine="1"/>
    </xf>
    <xf numFmtId="0" fontId="6" fillId="0" borderId="4" xfId="18" applyFont="1" applyBorder="1" applyAlignment="1">
      <alignment horizontal="distributed" vertical="center" justifyLastLine="1"/>
    </xf>
    <xf numFmtId="0" fontId="5" fillId="0" borderId="4" xfId="18" applyFont="1" applyBorder="1" applyAlignment="1">
      <alignment horizontal="distributed" vertical="center" justifyLastLine="1"/>
    </xf>
    <xf numFmtId="0" fontId="6" fillId="0" borderId="14" xfId="18" applyFont="1" applyBorder="1" applyAlignment="1">
      <alignment horizontal="distributed" vertical="center" justifyLastLine="1"/>
    </xf>
    <xf numFmtId="0" fontId="5" fillId="0" borderId="1" xfId="18" applyFont="1" applyBorder="1" applyAlignment="1">
      <alignment horizontal="distributed" vertical="center"/>
    </xf>
    <xf numFmtId="0" fontId="5" fillId="0" borderId="13" xfId="9" applyFont="1" applyBorder="1" applyAlignment="1">
      <alignment horizontal="left" vertical="center" justifyLastLine="1"/>
    </xf>
    <xf numFmtId="49" fontId="5" fillId="0" borderId="4" xfId="18" applyNumberFormat="1" applyFont="1" applyBorder="1" applyAlignment="1">
      <alignment horizontal="left" vertical="center" justifyLastLine="1"/>
    </xf>
    <xf numFmtId="191" fontId="3" fillId="0" borderId="0" xfId="18" applyNumberFormat="1" applyFont="1">
      <alignment vertical="center"/>
    </xf>
    <xf numFmtId="0" fontId="6" fillId="0" borderId="6" xfId="18" quotePrefix="1" applyFont="1" applyBorder="1" applyAlignment="1">
      <alignment horizontal="left" vertical="center"/>
    </xf>
    <xf numFmtId="0" fontId="14" fillId="0" borderId="0" xfId="18" quotePrefix="1" applyFont="1" applyAlignment="1">
      <alignment horizontal="right" vertical="center"/>
    </xf>
    <xf numFmtId="0" fontId="14" fillId="0" borderId="0" xfId="18" applyFont="1">
      <alignment vertical="center"/>
    </xf>
    <xf numFmtId="0" fontId="5" fillId="0" borderId="14" xfId="9" applyFont="1" applyBorder="1" applyAlignment="1">
      <alignment horizontal="distributed" vertical="center" justifyLastLine="1"/>
    </xf>
    <xf numFmtId="0" fontId="5" fillId="0" borderId="13" xfId="9" applyFont="1" applyBorder="1" applyAlignment="1">
      <alignment horizontal="distributed" vertical="center" justifyLastLine="1"/>
    </xf>
    <xf numFmtId="0" fontId="5" fillId="0" borderId="13" xfId="18" quotePrefix="1" applyFont="1" applyBorder="1" applyAlignment="1">
      <alignment horizontal="distributed" vertical="center" justifyLastLine="1"/>
    </xf>
    <xf numFmtId="49" fontId="5" fillId="0" borderId="12" xfId="18" applyNumberFormat="1" applyFont="1" applyBorder="1" applyAlignment="1">
      <alignment horizontal="left" vertical="center" justifyLastLine="1"/>
    </xf>
    <xf numFmtId="0" fontId="4" fillId="0" borderId="0" xfId="18" applyFont="1" applyAlignment="1">
      <alignment horizontal="left" vertical="center" justifyLastLine="1"/>
    </xf>
    <xf numFmtId="0" fontId="11" fillId="0" borderId="0" xfId="18" applyFont="1" applyAlignment="1">
      <alignment horizontal="right" vertical="center" justifyLastLine="1"/>
    </xf>
    <xf numFmtId="0" fontId="4" fillId="0" borderId="0" xfId="18" quotePrefix="1" applyFont="1" applyAlignment="1">
      <alignment horizontal="left" vertical="center"/>
    </xf>
    <xf numFmtId="0" fontId="5" fillId="0" borderId="0" xfId="17" applyFont="1">
      <alignment vertical="center"/>
    </xf>
    <xf numFmtId="1" fontId="5" fillId="0" borderId="0" xfId="17" applyNumberFormat="1" applyFont="1" applyAlignment="1">
      <alignment horizontal="distributed" vertical="center"/>
    </xf>
    <xf numFmtId="178" fontId="13" fillId="0" borderId="0" xfId="32" applyNumberFormat="1" applyFont="1"/>
    <xf numFmtId="0" fontId="5" fillId="0" borderId="0" xfId="17" quotePrefix="1" applyFont="1" applyAlignment="1">
      <alignment horizontal="left" vertical="center"/>
    </xf>
    <xf numFmtId="0" fontId="5" fillId="0" borderId="9" xfId="17" applyFont="1" applyBorder="1" applyAlignment="1">
      <alignment horizontal="center" vertical="center"/>
    </xf>
    <xf numFmtId="177" fontId="5" fillId="0" borderId="7" xfId="17" applyNumberFormat="1" applyFont="1" applyBorder="1">
      <alignment vertical="center"/>
    </xf>
    <xf numFmtId="185" fontId="3" fillId="0" borderId="3" xfId="7" applyNumberFormat="1" applyFont="1" applyBorder="1" applyAlignment="1">
      <alignment horizontal="right" vertical="center"/>
    </xf>
    <xf numFmtId="185" fontId="3" fillId="0" borderId="9" xfId="7" applyNumberFormat="1" applyFont="1" applyBorder="1" applyAlignment="1">
      <alignment horizontal="right" vertical="center"/>
    </xf>
    <xf numFmtId="1" fontId="5" fillId="0" borderId="7" xfId="17" quotePrefix="1" applyNumberFormat="1" applyFont="1" applyBorder="1" applyAlignment="1">
      <alignment horizontal="distributed" vertical="center"/>
    </xf>
    <xf numFmtId="1" fontId="5" fillId="0" borderId="3" xfId="17" quotePrefix="1" applyNumberFormat="1" applyFont="1" applyBorder="1" applyAlignment="1">
      <alignment horizontal="distributed" vertical="center"/>
    </xf>
    <xf numFmtId="0" fontId="5" fillId="0" borderId="3" xfId="17" applyFont="1" applyBorder="1">
      <alignment vertical="center"/>
    </xf>
    <xf numFmtId="184" fontId="3" fillId="0" borderId="0" xfId="7" applyNumberFormat="1" applyFont="1" applyAlignment="1">
      <alignment horizontal="right" vertical="center"/>
    </xf>
    <xf numFmtId="185" fontId="3" fillId="0" borderId="0" xfId="7" applyNumberFormat="1" applyFont="1" applyAlignment="1">
      <alignment horizontal="right" vertical="center"/>
    </xf>
    <xf numFmtId="1" fontId="5" fillId="0" borderId="6" xfId="17" quotePrefix="1" applyNumberFormat="1" applyFont="1" applyBorder="1" applyAlignment="1">
      <alignment horizontal="distributed" vertical="center"/>
    </xf>
    <xf numFmtId="1" fontId="5" fillId="0" borderId="0" xfId="17" quotePrefix="1" applyNumberFormat="1" applyFont="1" applyAlignment="1">
      <alignment horizontal="distributed" vertical="center"/>
    </xf>
    <xf numFmtId="1" fontId="5" fillId="0" borderId="6" xfId="17" applyNumberFormat="1" applyFont="1" applyBorder="1" applyAlignment="1">
      <alignment horizontal="distributed" vertical="center"/>
    </xf>
    <xf numFmtId="0" fontId="3" fillId="0" borderId="0" xfId="17" applyFont="1">
      <alignment vertical="center"/>
    </xf>
    <xf numFmtId="1" fontId="6" fillId="0" borderId="0" xfId="17" applyNumberFormat="1" applyFont="1" applyAlignment="1">
      <alignment horizontal="distributed" vertical="center"/>
    </xf>
    <xf numFmtId="0" fontId="5" fillId="0" borderId="8" xfId="17" quotePrefix="1" applyFont="1" applyBorder="1" applyAlignment="1">
      <alignment horizontal="center" vertical="center"/>
    </xf>
    <xf numFmtId="188" fontId="5" fillId="0" borderId="0" xfId="17" quotePrefix="1" applyNumberFormat="1" applyFont="1" applyAlignment="1">
      <alignment horizontal="right" vertical="center"/>
    </xf>
    <xf numFmtId="0" fontId="5" fillId="0" borderId="8" xfId="17" applyFont="1" applyBorder="1">
      <alignment vertical="center"/>
    </xf>
    <xf numFmtId="184" fontId="5" fillId="0" borderId="0" xfId="7" applyNumberFormat="1" applyFont="1" applyAlignment="1">
      <alignment horizontal="right" vertical="center"/>
    </xf>
    <xf numFmtId="185" fontId="10" fillId="0" borderId="0" xfId="7" applyNumberFormat="1" applyFont="1" applyAlignment="1">
      <alignment horizontal="right" vertical="center"/>
    </xf>
    <xf numFmtId="0" fontId="10" fillId="0" borderId="0" xfId="17" applyFont="1">
      <alignment vertical="center"/>
    </xf>
    <xf numFmtId="0" fontId="14" fillId="0" borderId="8" xfId="17" quotePrefix="1" applyFont="1" applyBorder="1" applyAlignment="1">
      <alignment horizontal="distributed" vertical="center" justifyLastLine="1"/>
    </xf>
    <xf numFmtId="184" fontId="10" fillId="0" borderId="0" xfId="7" applyNumberFormat="1" applyFont="1" applyAlignment="1">
      <alignment horizontal="right" vertical="center"/>
    </xf>
    <xf numFmtId="1" fontId="10" fillId="0" borderId="6" xfId="17" quotePrefix="1" applyNumberFormat="1" applyFont="1" applyBorder="1" applyAlignment="1">
      <alignment horizontal="right" vertical="center"/>
    </xf>
    <xf numFmtId="0" fontId="5" fillId="0" borderId="1" xfId="17" applyFont="1" applyBorder="1">
      <alignment vertical="center"/>
    </xf>
    <xf numFmtId="177" fontId="5" fillId="0" borderId="0" xfId="17" applyNumberFormat="1" applyFont="1">
      <alignment vertical="center"/>
    </xf>
    <xf numFmtId="177" fontId="13" fillId="0" borderId="0" xfId="23" applyNumberFormat="1" applyFont="1"/>
    <xf numFmtId="1" fontId="5" fillId="0" borderId="5" xfId="17" applyNumberFormat="1" applyFont="1" applyBorder="1" applyAlignment="1">
      <alignment horizontal="distributed" vertical="center"/>
    </xf>
    <xf numFmtId="1" fontId="5" fillId="0" borderId="2" xfId="17" applyNumberFormat="1" applyFont="1" applyBorder="1" applyAlignment="1">
      <alignment horizontal="distributed" vertical="center"/>
    </xf>
    <xf numFmtId="0" fontId="5" fillId="0" borderId="2" xfId="17" applyFont="1" applyBorder="1">
      <alignment vertical="center"/>
    </xf>
    <xf numFmtId="0" fontId="5" fillId="0" borderId="11" xfId="17" applyFont="1" applyBorder="1" applyAlignment="1">
      <alignment horizontal="distributed" vertical="center" justifyLastLine="1"/>
    </xf>
    <xf numFmtId="0" fontId="5" fillId="0" borderId="3" xfId="17" applyFont="1" applyBorder="1" applyAlignment="1">
      <alignment horizontal="distributed" vertical="center" justifyLastLine="1"/>
    </xf>
    <xf numFmtId="0" fontId="5" fillId="0" borderId="11" xfId="17" quotePrefix="1" applyFont="1" applyBorder="1" applyAlignment="1">
      <alignment horizontal="distributed" vertical="center" justifyLastLine="1"/>
    </xf>
    <xf numFmtId="0" fontId="5" fillId="0" borderId="3" xfId="17" quotePrefix="1" applyFont="1" applyBorder="1" applyAlignment="1">
      <alignment horizontal="distributed" vertical="center" justifyLastLine="1"/>
    </xf>
    <xf numFmtId="0" fontId="5" fillId="0" borderId="4" xfId="17" applyFont="1" applyBorder="1" applyAlignment="1">
      <alignment horizontal="center" vertical="center"/>
    </xf>
    <xf numFmtId="0" fontId="5" fillId="0" borderId="11" xfId="17" applyFont="1" applyBorder="1" applyAlignment="1">
      <alignment horizontal="distributed" vertical="center"/>
    </xf>
    <xf numFmtId="0" fontId="5" fillId="0" borderId="15" xfId="17" applyFont="1" applyBorder="1" applyAlignment="1">
      <alignment horizontal="distributed" vertical="center" justifyLastLine="1"/>
    </xf>
    <xf numFmtId="0" fontId="5" fillId="0" borderId="0" xfId="17" quotePrefix="1" applyFont="1" applyAlignment="1">
      <alignment horizontal="distributed" vertical="center" justifyLastLine="1"/>
    </xf>
    <xf numFmtId="0" fontId="5" fillId="0" borderId="10" xfId="17" quotePrefix="1" applyFont="1" applyBorder="1" applyAlignment="1">
      <alignment horizontal="distributed" vertical="center" justifyLastLine="1"/>
    </xf>
    <xf numFmtId="0" fontId="5" fillId="0" borderId="4" xfId="17" applyFont="1" applyBorder="1" applyAlignment="1">
      <alignment horizontal="centerContinuous" vertical="center"/>
    </xf>
    <xf numFmtId="0" fontId="34" fillId="0" borderId="4" xfId="17" quotePrefix="1" applyFont="1" applyBorder="1" applyAlignment="1">
      <alignment horizontal="centerContinuous" vertical="center"/>
    </xf>
    <xf numFmtId="0" fontId="5" fillId="0" borderId="10" xfId="17" applyFont="1" applyBorder="1" applyAlignment="1">
      <alignment horizontal="distributed" vertical="center" justifyLastLine="1"/>
    </xf>
    <xf numFmtId="0" fontId="5" fillId="0" borderId="2" xfId="17" applyFont="1" applyBorder="1" applyAlignment="1">
      <alignment horizontal="distributed" vertical="center" justifyLastLine="1"/>
    </xf>
    <xf numFmtId="0" fontId="5" fillId="0" borderId="14" xfId="17" applyFont="1" applyBorder="1" applyAlignment="1">
      <alignment horizontal="centerContinuous" vertical="center"/>
    </xf>
    <xf numFmtId="0" fontId="5" fillId="0" borderId="13" xfId="17" applyFont="1" applyBorder="1" applyAlignment="1">
      <alignment horizontal="centerContinuous" vertical="center"/>
    </xf>
    <xf numFmtId="0" fontId="5" fillId="0" borderId="2" xfId="17" applyFont="1" applyBorder="1" applyAlignment="1">
      <alignment horizontal="center" vertical="center"/>
    </xf>
    <xf numFmtId="0" fontId="5" fillId="0" borderId="4" xfId="17" quotePrefix="1" applyFont="1" applyBorder="1" applyAlignment="1">
      <alignment horizontal="centerContinuous" vertical="center"/>
    </xf>
    <xf numFmtId="0" fontId="5" fillId="0" borderId="10" xfId="17" applyFont="1" applyBorder="1" applyAlignment="1">
      <alignment horizontal="distributed" vertical="center"/>
    </xf>
    <xf numFmtId="0" fontId="5" fillId="0" borderId="0" xfId="17" applyFont="1" applyAlignment="1">
      <alignment horizontal="right" vertical="center"/>
    </xf>
    <xf numFmtId="0" fontId="5" fillId="0" borderId="0" xfId="17" quotePrefix="1" applyFont="1" applyAlignment="1">
      <alignment horizontal="right" vertical="center"/>
    </xf>
    <xf numFmtId="0" fontId="4" fillId="0" borderId="0" xfId="17" applyFont="1">
      <alignment vertical="center"/>
    </xf>
    <xf numFmtId="0" fontId="4" fillId="0" borderId="0" xfId="17" applyFont="1" applyAlignment="1">
      <alignment horizontal="left" vertical="center"/>
    </xf>
    <xf numFmtId="0" fontId="11" fillId="0" borderId="0" xfId="17" applyFont="1" applyAlignment="1">
      <alignment horizontal="right" vertical="center"/>
    </xf>
    <xf numFmtId="1" fontId="4" fillId="0" borderId="0" xfId="17" applyNumberFormat="1" applyFont="1" applyAlignment="1">
      <alignment horizontal="distributed" vertical="center"/>
    </xf>
    <xf numFmtId="0" fontId="6" fillId="0" borderId="0" xfId="17" quotePrefix="1" applyFont="1" applyAlignment="1">
      <alignment horizontal="left" vertical="center"/>
    </xf>
    <xf numFmtId="0" fontId="15" fillId="0" borderId="0" xfId="17">
      <alignment vertical="center"/>
    </xf>
    <xf numFmtId="0" fontId="6" fillId="0" borderId="0" xfId="17" quotePrefix="1" applyFont="1" applyAlignment="1">
      <alignment vertical="center" wrapText="1"/>
    </xf>
    <xf numFmtId="0" fontId="35" fillId="0" borderId="0" xfId="17" quotePrefix="1" applyFont="1" applyAlignment="1">
      <alignment horizontal="left" vertical="center"/>
    </xf>
    <xf numFmtId="0" fontId="5" fillId="0" borderId="0" xfId="50" applyFont="1">
      <alignment vertical="center"/>
    </xf>
    <xf numFmtId="178" fontId="5" fillId="0" borderId="0" xfId="50" applyNumberFormat="1" applyFont="1">
      <alignment vertical="center"/>
    </xf>
    <xf numFmtId="0" fontId="5" fillId="0" borderId="0" xfId="50" quotePrefix="1" applyFont="1" applyAlignment="1">
      <alignment horizontal="left" vertical="center"/>
    </xf>
    <xf numFmtId="0" fontId="5" fillId="0" borderId="3" xfId="50" applyFont="1" applyBorder="1">
      <alignment vertical="center"/>
    </xf>
    <xf numFmtId="178" fontId="5" fillId="0" borderId="3" xfId="50" applyNumberFormat="1" applyFont="1" applyBorder="1">
      <alignment vertical="center"/>
    </xf>
    <xf numFmtId="0" fontId="5" fillId="0" borderId="7" xfId="50" applyFont="1" applyBorder="1" applyAlignment="1">
      <alignment horizontal="center" vertical="center"/>
    </xf>
    <xf numFmtId="0" fontId="10" fillId="0" borderId="3" xfId="50" applyFont="1" applyBorder="1">
      <alignment vertical="center"/>
    </xf>
    <xf numFmtId="178" fontId="10" fillId="0" borderId="3" xfId="50" applyNumberFormat="1" applyFont="1" applyBorder="1">
      <alignment vertical="center"/>
    </xf>
    <xf numFmtId="0" fontId="5" fillId="0" borderId="9" xfId="50" applyFont="1" applyBorder="1">
      <alignment vertical="center"/>
    </xf>
    <xf numFmtId="0" fontId="14" fillId="0" borderId="0" xfId="50" applyFont="1">
      <alignment vertical="center"/>
    </xf>
    <xf numFmtId="187" fontId="14" fillId="0" borderId="0" xfId="50" applyNumberFormat="1" applyFont="1">
      <alignment vertical="center"/>
    </xf>
    <xf numFmtId="187" fontId="10" fillId="0" borderId="0" xfId="50" applyNumberFormat="1" applyFont="1">
      <alignment vertical="center"/>
    </xf>
    <xf numFmtId="178" fontId="10" fillId="0" borderId="0" xfId="50" applyNumberFormat="1" applyFont="1">
      <alignment vertical="center"/>
    </xf>
    <xf numFmtId="49" fontId="14" fillId="0" borderId="6" xfId="50" applyNumberFormat="1" applyFont="1" applyBorder="1" applyAlignment="1">
      <alignment horizontal="center" vertical="center"/>
    </xf>
    <xf numFmtId="187" fontId="10" fillId="0" borderId="0" xfId="50" applyNumberFormat="1" applyFont="1" applyAlignment="1">
      <alignment horizontal="right" vertical="center"/>
    </xf>
    <xf numFmtId="178" fontId="10" fillId="0" borderId="0" xfId="50" applyNumberFormat="1" applyFont="1" applyAlignment="1">
      <alignment horizontal="right" vertical="center"/>
    </xf>
    <xf numFmtId="187" fontId="3" fillId="0" borderId="0" xfId="50" applyNumberFormat="1" applyFont="1">
      <alignment vertical="center"/>
    </xf>
    <xf numFmtId="178" fontId="3" fillId="0" borderId="0" xfId="50" applyNumberFormat="1" applyFont="1">
      <alignment vertical="center"/>
    </xf>
    <xf numFmtId="49" fontId="5" fillId="0" borderId="6" xfId="50" applyNumberFormat="1" applyFont="1" applyBorder="1" applyAlignment="1">
      <alignment horizontal="center" vertical="center"/>
    </xf>
    <xf numFmtId="187" fontId="3" fillId="0" borderId="0" xfId="50" applyNumberFormat="1" applyFont="1" applyAlignment="1">
      <alignment horizontal="right" vertical="center"/>
    </xf>
    <xf numFmtId="178" fontId="3" fillId="0" borderId="0" xfId="50" applyNumberFormat="1" applyFont="1" applyAlignment="1">
      <alignment horizontal="right" vertical="center"/>
    </xf>
    <xf numFmtId="187" fontId="14" fillId="0" borderId="0" xfId="50" applyNumberFormat="1" applyFont="1" applyAlignment="1">
      <alignment horizontal="right" vertical="center"/>
    </xf>
    <xf numFmtId="187" fontId="13" fillId="0" borderId="0" xfId="50" applyNumberFormat="1" applyFont="1">
      <alignment vertical="center"/>
    </xf>
    <xf numFmtId="187" fontId="5" fillId="0" borderId="0" xfId="50" applyNumberFormat="1" applyFont="1" applyAlignment="1">
      <alignment horizontal="right" vertical="center"/>
    </xf>
    <xf numFmtId="187" fontId="3" fillId="0" borderId="0" xfId="50" quotePrefix="1" applyNumberFormat="1" applyFont="1" applyAlignment="1">
      <alignment horizontal="right" vertical="center"/>
    </xf>
    <xf numFmtId="0" fontId="5" fillId="0" borderId="6" xfId="50" applyFont="1" applyBorder="1" applyAlignment="1">
      <alignment horizontal="center" vertical="center"/>
    </xf>
    <xf numFmtId="187" fontId="5" fillId="0" borderId="6" xfId="50" applyNumberFormat="1" applyFont="1" applyBorder="1" applyAlignment="1">
      <alignment horizontal="center" vertical="center"/>
    </xf>
    <xf numFmtId="187" fontId="5" fillId="0" borderId="6" xfId="50" quotePrefix="1" applyNumberFormat="1" applyFont="1" applyBorder="1" applyAlignment="1">
      <alignment horizontal="center" vertical="center"/>
    </xf>
    <xf numFmtId="0" fontId="5" fillId="0" borderId="6" xfId="50" quotePrefix="1" applyFont="1" applyBorder="1" applyAlignment="1">
      <alignment horizontal="center" vertical="center"/>
    </xf>
    <xf numFmtId="0" fontId="5" fillId="0" borderId="0" xfId="50" applyFont="1" applyAlignment="1">
      <alignment horizontal="right" vertical="center"/>
    </xf>
    <xf numFmtId="178" fontId="5" fillId="0" borderId="0" xfId="50" applyNumberFormat="1" applyFont="1" applyAlignment="1">
      <alignment horizontal="right" vertical="center"/>
    </xf>
    <xf numFmtId="0" fontId="5" fillId="0" borderId="3" xfId="50" applyFont="1" applyBorder="1" applyAlignment="1">
      <alignment horizontal="centerContinuous" vertical="center"/>
    </xf>
    <xf numFmtId="178" fontId="5" fillId="0" borderId="3" xfId="50" applyNumberFormat="1" applyFont="1" applyBorder="1" applyAlignment="1">
      <alignment horizontal="center" vertical="center"/>
    </xf>
    <xf numFmtId="0" fontId="5" fillId="0" borderId="4" xfId="50" applyFont="1" applyBorder="1" applyAlignment="1">
      <alignment horizontal="center" vertical="center"/>
    </xf>
    <xf numFmtId="0" fontId="5" fillId="0" borderId="0" xfId="50" applyFont="1" applyAlignment="1">
      <alignment horizontal="centerContinuous" vertical="center"/>
    </xf>
    <xf numFmtId="178" fontId="5" fillId="0" borderId="0" xfId="50" applyNumberFormat="1" applyFont="1" applyAlignment="1">
      <alignment horizontal="distributed" vertical="center"/>
    </xf>
    <xf numFmtId="0" fontId="5" fillId="0" borderId="0" xfId="50" applyFont="1" applyAlignment="1">
      <alignment horizontal="distributed" vertical="center"/>
    </xf>
    <xf numFmtId="0" fontId="5" fillId="0" borderId="2" xfId="50" quotePrefix="1" applyFont="1" applyBorder="1" applyAlignment="1">
      <alignment horizontal="centerContinuous" vertical="center"/>
    </xf>
    <xf numFmtId="0" fontId="13" fillId="0" borderId="2" xfId="50" quotePrefix="1" applyFont="1" applyBorder="1" applyAlignment="1">
      <alignment horizontal="distributed" vertical="center"/>
    </xf>
    <xf numFmtId="0" fontId="5" fillId="0" borderId="2" xfId="50" applyFont="1" applyBorder="1">
      <alignment vertical="center"/>
    </xf>
    <xf numFmtId="0" fontId="5" fillId="0" borderId="5" xfId="50" applyFont="1" applyBorder="1">
      <alignment vertical="center"/>
    </xf>
    <xf numFmtId="0" fontId="5" fillId="0" borderId="0" xfId="50" quotePrefix="1" applyFont="1" applyAlignment="1">
      <alignment horizontal="right" vertical="center"/>
    </xf>
    <xf numFmtId="0" fontId="6" fillId="0" borderId="0" xfId="50" quotePrefix="1" applyFont="1" applyAlignment="1">
      <alignment horizontal="left" vertical="center"/>
    </xf>
    <xf numFmtId="0" fontId="15" fillId="0" borderId="0" xfId="50">
      <alignment vertical="center"/>
    </xf>
    <xf numFmtId="0" fontId="4" fillId="0" borderId="0" xfId="50" applyFont="1">
      <alignment vertical="center"/>
    </xf>
    <xf numFmtId="178" fontId="4" fillId="0" borderId="0" xfId="50" applyNumberFormat="1" applyFont="1">
      <alignment vertical="center"/>
    </xf>
    <xf numFmtId="0" fontId="4" fillId="0" borderId="0" xfId="50" quotePrefix="1" applyFont="1" applyAlignment="1">
      <alignment horizontal="left" vertical="center"/>
    </xf>
    <xf numFmtId="178" fontId="11" fillId="0" borderId="0" xfId="50" quotePrefix="1" applyNumberFormat="1" applyFont="1" applyAlignment="1">
      <alignment horizontal="right" vertical="center"/>
    </xf>
    <xf numFmtId="178" fontId="4" fillId="0" borderId="0" xfId="50" applyNumberFormat="1" applyFont="1" applyAlignment="1">
      <alignment horizontal="right" vertical="center"/>
    </xf>
    <xf numFmtId="0" fontId="0" fillId="0" borderId="0" xfId="50" applyFont="1">
      <alignment vertical="center"/>
    </xf>
    <xf numFmtId="0" fontId="4" fillId="0" borderId="0" xfId="50" applyFont="1" applyAlignment="1">
      <alignment horizontal="right" vertical="center"/>
    </xf>
    <xf numFmtId="0" fontId="11" fillId="0" borderId="0" xfId="50" quotePrefix="1" applyFont="1" applyAlignment="1">
      <alignment horizontal="left" vertical="center"/>
    </xf>
    <xf numFmtId="0" fontId="14" fillId="0" borderId="0" xfId="50" applyFont="1" applyAlignment="1">
      <alignment horizontal="center" vertical="center"/>
    </xf>
    <xf numFmtId="0" fontId="5" fillId="0" borderId="4" xfId="50" applyFont="1" applyBorder="1" applyAlignment="1">
      <alignment horizontal="distributed" vertical="center"/>
    </xf>
    <xf numFmtId="0" fontId="5" fillId="0" borderId="10" xfId="50" quotePrefix="1" applyFont="1" applyBorder="1" applyAlignment="1">
      <alignment horizontal="distributed" vertical="center" wrapText="1"/>
    </xf>
    <xf numFmtId="0" fontId="12" fillId="0" borderId="15" xfId="9" applyBorder="1" applyAlignment="1">
      <alignment horizontal="distributed" vertical="center"/>
    </xf>
    <xf numFmtId="0" fontId="12" fillId="0" borderId="11" xfId="9" applyBorder="1" applyAlignment="1">
      <alignment horizontal="distributed" vertical="center"/>
    </xf>
    <xf numFmtId="0" fontId="5" fillId="0" borderId="2" xfId="50" quotePrefix="1" applyFont="1" applyBorder="1" applyAlignment="1">
      <alignment horizontal="distributed" vertical="center" wrapText="1"/>
    </xf>
    <xf numFmtId="0" fontId="12" fillId="0" borderId="0" xfId="9" applyAlignment="1">
      <alignment horizontal="distributed" vertical="center"/>
    </xf>
    <xf numFmtId="0" fontId="12" fillId="0" borderId="3" xfId="9" applyBorder="1" applyAlignment="1">
      <alignment horizontal="distributed" vertical="center"/>
    </xf>
    <xf numFmtId="0" fontId="5" fillId="0" borderId="10" xfId="50" applyFont="1" applyBorder="1" applyAlignment="1">
      <alignment horizontal="distributed" vertical="center"/>
    </xf>
    <xf numFmtId="0" fontId="5" fillId="0" borderId="15" xfId="50" applyFont="1" applyBorder="1" applyAlignment="1">
      <alignment horizontal="distributed" vertical="center"/>
    </xf>
    <xf numFmtId="0" fontId="5" fillId="0" borderId="11" xfId="50" applyFont="1" applyBorder="1" applyAlignment="1">
      <alignment horizontal="distributed" vertical="center"/>
    </xf>
    <xf numFmtId="0" fontId="5" fillId="0" borderId="2" xfId="50" applyFont="1" applyBorder="1" applyAlignment="1">
      <alignment horizontal="distributed" vertical="center"/>
    </xf>
    <xf numFmtId="0" fontId="5" fillId="0" borderId="0" xfId="50" applyFont="1" applyAlignment="1">
      <alignment horizontal="distributed" vertical="center"/>
    </xf>
    <xf numFmtId="0" fontId="5" fillId="0" borderId="3" xfId="50" applyFont="1" applyBorder="1" applyAlignment="1">
      <alignment horizontal="distributed" vertical="center"/>
    </xf>
    <xf numFmtId="0" fontId="5" fillId="0" borderId="10" xfId="17" quotePrefix="1" applyFont="1" applyBorder="1" applyAlignment="1">
      <alignment horizontal="distributed" vertical="center" wrapText="1" justifyLastLine="1"/>
    </xf>
    <xf numFmtId="0" fontId="5" fillId="0" borderId="15" xfId="17" quotePrefix="1" applyFont="1" applyBorder="1" applyAlignment="1">
      <alignment horizontal="distributed" vertical="center" wrapText="1" justifyLastLine="1"/>
    </xf>
    <xf numFmtId="0" fontId="5" fillId="0" borderId="11" xfId="17" quotePrefix="1" applyFont="1" applyBorder="1" applyAlignment="1">
      <alignment horizontal="distributed" vertical="center" wrapText="1" justifyLastLine="1"/>
    </xf>
    <xf numFmtId="0" fontId="5" fillId="0" borderId="1" xfId="17" applyFont="1" applyBorder="1" applyAlignment="1">
      <alignment horizontal="distributed" vertical="center" wrapText="1"/>
    </xf>
    <xf numFmtId="0" fontId="5" fillId="0" borderId="8" xfId="17" applyFont="1" applyBorder="1" applyAlignment="1">
      <alignment horizontal="distributed" vertical="center" wrapText="1"/>
    </xf>
    <xf numFmtId="0" fontId="5" fillId="0" borderId="9" xfId="17" applyFont="1" applyBorder="1" applyAlignment="1">
      <alignment horizontal="distributed" vertical="center" wrapText="1"/>
    </xf>
    <xf numFmtId="0" fontId="12" fillId="0" borderId="5" xfId="9" applyBorder="1" applyAlignment="1">
      <alignment horizontal="distributed" vertical="center" wrapText="1"/>
    </xf>
    <xf numFmtId="0" fontId="12" fillId="0" borderId="6" xfId="9" applyBorder="1" applyAlignment="1">
      <alignment horizontal="distributed" vertical="center" wrapText="1"/>
    </xf>
    <xf numFmtId="0" fontId="12" fillId="0" borderId="7" xfId="9" applyBorder="1" applyAlignment="1">
      <alignment horizontal="distributed" vertical="center" wrapText="1"/>
    </xf>
    <xf numFmtId="0" fontId="5" fillId="0" borderId="6" xfId="17" applyFont="1" applyBorder="1" applyAlignment="1">
      <alignment horizontal="distributed" vertical="center" justifyLastLine="1"/>
    </xf>
    <xf numFmtId="0" fontId="4" fillId="0" borderId="7" xfId="9" applyFont="1" applyBorder="1" applyAlignment="1">
      <alignment horizontal="distributed" vertical="center" justifyLastLine="1"/>
    </xf>
    <xf numFmtId="0" fontId="14" fillId="0" borderId="0" xfId="17" applyFont="1" applyAlignment="1">
      <alignment horizontal="distributed" vertical="center" wrapText="1"/>
    </xf>
    <xf numFmtId="0" fontId="11" fillId="0" borderId="0" xfId="9" applyFont="1" applyAlignment="1">
      <alignment horizontal="distributed" vertical="center" wrapText="1"/>
    </xf>
    <xf numFmtId="0" fontId="5" fillId="0" borderId="4" xfId="17" quotePrefix="1" applyFont="1" applyBorder="1" applyAlignment="1">
      <alignment horizontal="distributed" vertical="center" justifyLastLine="1"/>
    </xf>
    <xf numFmtId="0" fontId="4" fillId="0" borderId="4" xfId="9" applyFont="1" applyBorder="1" applyAlignment="1">
      <alignment horizontal="distributed" vertical="center" justifyLastLine="1"/>
    </xf>
    <xf numFmtId="0" fontId="5" fillId="0" borderId="2" xfId="17" applyFont="1" applyBorder="1" applyAlignment="1">
      <alignment horizontal="distributed" vertical="center" justifyLastLine="1"/>
    </xf>
    <xf numFmtId="0" fontId="4" fillId="0" borderId="2" xfId="9" applyFont="1" applyBorder="1" applyAlignment="1">
      <alignment horizontal="distributed" vertical="center" justifyLastLine="1"/>
    </xf>
    <xf numFmtId="0" fontId="4" fillId="0" borderId="0" xfId="9" applyFont="1" applyAlignment="1">
      <alignment horizontal="distributed" vertical="center" justifyLastLine="1"/>
    </xf>
    <xf numFmtId="0" fontId="4" fillId="0" borderId="3" xfId="9" applyFont="1" applyBorder="1" applyAlignment="1">
      <alignment horizontal="distributed" vertical="center" justifyLastLine="1"/>
    </xf>
    <xf numFmtId="0" fontId="5" fillId="0" borderId="10" xfId="17" quotePrefix="1" applyFont="1" applyBorder="1" applyAlignment="1">
      <alignment horizontal="distributed" vertical="center" justifyLastLine="1"/>
    </xf>
    <xf numFmtId="0" fontId="4" fillId="0" borderId="11" xfId="9" applyFont="1" applyBorder="1" applyAlignment="1">
      <alignment horizontal="distributed" vertical="center" justifyLastLine="1"/>
    </xf>
    <xf numFmtId="0" fontId="14" fillId="0" borderId="0" xfId="18" applyFont="1" applyAlignment="1">
      <alignment horizontal="distributed" vertical="center"/>
    </xf>
    <xf numFmtId="187" fontId="5" fillId="0" borderId="12" xfId="18" applyNumberFormat="1" applyFont="1" applyBorder="1" applyAlignment="1">
      <alignment horizontal="distributed" vertical="center" justifyLastLine="1"/>
    </xf>
    <xf numFmtId="0" fontId="12" fillId="0" borderId="13" xfId="9" applyBorder="1" applyAlignment="1">
      <alignment horizontal="distributed" vertical="center" justifyLastLine="1"/>
    </xf>
    <xf numFmtId="0" fontId="5" fillId="0" borderId="2" xfId="18" applyFont="1" applyBorder="1" applyAlignment="1">
      <alignment horizontal="distributed" vertical="center" justifyLastLine="1"/>
    </xf>
    <xf numFmtId="0" fontId="12" fillId="0" borderId="2" xfId="9" applyBorder="1" applyAlignment="1">
      <alignment horizontal="distributed" vertical="center" justifyLastLine="1"/>
    </xf>
    <xf numFmtId="0" fontId="12" fillId="0" borderId="3" xfId="9" applyBorder="1" applyAlignment="1">
      <alignment horizontal="distributed" vertical="center" justifyLastLine="1"/>
    </xf>
    <xf numFmtId="187" fontId="5" fillId="0" borderId="2" xfId="18" applyNumberFormat="1" applyFont="1" applyBorder="1" applyAlignment="1">
      <alignment horizontal="distributed" vertical="center"/>
    </xf>
    <xf numFmtId="0" fontId="12" fillId="0" borderId="2" xfId="9" applyBorder="1" applyAlignment="1">
      <alignment horizontal="distributed" vertical="center"/>
    </xf>
    <xf numFmtId="0" fontId="5" fillId="0" borderId="12" xfId="18" quotePrefix="1" applyFont="1" applyBorder="1" applyAlignment="1">
      <alignment horizontal="distributed" vertical="center" justifyLastLine="1"/>
    </xf>
    <xf numFmtId="0" fontId="5" fillId="0" borderId="4" xfId="18" applyFont="1" applyBorder="1" applyAlignment="1">
      <alignment horizontal="distributed" vertical="center" justifyLastLine="1"/>
    </xf>
    <xf numFmtId="0" fontId="12" fillId="0" borderId="4" xfId="9" applyBorder="1" applyAlignment="1">
      <alignment horizontal="distributed" vertical="center" justifyLastLine="1"/>
    </xf>
    <xf numFmtId="0" fontId="5" fillId="0" borderId="4" xfId="18" quotePrefix="1" applyFont="1" applyBorder="1" applyAlignment="1">
      <alignment horizontal="distributed" vertical="center" justifyLastLine="1"/>
    </xf>
    <xf numFmtId="0" fontId="12" fillId="0" borderId="12" xfId="9" applyBorder="1" applyAlignment="1">
      <alignment horizontal="distributed" vertical="center" justifyLastLine="1"/>
    </xf>
    <xf numFmtId="0" fontId="5" fillId="0" borderId="14" xfId="18" applyFont="1" applyBorder="1" applyAlignment="1">
      <alignment horizontal="distributed" vertical="center" justifyLastLine="1"/>
    </xf>
    <xf numFmtId="0" fontId="4" fillId="0" borderId="14" xfId="9" applyFont="1" applyBorder="1" applyAlignment="1">
      <alignment horizontal="distributed" vertical="center" justifyLastLine="1"/>
    </xf>
    <xf numFmtId="0" fontId="5" fillId="0" borderId="14" xfId="18" quotePrefix="1" applyFont="1" applyBorder="1" applyAlignment="1">
      <alignment horizontal="distributed" vertical="center" justifyLastLine="1"/>
    </xf>
    <xf numFmtId="0" fontId="12" fillId="0" borderId="14" xfId="9" applyBorder="1" applyAlignment="1">
      <alignment horizontal="distributed" vertical="center" justifyLastLine="1"/>
    </xf>
    <xf numFmtId="178" fontId="5" fillId="0" borderId="10" xfId="19" quotePrefix="1" applyNumberFormat="1" applyFont="1" applyBorder="1" applyAlignment="1">
      <alignment horizontal="distributed" vertical="center" justifyLastLine="1"/>
    </xf>
    <xf numFmtId="178" fontId="12" fillId="0" borderId="11" xfId="9" applyNumberFormat="1" applyBorder="1" applyAlignment="1">
      <alignment horizontal="distributed" vertical="center" justifyLastLine="1"/>
    </xf>
    <xf numFmtId="178" fontId="5" fillId="0" borderId="10" xfId="19" applyNumberFormat="1" applyFont="1" applyBorder="1" applyAlignment="1">
      <alignment horizontal="distributed" vertical="center" justifyLastLine="1"/>
    </xf>
    <xf numFmtId="178" fontId="14" fillId="0" borderId="0" xfId="19" quotePrefix="1" applyNumberFormat="1" applyFont="1" applyAlignment="1">
      <alignment horizontal="distributed" vertical="center"/>
    </xf>
    <xf numFmtId="178" fontId="5" fillId="0" borderId="12" xfId="19" quotePrefix="1" applyNumberFormat="1" applyFont="1" applyBorder="1" applyAlignment="1">
      <alignment horizontal="distributed" vertical="center" justifyLastLine="1"/>
    </xf>
    <xf numFmtId="178" fontId="12" fillId="0" borderId="13" xfId="9" applyNumberFormat="1" applyBorder="1" applyAlignment="1">
      <alignment horizontal="distributed" vertical="center" justifyLastLine="1"/>
    </xf>
    <xf numFmtId="178" fontId="12" fillId="0" borderId="14" xfId="9" applyNumberFormat="1" applyBorder="1" applyAlignment="1">
      <alignment horizontal="distributed" vertical="center" justifyLastLine="1"/>
    </xf>
    <xf numFmtId="178" fontId="5" fillId="0" borderId="4" xfId="19" quotePrefix="1" applyNumberFormat="1" applyFont="1" applyBorder="1" applyAlignment="1">
      <alignment horizontal="distributed" vertical="center" justifyLastLine="1"/>
    </xf>
    <xf numFmtId="178" fontId="12" fillId="0" borderId="4" xfId="9" applyNumberFormat="1" applyBorder="1" applyAlignment="1">
      <alignment horizontal="distributed" vertical="center" justifyLastLine="1"/>
    </xf>
    <xf numFmtId="178" fontId="5" fillId="0" borderId="4" xfId="19" applyNumberFormat="1" applyFont="1" applyBorder="1" applyAlignment="1">
      <alignment horizontal="distributed" vertical="center" justifyLastLine="1"/>
    </xf>
    <xf numFmtId="178" fontId="5" fillId="0" borderId="2" xfId="19" quotePrefix="1" applyNumberFormat="1" applyFont="1" applyBorder="1" applyAlignment="1">
      <alignment horizontal="distributed" vertical="center" justifyLastLine="1"/>
    </xf>
    <xf numFmtId="178" fontId="12" fillId="0" borderId="2" xfId="9" applyNumberFormat="1" applyBorder="1" applyAlignment="1">
      <alignment horizontal="distributed" vertical="center" justifyLastLine="1"/>
    </xf>
    <xf numFmtId="178" fontId="14" fillId="0" borderId="0" xfId="19" applyNumberFormat="1" applyFont="1" applyAlignment="1">
      <alignment horizontal="distributed" vertical="center"/>
    </xf>
    <xf numFmtId="49" fontId="14" fillId="0" borderId="0" xfId="19" applyNumberFormat="1" applyFont="1" applyAlignment="1">
      <alignment horizontal="distributed" vertical="center"/>
    </xf>
    <xf numFmtId="49" fontId="5" fillId="0" borderId="2" xfId="19" applyNumberFormat="1" applyFont="1" applyBorder="1" applyAlignment="1">
      <alignment horizontal="distributed" vertical="center" justifyLastLine="1"/>
    </xf>
    <xf numFmtId="49" fontId="12" fillId="0" borderId="2" xfId="9" applyNumberFormat="1" applyBorder="1" applyAlignment="1">
      <alignment horizontal="distributed" vertical="center" justifyLastLine="1"/>
    </xf>
    <xf numFmtId="49" fontId="12" fillId="0" borderId="0" xfId="9" applyNumberFormat="1" applyAlignment="1">
      <alignment horizontal="distributed" vertical="center" justifyLastLine="1"/>
    </xf>
    <xf numFmtId="49" fontId="12" fillId="0" borderId="3" xfId="9" applyNumberFormat="1" applyBorder="1" applyAlignment="1">
      <alignment horizontal="distributed" vertical="center" justifyLastLine="1"/>
    </xf>
    <xf numFmtId="49" fontId="12" fillId="0" borderId="5" xfId="9" applyNumberFormat="1" applyBorder="1" applyAlignment="1">
      <alignment horizontal="distributed" vertical="center" justifyLastLine="1"/>
    </xf>
    <xf numFmtId="49" fontId="12" fillId="0" borderId="6" xfId="9" applyNumberFormat="1" applyBorder="1" applyAlignment="1">
      <alignment horizontal="distributed" vertical="center" justifyLastLine="1"/>
    </xf>
    <xf numFmtId="49" fontId="12" fillId="0" borderId="7" xfId="9" applyNumberFormat="1" applyBorder="1" applyAlignment="1">
      <alignment horizontal="distributed" vertical="center" justifyLastLine="1"/>
    </xf>
    <xf numFmtId="49" fontId="5" fillId="0" borderId="5" xfId="19" applyNumberFormat="1" applyFont="1" applyBorder="1" applyAlignment="1">
      <alignment horizontal="distributed" vertical="center" justifyLastLine="1"/>
    </xf>
    <xf numFmtId="49" fontId="5" fillId="0" borderId="0" xfId="19" applyNumberFormat="1" applyFont="1" applyAlignment="1">
      <alignment horizontal="distributed" vertical="center" justifyLastLine="1"/>
    </xf>
    <xf numFmtId="49" fontId="5" fillId="0" borderId="6" xfId="19" applyNumberFormat="1" applyFont="1" applyBorder="1" applyAlignment="1">
      <alignment horizontal="distributed" vertical="center" justifyLastLine="1"/>
    </xf>
    <xf numFmtId="49" fontId="5" fillId="0" borderId="3" xfId="19" applyNumberFormat="1" applyFont="1" applyBorder="1" applyAlignment="1">
      <alignment horizontal="distributed" vertical="center" justifyLastLine="1"/>
    </xf>
    <xf numFmtId="49" fontId="5" fillId="0" borderId="7" xfId="19" applyNumberFormat="1" applyFont="1" applyBorder="1" applyAlignment="1">
      <alignment horizontal="distributed" vertical="center" justifyLastLine="1"/>
    </xf>
    <xf numFmtId="191" fontId="4" fillId="0" borderId="0" xfId="20" quotePrefix="1" applyNumberFormat="1" applyFont="1" applyAlignment="1">
      <alignment horizontal="right" vertical="center"/>
    </xf>
    <xf numFmtId="191" fontId="12" fillId="0" borderId="0" xfId="9" applyNumberFormat="1" applyAlignment="1">
      <alignment horizontal="right" vertical="center"/>
    </xf>
    <xf numFmtId="191" fontId="5" fillId="0" borderId="12" xfId="20" applyNumberFormat="1" applyFont="1" applyBorder="1" applyAlignment="1">
      <alignment horizontal="distributed" vertical="center" justifyLastLine="1"/>
    </xf>
    <xf numFmtId="191" fontId="12" fillId="0" borderId="13" xfId="9" applyNumberFormat="1" applyBorder="1" applyAlignment="1">
      <alignment horizontal="distributed" vertical="center" justifyLastLine="1"/>
    </xf>
    <xf numFmtId="191" fontId="12" fillId="0" borderId="14" xfId="9" applyNumberFormat="1" applyBorder="1" applyAlignment="1">
      <alignment horizontal="distributed" vertical="center" justifyLastLine="1"/>
    </xf>
    <xf numFmtId="191" fontId="5" fillId="0" borderId="10" xfId="20" quotePrefix="1" applyNumberFormat="1" applyFont="1" applyBorder="1" applyAlignment="1">
      <alignment horizontal="distributed" vertical="center" justifyLastLine="1"/>
    </xf>
    <xf numFmtId="191" fontId="5" fillId="0" borderId="11" xfId="20" quotePrefix="1" applyNumberFormat="1" applyFont="1" applyBorder="1" applyAlignment="1">
      <alignment horizontal="distributed" vertical="center" justifyLastLine="1"/>
    </xf>
    <xf numFmtId="191" fontId="5" fillId="0" borderId="10" xfId="20" quotePrefix="1" applyNumberFormat="1" applyFont="1" applyBorder="1" applyAlignment="1">
      <alignment horizontal="distributed" vertical="center"/>
    </xf>
    <xf numFmtId="191" fontId="5" fillId="0" borderId="11" xfId="20" quotePrefix="1" applyNumberFormat="1" applyFont="1" applyBorder="1" applyAlignment="1">
      <alignment horizontal="distributed" vertical="center"/>
    </xf>
    <xf numFmtId="191" fontId="5" fillId="0" borderId="10" xfId="20" quotePrefix="1" applyNumberFormat="1" applyFont="1" applyBorder="1" applyAlignment="1">
      <alignment horizontal="distributed" vertical="center" wrapText="1"/>
    </xf>
    <xf numFmtId="191" fontId="11" fillId="0" borderId="0" xfId="20" applyNumberFormat="1" applyFont="1" applyAlignment="1">
      <alignment horizontal="right" vertical="center"/>
    </xf>
    <xf numFmtId="191" fontId="4" fillId="0" borderId="0" xfId="9" applyNumberFormat="1" applyFont="1" applyAlignment="1">
      <alignment horizontal="right" vertical="center"/>
    </xf>
    <xf numFmtId="0" fontId="5" fillId="0" borderId="2" xfId="21" applyFont="1" applyBorder="1" applyAlignment="1">
      <alignment horizontal="distributed" vertical="center" justifyLastLine="1"/>
    </xf>
    <xf numFmtId="0" fontId="26" fillId="0" borderId="2" xfId="9" applyFont="1" applyBorder="1" applyAlignment="1">
      <alignment horizontal="distributed" vertical="center" justifyLastLine="1"/>
    </xf>
    <xf numFmtId="0" fontId="26" fillId="0" borderId="5" xfId="9" applyFont="1" applyBorder="1" applyAlignment="1">
      <alignment horizontal="distributed" vertical="center" justifyLastLine="1"/>
    </xf>
    <xf numFmtId="0" fontId="26" fillId="0" borderId="0" xfId="9" applyFont="1" applyAlignment="1">
      <alignment horizontal="distributed" vertical="center" justifyLastLine="1"/>
    </xf>
    <xf numFmtId="0" fontId="26" fillId="0" borderId="6" xfId="9" applyFont="1" applyBorder="1" applyAlignment="1">
      <alignment horizontal="distributed" vertical="center" justifyLastLine="1"/>
    </xf>
    <xf numFmtId="0" fontId="26" fillId="0" borderId="3" xfId="9" applyFont="1" applyBorder="1" applyAlignment="1">
      <alignment horizontal="distributed" vertical="center" justifyLastLine="1"/>
    </xf>
    <xf numFmtId="0" fontId="26" fillId="0" borderId="7" xfId="9" applyFont="1" applyBorder="1" applyAlignment="1">
      <alignment horizontal="distributed" vertical="center" justifyLastLine="1"/>
    </xf>
    <xf numFmtId="0" fontId="5" fillId="0" borderId="2" xfId="21" applyFont="1" applyBorder="1" applyAlignment="1">
      <alignment horizontal="distributed" vertical="center" wrapText="1" justifyLastLine="1"/>
    </xf>
    <xf numFmtId="0" fontId="26" fillId="0" borderId="2" xfId="9" applyFont="1" applyBorder="1" applyAlignment="1">
      <alignment horizontal="distributed" vertical="center" wrapText="1" justifyLastLine="1"/>
    </xf>
    <xf numFmtId="0" fontId="26" fillId="0" borderId="5" xfId="9" applyFont="1" applyBorder="1" applyAlignment="1">
      <alignment horizontal="distributed" vertical="center" wrapText="1" justifyLastLine="1"/>
    </xf>
    <xf numFmtId="0" fontId="26" fillId="0" borderId="0" xfId="9" applyFont="1" applyAlignment="1">
      <alignment horizontal="distributed" vertical="center" wrapText="1" justifyLastLine="1"/>
    </xf>
    <xf numFmtId="0" fontId="26" fillId="0" borderId="6" xfId="9" applyFont="1" applyBorder="1" applyAlignment="1">
      <alignment horizontal="distributed" vertical="center" wrapText="1" justifyLastLine="1"/>
    </xf>
    <xf numFmtId="0" fontId="26" fillId="0" borderId="3" xfId="9" applyFont="1" applyBorder="1" applyAlignment="1">
      <alignment horizontal="distributed" vertical="center" wrapText="1" justifyLastLine="1"/>
    </xf>
    <xf numFmtId="0" fontId="26" fillId="0" borderId="7" xfId="9" applyFont="1" applyBorder="1" applyAlignment="1">
      <alignment horizontal="distributed" vertical="center" wrapText="1" justifyLastLine="1"/>
    </xf>
    <xf numFmtId="0" fontId="11" fillId="0" borderId="0" xfId="21" applyFont="1" applyAlignment="1">
      <alignment horizontal="center" vertical="center"/>
    </xf>
    <xf numFmtId="187" fontId="3" fillId="0" borderId="10" xfId="21" quotePrefix="1" applyNumberFormat="1" applyFont="1" applyBorder="1" applyAlignment="1">
      <alignment horizontal="distributed" vertical="center" justifyLastLine="1"/>
    </xf>
    <xf numFmtId="0" fontId="3" fillId="0" borderId="11" xfId="9" applyFont="1" applyBorder="1" applyAlignment="1">
      <alignment horizontal="distributed" vertical="center" justifyLastLine="1"/>
    </xf>
    <xf numFmtId="0" fontId="5" fillId="0" borderId="2" xfId="9" applyFont="1" applyBorder="1" applyAlignment="1">
      <alignment horizontal="distributed" vertical="center" justifyLastLine="1"/>
    </xf>
    <xf numFmtId="0" fontId="5" fillId="0" borderId="5" xfId="9" applyFont="1" applyBorder="1" applyAlignment="1">
      <alignment horizontal="distributed" vertical="center" justifyLastLine="1"/>
    </xf>
    <xf numFmtId="0" fontId="5" fillId="0" borderId="0" xfId="9" applyFont="1" applyAlignment="1">
      <alignment horizontal="distributed" vertical="center" justifyLastLine="1"/>
    </xf>
    <xf numFmtId="0" fontId="5" fillId="0" borderId="6" xfId="9" applyFont="1" applyBorder="1" applyAlignment="1">
      <alignment horizontal="distributed" vertical="center" justifyLastLine="1"/>
    </xf>
    <xf numFmtId="0" fontId="5" fillId="0" borderId="3" xfId="9" applyFont="1" applyBorder="1" applyAlignment="1">
      <alignment horizontal="distributed" vertical="center" justifyLastLine="1"/>
    </xf>
    <xf numFmtId="0" fontId="5" fillId="0" borderId="7" xfId="9" applyFont="1" applyBorder="1" applyAlignment="1">
      <alignment horizontal="distributed" vertical="center" justifyLastLine="1"/>
    </xf>
    <xf numFmtId="0" fontId="31" fillId="0" borderId="0" xfId="21" applyFont="1" applyAlignment="1">
      <alignment horizontal="distributed" vertical="center"/>
    </xf>
    <xf numFmtId="0" fontId="30" fillId="0" borderId="0" xfId="9" applyFont="1" applyAlignment="1">
      <alignment horizontal="distributed" vertical="center"/>
    </xf>
    <xf numFmtId="0" fontId="26" fillId="0" borderId="11" xfId="9" applyFont="1" applyBorder="1" applyAlignment="1">
      <alignment horizontal="distributed" vertical="center" justifyLastLine="1"/>
    </xf>
    <xf numFmtId="0" fontId="18" fillId="0" borderId="1" xfId="49" applyFont="1" applyBorder="1" applyAlignment="1">
      <alignment horizontal="distributed" vertical="center" justifyLastLine="1"/>
    </xf>
    <xf numFmtId="0" fontId="18" fillId="0" borderId="2" xfId="49" applyFont="1" applyBorder="1" applyAlignment="1">
      <alignment horizontal="distributed" vertical="center" justifyLastLine="1"/>
    </xf>
    <xf numFmtId="0" fontId="18" fillId="0" borderId="9" xfId="49" applyFont="1" applyBorder="1" applyAlignment="1">
      <alignment horizontal="distributed" vertical="center" justifyLastLine="1"/>
    </xf>
    <xf numFmtId="0" fontId="18" fillId="0" borderId="3" xfId="49" applyFont="1" applyBorder="1" applyAlignment="1">
      <alignment horizontal="distributed" vertical="center" justifyLastLine="1"/>
    </xf>
    <xf numFmtId="0" fontId="18" fillId="0" borderId="10" xfId="49" applyFont="1" applyBorder="1" applyAlignment="1">
      <alignment horizontal="distributed" vertical="center" justifyLastLine="1"/>
    </xf>
    <xf numFmtId="0" fontId="18" fillId="0" borderId="11" xfId="49" applyFont="1" applyBorder="1" applyAlignment="1">
      <alignment horizontal="distributed" vertical="center" justifyLastLine="1"/>
    </xf>
    <xf numFmtId="0" fontId="18" fillId="0" borderId="12" xfId="49" applyFont="1" applyBorder="1" applyAlignment="1">
      <alignment horizontal="distributed" vertical="center" justifyLastLine="1"/>
    </xf>
    <xf numFmtId="0" fontId="18" fillId="0" borderId="13" xfId="49" applyFont="1" applyBorder="1" applyAlignment="1">
      <alignment horizontal="distributed" vertical="center" justifyLastLine="1"/>
    </xf>
    <xf numFmtId="0" fontId="18" fillId="0" borderId="14" xfId="49" applyFont="1" applyBorder="1" applyAlignment="1">
      <alignment horizontal="distributed" vertical="center" justifyLastLine="1"/>
    </xf>
    <xf numFmtId="0" fontId="21" fillId="0" borderId="0" xfId="49" applyFont="1" applyAlignment="1">
      <alignment horizontal="center" vertical="center"/>
    </xf>
    <xf numFmtId="0" fontId="18" fillId="0" borderId="15" xfId="49" applyFont="1" applyBorder="1" applyAlignment="1">
      <alignment horizontal="distributed" vertical="center" justifyLastLine="1"/>
    </xf>
    <xf numFmtId="0" fontId="8" fillId="0" borderId="11" xfId="49" applyBorder="1" applyAlignment="1">
      <alignment horizontal="distributed" vertical="center" justifyLastLine="1"/>
    </xf>
    <xf numFmtId="0" fontId="18" fillId="0" borderId="0" xfId="49" applyFont="1" applyAlignment="1">
      <alignment horizontal="distributed" vertical="center" justifyLastLine="1"/>
    </xf>
    <xf numFmtId="0" fontId="22" fillId="0" borderId="12" xfId="49" applyFont="1" applyBorder="1" applyAlignment="1">
      <alignment horizontal="center" vertical="center"/>
    </xf>
    <xf numFmtId="0" fontId="22" fillId="0" borderId="14" xfId="49" applyFont="1" applyBorder="1" applyAlignment="1">
      <alignment horizontal="center" vertical="center"/>
    </xf>
    <xf numFmtId="0" fontId="18" fillId="0" borderId="8" xfId="49" applyFont="1" applyBorder="1" applyAlignment="1">
      <alignment horizontal="distributed" vertical="center" justifyLastLine="1"/>
    </xf>
    <xf numFmtId="0" fontId="12" fillId="0" borderId="0" xfId="9" applyAlignment="1">
      <alignment horizontal="distributed" vertical="center" justifyLastLine="1"/>
    </xf>
    <xf numFmtId="0" fontId="8" fillId="0" borderId="9" xfId="49" applyBorder="1" applyAlignment="1">
      <alignment horizontal="distributed" vertical="center" justifyLastLine="1"/>
    </xf>
    <xf numFmtId="0" fontId="18" fillId="0" borderId="10" xfId="49" applyFont="1" applyBorder="1" applyAlignment="1">
      <alignment horizontal="center" vertical="center" justifyLastLine="1"/>
    </xf>
    <xf numFmtId="0" fontId="18" fillId="0" borderId="11" xfId="49" applyFont="1" applyBorder="1" applyAlignment="1">
      <alignment horizontal="center" vertical="center" justifyLastLine="1"/>
    </xf>
    <xf numFmtId="0" fontId="18" fillId="0" borderId="10" xfId="49" applyFont="1" applyBorder="1" applyAlignment="1">
      <alignment horizontal="center" vertical="center"/>
    </xf>
    <xf numFmtId="0" fontId="18" fillId="0" borderId="11" xfId="49" applyFont="1" applyBorder="1" applyAlignment="1">
      <alignment horizontal="center" vertical="center"/>
    </xf>
    <xf numFmtId="0" fontId="18" fillId="0" borderId="10" xfId="49" applyFont="1" applyBorder="1" applyAlignment="1">
      <alignment horizontal="distributed" vertical="center" wrapText="1" justifyLastLine="1"/>
    </xf>
    <xf numFmtId="0" fontId="18" fillId="0" borderId="15" xfId="49" applyFont="1" applyBorder="1" applyAlignment="1">
      <alignment horizontal="distributed" vertical="center" wrapText="1" justifyLastLine="1"/>
    </xf>
    <xf numFmtId="0" fontId="18" fillId="0" borderId="11" xfId="49" applyFont="1" applyBorder="1" applyAlignment="1">
      <alignment horizontal="distributed" vertical="center" wrapText="1" justifyLastLine="1"/>
    </xf>
    <xf numFmtId="58" fontId="18" fillId="0" borderId="0" xfId="49" applyNumberFormat="1" applyFont="1" applyAlignment="1">
      <alignment horizontal="right" vertical="center"/>
    </xf>
    <xf numFmtId="178" fontId="5" fillId="0" borderId="13" xfId="22" quotePrefix="1" applyNumberFormat="1" applyFont="1" applyBorder="1" applyAlignment="1">
      <alignment horizontal="distributed" vertical="center" justifyLastLine="1"/>
    </xf>
    <xf numFmtId="178" fontId="5" fillId="0" borderId="5" xfId="22" applyNumberFormat="1" applyFont="1" applyBorder="1" applyAlignment="1">
      <alignment horizontal="distributed" vertical="center" justifyLastLine="1"/>
    </xf>
    <xf numFmtId="0" fontId="12" fillId="0" borderId="7" xfId="9" applyBorder="1" applyAlignment="1">
      <alignment horizontal="distributed" vertical="center" justifyLastLine="1"/>
    </xf>
    <xf numFmtId="178" fontId="5" fillId="0" borderId="10" xfId="22" applyNumberFormat="1" applyFont="1" applyBorder="1" applyAlignment="1">
      <alignment horizontal="distributed" vertical="center" justifyLastLine="1"/>
    </xf>
    <xf numFmtId="0" fontId="12" fillId="0" borderId="11" xfId="9" applyBorder="1" applyAlignment="1">
      <alignment horizontal="distributed" vertical="center" justifyLastLine="1"/>
    </xf>
    <xf numFmtId="0" fontId="5" fillId="0" borderId="0" xfId="22" applyFont="1" applyAlignment="1">
      <alignment horizontal="distributed" vertical="center" justifyLastLine="1"/>
    </xf>
    <xf numFmtId="187" fontId="5" fillId="0" borderId="10" xfId="22" applyNumberFormat="1" applyFont="1" applyBorder="1" applyAlignment="1">
      <alignment horizontal="distributed" vertical="center" justifyLastLine="1"/>
    </xf>
    <xf numFmtId="187" fontId="5" fillId="0" borderId="12" xfId="22" applyNumberFormat="1" applyFont="1" applyBorder="1" applyAlignment="1">
      <alignment horizontal="distributed" vertical="center" justifyLastLine="1"/>
    </xf>
    <xf numFmtId="187" fontId="4" fillId="0" borderId="0" xfId="10" applyNumberFormat="1" applyFont="1" applyAlignment="1">
      <alignment horizontal="distributed" vertical="center" justifyLastLine="1"/>
    </xf>
    <xf numFmtId="187" fontId="11" fillId="0" borderId="0" xfId="10" applyNumberFormat="1" applyFont="1" applyAlignment="1">
      <alignment horizontal="distributed" vertical="center" justifyLastLine="1"/>
    </xf>
    <xf numFmtId="178" fontId="5" fillId="0" borderId="5" xfId="10" applyNumberFormat="1" applyFont="1" applyBorder="1" applyAlignment="1">
      <alignment horizontal="distributed" vertical="center" justifyLastLine="1"/>
    </xf>
    <xf numFmtId="178" fontId="5" fillId="0" borderId="10" xfId="10" applyNumberFormat="1" applyFont="1" applyBorder="1" applyAlignment="1">
      <alignment horizontal="distributed" vertical="center" justifyLastLine="1"/>
    </xf>
    <xf numFmtId="187" fontId="5" fillId="0" borderId="12" xfId="10" applyNumberFormat="1" applyFont="1" applyBorder="1" applyAlignment="1">
      <alignment horizontal="distributed" vertical="center" justifyLastLine="1"/>
    </xf>
    <xf numFmtId="178" fontId="5" fillId="0" borderId="13" xfId="10" quotePrefix="1" applyNumberFormat="1" applyFont="1" applyBorder="1" applyAlignment="1">
      <alignment horizontal="distributed" vertical="center" justifyLastLine="1"/>
    </xf>
    <xf numFmtId="187" fontId="5" fillId="0" borderId="10" xfId="10" applyNumberFormat="1" applyFont="1" applyBorder="1" applyAlignment="1">
      <alignment horizontal="distributed" vertical="center" justifyLastLine="1"/>
    </xf>
    <xf numFmtId="178" fontId="5" fillId="0" borderId="4" xfId="11" quotePrefix="1" applyNumberFormat="1" applyFont="1" applyBorder="1" applyAlignment="1" applyProtection="1">
      <alignment horizontal="distributed" vertical="center" justifyLastLine="1"/>
      <protection locked="0"/>
    </xf>
    <xf numFmtId="178" fontId="11" fillId="0" borderId="0" xfId="11" applyNumberFormat="1" applyFont="1" applyAlignment="1" applyProtection="1">
      <alignment horizontal="distributed" vertical="center"/>
      <protection locked="0"/>
    </xf>
    <xf numFmtId="0" fontId="4" fillId="0" borderId="0" xfId="9" applyFont="1" applyAlignment="1">
      <alignment horizontal="distributed" vertical="center"/>
    </xf>
    <xf numFmtId="178" fontId="4" fillId="0" borderId="0" xfId="11" applyNumberFormat="1" applyFont="1" applyAlignment="1" applyProtection="1">
      <alignment horizontal="distributed" vertical="center"/>
      <protection locked="0"/>
    </xf>
    <xf numFmtId="0" fontId="5" fillId="0" borderId="2" xfId="11" applyFont="1" applyBorder="1" applyAlignment="1" applyProtection="1">
      <alignment horizontal="distributed" vertical="center" justifyLastLine="1"/>
      <protection locked="0"/>
    </xf>
    <xf numFmtId="178" fontId="5" fillId="0" borderId="14" xfId="11" quotePrefix="1" applyNumberFormat="1" applyFont="1" applyBorder="1" applyAlignment="1" applyProtection="1">
      <alignment horizontal="distributed" vertical="center" justifyLastLine="1"/>
      <protection locked="0"/>
    </xf>
    <xf numFmtId="178" fontId="11" fillId="0" borderId="0" xfId="12" applyNumberFormat="1" applyFont="1" applyAlignment="1" applyProtection="1">
      <alignment horizontal="distributed" vertical="center"/>
      <protection locked="0"/>
    </xf>
    <xf numFmtId="178" fontId="4" fillId="0" borderId="0" xfId="12" applyNumberFormat="1" applyFont="1" applyAlignment="1" applyProtection="1">
      <alignment horizontal="distributed" vertical="center"/>
      <protection locked="0"/>
    </xf>
    <xf numFmtId="0" fontId="5" fillId="0" borderId="2" xfId="12" applyFont="1" applyBorder="1" applyAlignment="1" applyProtection="1">
      <alignment horizontal="distributed" vertical="center"/>
      <protection locked="0"/>
    </xf>
    <xf numFmtId="0" fontId="5" fillId="0" borderId="2" xfId="12" applyFont="1" applyBorder="1" applyAlignment="1" applyProtection="1">
      <alignment horizontal="distributed" vertical="center" justifyLastLine="1"/>
      <protection locked="0"/>
    </xf>
    <xf numFmtId="178" fontId="5" fillId="0" borderId="4" xfId="12" quotePrefix="1" applyNumberFormat="1" applyFont="1" applyBorder="1" applyAlignment="1" applyProtection="1">
      <alignment horizontal="distributed" vertical="center" justifyLastLine="1"/>
      <protection locked="0"/>
    </xf>
    <xf numFmtId="178" fontId="5" fillId="0" borderId="12" xfId="12" quotePrefix="1" applyNumberFormat="1" applyFont="1" applyBorder="1" applyAlignment="1" applyProtection="1">
      <alignment horizontal="distributed" vertical="center" justifyLastLine="1"/>
      <protection locked="0"/>
    </xf>
    <xf numFmtId="0" fontId="5" fillId="0" borderId="0" xfId="14" quotePrefix="1" applyFont="1" applyAlignment="1">
      <alignment horizontal="center" vertical="center"/>
    </xf>
    <xf numFmtId="178" fontId="11" fillId="0" borderId="0" xfId="14" applyNumberFormat="1" applyFont="1" applyAlignment="1">
      <alignment horizontal="distributed" vertical="center"/>
    </xf>
    <xf numFmtId="178" fontId="4" fillId="0" borderId="0" xfId="14" quotePrefix="1" applyNumberFormat="1" applyFont="1" applyAlignment="1">
      <alignment horizontal="distributed" vertical="center"/>
    </xf>
    <xf numFmtId="178" fontId="5" fillId="0" borderId="10" xfId="14" quotePrefix="1" applyNumberFormat="1" applyFont="1" applyBorder="1" applyAlignment="1">
      <alignment horizontal="distributed" vertical="center" justifyLastLine="1"/>
    </xf>
    <xf numFmtId="178" fontId="5" fillId="0" borderId="10" xfId="14" applyNumberFormat="1" applyFont="1" applyBorder="1" applyAlignment="1">
      <alignment horizontal="distributed" vertical="center" justifyLastLine="1"/>
    </xf>
    <xf numFmtId="178" fontId="5" fillId="0" borderId="14" xfId="14" quotePrefix="1" applyNumberFormat="1" applyFont="1" applyBorder="1" applyAlignment="1">
      <alignment horizontal="distributed" vertical="center" justifyLastLine="1"/>
    </xf>
    <xf numFmtId="178" fontId="5" fillId="0" borderId="4" xfId="14" quotePrefix="1" applyNumberFormat="1" applyFont="1" applyBorder="1" applyAlignment="1">
      <alignment horizontal="distributed" vertical="center" justifyLastLine="1"/>
    </xf>
    <xf numFmtId="178" fontId="5" fillId="0" borderId="4" xfId="14" quotePrefix="1" applyNumberFormat="1" applyFont="1" applyBorder="1" applyAlignment="1">
      <alignment horizontal="distributed" vertical="center"/>
    </xf>
    <xf numFmtId="0" fontId="12" fillId="0" borderId="4" xfId="9" applyBorder="1" applyAlignment="1">
      <alignment horizontal="distributed" vertical="center"/>
    </xf>
    <xf numFmtId="0" fontId="5" fillId="0" borderId="4" xfId="15" applyFont="1" applyBorder="1" applyAlignment="1">
      <alignment horizontal="distributed" vertical="center" justifyLastLine="1"/>
    </xf>
    <xf numFmtId="0" fontId="5" fillId="0" borderId="2" xfId="15" applyFont="1" applyBorder="1" applyAlignment="1">
      <alignment horizontal="distributed" vertical="center" justifyLastLine="1"/>
    </xf>
    <xf numFmtId="178" fontId="11" fillId="0" borderId="0" xfId="15" applyNumberFormat="1" applyFont="1" applyAlignment="1">
      <alignment horizontal="distributed" vertical="center"/>
    </xf>
    <xf numFmtId="0" fontId="4" fillId="0" borderId="0" xfId="15" quotePrefix="1" applyFont="1" applyAlignment="1">
      <alignment horizontal="distributed" vertical="center"/>
    </xf>
    <xf numFmtId="0" fontId="5" fillId="0" borderId="2" xfId="15" applyFont="1" applyBorder="1" applyAlignment="1">
      <alignment horizontal="distributed" vertical="center"/>
    </xf>
    <xf numFmtId="178" fontId="5" fillId="0" borderId="4" xfId="15" quotePrefix="1" applyNumberFormat="1" applyFont="1" applyBorder="1" applyAlignment="1">
      <alignment horizontal="distributed" vertical="center" justifyLastLine="1"/>
    </xf>
    <xf numFmtId="178" fontId="5" fillId="0" borderId="4" xfId="15" applyNumberFormat="1" applyFont="1" applyBorder="1" applyAlignment="1">
      <alignment horizontal="distributed" vertical="center" justifyLastLine="1"/>
    </xf>
    <xf numFmtId="0" fontId="5" fillId="0" borderId="10" xfId="1" applyNumberFormat="1" applyFont="1" applyBorder="1" applyAlignment="1">
      <alignment horizontal="distributed" vertical="center" justifyLastLine="1"/>
    </xf>
    <xf numFmtId="0" fontId="5" fillId="0" borderId="11" xfId="1" applyNumberFormat="1" applyFont="1" applyBorder="1" applyAlignment="1">
      <alignment horizontal="distributed" vertical="center" justifyLastLine="1"/>
    </xf>
    <xf numFmtId="0" fontId="5" fillId="0" borderId="10" xfId="1" applyNumberFormat="1" applyFont="1" applyBorder="1" applyAlignment="1">
      <alignment horizontal="distributed" vertical="center" wrapText="1" justifyLastLine="1"/>
    </xf>
    <xf numFmtId="0" fontId="5" fillId="0" borderId="11" xfId="1" applyNumberFormat="1" applyFont="1" applyBorder="1" applyAlignment="1">
      <alignment horizontal="distributed" vertical="center" wrapText="1" justifyLastLine="1"/>
    </xf>
    <xf numFmtId="0" fontId="0" fillId="0" borderId="11" xfId="0" applyBorder="1" applyAlignment="1">
      <alignment horizontal="distributed" vertical="center" justifyLastLine="1"/>
    </xf>
    <xf numFmtId="0" fontId="5" fillId="0" borderId="12" xfId="1" applyNumberFormat="1" applyFont="1" applyBorder="1" applyAlignment="1">
      <alignment horizontal="distributed" vertical="center" justifyLastLine="1"/>
    </xf>
    <xf numFmtId="0" fontId="5" fillId="0" borderId="13" xfId="1" applyNumberFormat="1" applyFont="1" applyBorder="1" applyAlignment="1">
      <alignment horizontal="distributed" vertical="center" justifyLastLine="1"/>
    </xf>
    <xf numFmtId="58" fontId="5" fillId="0" borderId="0" xfId="1" applyNumberFormat="1" applyFont="1" applyBorder="1" applyAlignment="1">
      <alignment horizontal="right" vertical="center"/>
    </xf>
    <xf numFmtId="0" fontId="5" fillId="0" borderId="2" xfId="0" applyNumberFormat="1" applyFont="1" applyBorder="1" applyAlignment="1">
      <alignment horizontal="distributed" vertical="center" justifyLastLine="1"/>
    </xf>
    <xf numFmtId="0" fontId="5" fillId="0" borderId="5" xfId="0" applyNumberFormat="1" applyFont="1" applyBorder="1" applyAlignment="1">
      <alignment horizontal="distributed" vertical="center" justifyLastLine="1"/>
    </xf>
    <xf numFmtId="0" fontId="5" fillId="0" borderId="3" xfId="0" applyNumberFormat="1" applyFont="1" applyBorder="1" applyAlignment="1">
      <alignment horizontal="distributed" vertical="center" justifyLastLine="1"/>
    </xf>
    <xf numFmtId="0" fontId="5" fillId="0" borderId="7" xfId="0" applyNumberFormat="1" applyFont="1" applyBorder="1" applyAlignment="1">
      <alignment horizontal="distributed" vertical="center" justifyLastLine="1"/>
    </xf>
    <xf numFmtId="0" fontId="10" fillId="0" borderId="0" xfId="0" applyFont="1" applyBorder="1" applyAlignment="1">
      <alignment horizontal="distributed" vertical="center"/>
    </xf>
    <xf numFmtId="0" fontId="4" fillId="0" borderId="0" xfId="0" applyFont="1"/>
    <xf numFmtId="0" fontId="37" fillId="0" borderId="0" xfId="51" applyFont="1"/>
  </cellXfs>
  <cellStyles count="52">
    <cellStyle name="ハイパーリンク" xfId="51" builtinId="8"/>
    <cellStyle name="桁区切り" xfId="1" builtinId="6"/>
    <cellStyle name="桁区切り 2" xfId="2" xr:uid="{00000000-0005-0000-0000-000001000000}"/>
    <cellStyle name="桁区切り_NE611" xfId="3" xr:uid="{00000000-0005-0000-0000-000002000000}"/>
    <cellStyle name="桁区切り_NE612" xfId="4" xr:uid="{00000000-0005-0000-0000-000003000000}"/>
    <cellStyle name="桁区切り_NE613" xfId="5" xr:uid="{00000000-0005-0000-0000-000004000000}"/>
    <cellStyle name="桁区切り_NE614" xfId="6" xr:uid="{00000000-0005-0000-0000-000005000000}"/>
    <cellStyle name="桁区切り_NE62" xfId="7" xr:uid="{00000000-0005-0000-0000-000006000000}"/>
    <cellStyle name="桁区切り_NE65" xfId="8" xr:uid="{00000000-0005-0000-0000-000007000000}"/>
    <cellStyle name="標準" xfId="0" builtinId="0"/>
    <cellStyle name="標準 2" xfId="9" xr:uid="{00000000-0005-0000-0000-000009000000}"/>
    <cellStyle name="標準_6-1" xfId="50" xr:uid="{9EB129F2-EF4B-4C41-80A4-523629ABA970}"/>
    <cellStyle name="標準_6-10" xfId="10" xr:uid="{00000000-0005-0000-0000-00000A000000}"/>
    <cellStyle name="標準_6-11" xfId="11" xr:uid="{00000000-0005-0000-0000-00000B000000}"/>
    <cellStyle name="標準_6-12" xfId="12" xr:uid="{00000000-0005-0000-0000-00000C000000}"/>
    <cellStyle name="標準_6-12_1" xfId="13" xr:uid="{00000000-0005-0000-0000-00000D000000}"/>
    <cellStyle name="標準_6-13" xfId="14" xr:uid="{00000000-0005-0000-0000-00000E000000}"/>
    <cellStyle name="標準_6-14" xfId="15" xr:uid="{00000000-0005-0000-0000-00000F000000}"/>
    <cellStyle name="標準_6-14_1" xfId="16" xr:uid="{00000000-0005-0000-0000-000010000000}"/>
    <cellStyle name="標準_6-2" xfId="17" xr:uid="{00000000-0005-0000-0000-000011000000}"/>
    <cellStyle name="標準_6-3" xfId="18" xr:uid="{00000000-0005-0000-0000-000012000000}"/>
    <cellStyle name="標準_6-4" xfId="19" xr:uid="{00000000-0005-0000-0000-000013000000}"/>
    <cellStyle name="標準_6-5" xfId="20" xr:uid="{00000000-0005-0000-0000-000014000000}"/>
    <cellStyle name="標準_6-6" xfId="21" xr:uid="{00000000-0005-0000-0000-000015000000}"/>
    <cellStyle name="標準_6-9" xfId="22" xr:uid="{00000000-0005-0000-0000-000016000000}"/>
    <cellStyle name="標準_Sheet1 (10)" xfId="23" xr:uid="{00000000-0005-0000-0000-000017000000}"/>
    <cellStyle name="標準_Sheet1 (11)" xfId="24" xr:uid="{00000000-0005-0000-0000-000018000000}"/>
    <cellStyle name="標準_Sheet1 (12)" xfId="25" xr:uid="{00000000-0005-0000-0000-000019000000}"/>
    <cellStyle name="標準_Sheet1 (13)" xfId="26" xr:uid="{00000000-0005-0000-0000-00001A000000}"/>
    <cellStyle name="標準_Sheet1 (14)" xfId="27" xr:uid="{00000000-0005-0000-0000-00001B000000}"/>
    <cellStyle name="標準_Sheet1 (15)" xfId="28" xr:uid="{00000000-0005-0000-0000-00001C000000}"/>
    <cellStyle name="標準_Sheet1 (17)" xfId="29" xr:uid="{00000000-0005-0000-0000-00001D000000}"/>
    <cellStyle name="標準_Sheet1 (18)" xfId="30" xr:uid="{00000000-0005-0000-0000-00001E000000}"/>
    <cellStyle name="標準_Sheet1 (19)" xfId="31" xr:uid="{00000000-0005-0000-0000-00001F000000}"/>
    <cellStyle name="標準_Sheet1 (2)" xfId="32" xr:uid="{00000000-0005-0000-0000-000020000000}"/>
    <cellStyle name="標準_Sheet1 (20)" xfId="33" xr:uid="{00000000-0005-0000-0000-000021000000}"/>
    <cellStyle name="標準_Sheet1 (21)" xfId="34" xr:uid="{00000000-0005-0000-0000-000022000000}"/>
    <cellStyle name="標準_Sheet1 (22)" xfId="35" xr:uid="{00000000-0005-0000-0000-000023000000}"/>
    <cellStyle name="標準_Sheet1 (23)" xfId="36" xr:uid="{00000000-0005-0000-0000-000024000000}"/>
    <cellStyle name="標準_Sheet1 (24)" xfId="37" xr:uid="{00000000-0005-0000-0000-000025000000}"/>
    <cellStyle name="標準_Sheet1 (25)" xfId="38" xr:uid="{00000000-0005-0000-0000-000026000000}"/>
    <cellStyle name="標準_Sheet1 (26)" xfId="39" xr:uid="{00000000-0005-0000-0000-000027000000}"/>
    <cellStyle name="標準_Sheet1 (27)" xfId="40" xr:uid="{00000000-0005-0000-0000-000028000000}"/>
    <cellStyle name="標準_Sheet1 (28)" xfId="41" xr:uid="{00000000-0005-0000-0000-000029000000}"/>
    <cellStyle name="標準_Sheet1 (3)" xfId="42" xr:uid="{00000000-0005-0000-0000-00002A000000}"/>
    <cellStyle name="標準_Sheet1 (4)" xfId="43" xr:uid="{00000000-0005-0000-0000-00002B000000}"/>
    <cellStyle name="標準_Sheet1 (5)" xfId="44" xr:uid="{00000000-0005-0000-0000-00002C000000}"/>
    <cellStyle name="標準_Sheet1 (6)" xfId="45" xr:uid="{00000000-0005-0000-0000-00002D000000}"/>
    <cellStyle name="標準_Sheet1 (7)" xfId="46" xr:uid="{00000000-0005-0000-0000-00002E000000}"/>
    <cellStyle name="標準_Sheet1 (8)" xfId="47" xr:uid="{00000000-0005-0000-0000-00002F000000}"/>
    <cellStyle name="標準_Sheet1 (9)" xfId="48" xr:uid="{00000000-0005-0000-0000-000030000000}"/>
    <cellStyle name="標準_第６章2"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calcChain" Target="calcChain.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0559B582-76AD-4DE7-B1D8-A0AA24E0FAE6}"/>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8098D2D5-CC71-4961-B74B-28E49688FB1C}"/>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4B5254E0-BC0C-4E81-A1AE-9ACAA0AFF122}"/>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855D496E-F450-4501-B29D-F42C401D0756}"/>
            </a:ext>
          </a:extLst>
        </xdr:cNvPr>
        <xdr:cNvSpPr txBox="1">
          <a:spLocks noChangeArrowheads="1"/>
        </xdr:cNvSpPr>
      </xdr:nvSpPr>
      <xdr:spPr bwMode="auto">
        <a:xfrm>
          <a:off x="877824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6" name="テキスト 9">
          <a:extLst>
            <a:ext uri="{FF2B5EF4-FFF2-40B4-BE49-F238E27FC236}">
              <a16:creationId xmlns:a16="http://schemas.microsoft.com/office/drawing/2014/main" id="{C3982C0C-D72E-4289-8A50-9404DC9A8CFF}"/>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7" name="テキスト 10">
          <a:extLst>
            <a:ext uri="{FF2B5EF4-FFF2-40B4-BE49-F238E27FC236}">
              <a16:creationId xmlns:a16="http://schemas.microsoft.com/office/drawing/2014/main" id="{55457C3D-F74E-4446-B1A2-2523A469F165}"/>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8" name="テキスト 11">
          <a:extLst>
            <a:ext uri="{FF2B5EF4-FFF2-40B4-BE49-F238E27FC236}">
              <a16:creationId xmlns:a16="http://schemas.microsoft.com/office/drawing/2014/main" id="{82CBC77B-FF0A-450C-82C5-9303B0E7CEF1}"/>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9" name="テキスト 13">
          <a:extLst>
            <a:ext uri="{FF2B5EF4-FFF2-40B4-BE49-F238E27FC236}">
              <a16:creationId xmlns:a16="http://schemas.microsoft.com/office/drawing/2014/main" id="{2543E9B8-E360-4F65-AF36-5C075D06D65E}"/>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14433309-294B-41E4-8616-DC914CACD341}"/>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DD58B7B8-9EF0-475C-867E-AD82FFC6A4D6}"/>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B7A8344A-55BD-461E-B71C-B351261AAAAC}"/>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78</xdr:row>
      <xdr:rowOff>160020</xdr:rowOff>
    </xdr:from>
    <xdr:to>
      <xdr:col>10</xdr:col>
      <xdr:colOff>219085</xdr:colOff>
      <xdr:row>80</xdr:row>
      <xdr:rowOff>7620</xdr:rowOff>
    </xdr:to>
    <xdr:sp macro="" textlink="">
      <xdr:nvSpPr>
        <xdr:cNvPr id="2" name="テキスト 50">
          <a:extLst>
            <a:ext uri="{FF2B5EF4-FFF2-40B4-BE49-F238E27FC236}">
              <a16:creationId xmlns:a16="http://schemas.microsoft.com/office/drawing/2014/main" id="{4F03ED89-7103-4B32-A5DA-A2A71735D183}"/>
            </a:ext>
          </a:extLst>
        </xdr:cNvPr>
        <xdr:cNvSpPr txBox="1">
          <a:spLocks noChangeArrowheads="1"/>
        </xdr:cNvSpPr>
      </xdr:nvSpPr>
      <xdr:spPr bwMode="auto">
        <a:xfrm>
          <a:off x="3840480" y="13235940"/>
          <a:ext cx="187452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1022985</xdr:colOff>
      <xdr:row>389</xdr:row>
      <xdr:rowOff>7620</xdr:rowOff>
    </xdr:from>
    <xdr:to>
      <xdr:col>9</xdr:col>
      <xdr:colOff>318109</xdr:colOff>
      <xdr:row>390</xdr:row>
      <xdr:rowOff>116541</xdr:rowOff>
    </xdr:to>
    <xdr:sp macro="" textlink="">
      <xdr:nvSpPr>
        <xdr:cNvPr id="3" name="テキスト 62">
          <a:extLst>
            <a:ext uri="{FF2B5EF4-FFF2-40B4-BE49-F238E27FC236}">
              <a16:creationId xmlns:a16="http://schemas.microsoft.com/office/drawing/2014/main" id="{C1F975D5-5313-43DE-A84F-6C61C8C2016D}"/>
            </a:ext>
          </a:extLst>
        </xdr:cNvPr>
        <xdr:cNvSpPr txBox="1">
          <a:spLocks noChangeArrowheads="1"/>
        </xdr:cNvSpPr>
      </xdr:nvSpPr>
      <xdr:spPr bwMode="auto">
        <a:xfrm>
          <a:off x="1645920" y="65219580"/>
          <a:ext cx="361950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147</xdr:row>
      <xdr:rowOff>38100</xdr:rowOff>
    </xdr:from>
    <xdr:to>
      <xdr:col>12</xdr:col>
      <xdr:colOff>0</xdr:colOff>
      <xdr:row>148</xdr:row>
      <xdr:rowOff>68580</xdr:rowOff>
    </xdr:to>
    <xdr:sp macro="" textlink="">
      <xdr:nvSpPr>
        <xdr:cNvPr id="2" name="テキスト 44">
          <a:extLst>
            <a:ext uri="{FF2B5EF4-FFF2-40B4-BE49-F238E27FC236}">
              <a16:creationId xmlns:a16="http://schemas.microsoft.com/office/drawing/2014/main" id="{B21DBCB9-4023-465A-B2F1-7BCBE18D0DBF}"/>
            </a:ext>
          </a:extLst>
        </xdr:cNvPr>
        <xdr:cNvSpPr txBox="1">
          <a:spLocks noChangeArrowheads="1"/>
        </xdr:cNvSpPr>
      </xdr:nvSpPr>
      <xdr:spPr bwMode="auto">
        <a:xfrm>
          <a:off x="6583680" y="24681180"/>
          <a:ext cx="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twoCellAnchor>
    <xdr:from>
      <xdr:col>12</xdr:col>
      <xdr:colOff>0</xdr:colOff>
      <xdr:row>143</xdr:row>
      <xdr:rowOff>53340</xdr:rowOff>
    </xdr:from>
    <xdr:to>
      <xdr:col>12</xdr:col>
      <xdr:colOff>0</xdr:colOff>
      <xdr:row>143</xdr:row>
      <xdr:rowOff>117348</xdr:rowOff>
    </xdr:to>
    <xdr:sp macro="" textlink="">
      <xdr:nvSpPr>
        <xdr:cNvPr id="3" name="テキスト 44">
          <a:extLst>
            <a:ext uri="{FF2B5EF4-FFF2-40B4-BE49-F238E27FC236}">
              <a16:creationId xmlns:a16="http://schemas.microsoft.com/office/drawing/2014/main" id="{2EE45E23-979E-40B2-8798-008E2435D0A0}"/>
            </a:ext>
          </a:extLst>
        </xdr:cNvPr>
        <xdr:cNvSpPr txBox="1">
          <a:spLocks noChangeArrowheads="1"/>
        </xdr:cNvSpPr>
      </xdr:nvSpPr>
      <xdr:spPr bwMode="auto">
        <a:xfrm flipH="1">
          <a:off x="6583680" y="240258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114300</xdr:colOff>
      <xdr:row>0</xdr:row>
      <xdr:rowOff>0</xdr:rowOff>
    </xdr:from>
    <xdr:to>
      <xdr:col>7</xdr:col>
      <xdr:colOff>114300</xdr:colOff>
      <xdr:row>2</xdr:row>
      <xdr:rowOff>45720</xdr:rowOff>
    </xdr:to>
    <xdr:sp macro="" textlink="">
      <xdr:nvSpPr>
        <xdr:cNvPr id="2" name="テキスト 7">
          <a:extLst>
            <a:ext uri="{FF2B5EF4-FFF2-40B4-BE49-F238E27FC236}">
              <a16:creationId xmlns:a16="http://schemas.microsoft.com/office/drawing/2014/main" id="{F0B9EFF6-C219-4FB9-A618-76F0243BD566}"/>
            </a:ext>
          </a:extLst>
        </xdr:cNvPr>
        <xdr:cNvSpPr txBox="1">
          <a:spLocks noChangeArrowheads="1"/>
        </xdr:cNvSpPr>
      </xdr:nvSpPr>
      <xdr:spPr bwMode="auto">
        <a:xfrm>
          <a:off x="4594860" y="0"/>
          <a:ext cx="7467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E4D3-3581-4C66-9C29-5F499A31E9B4}">
  <dimension ref="A1:C20"/>
  <sheetViews>
    <sheetView tabSelected="1" zoomScale="125" zoomScaleNormal="125" workbookViewId="0"/>
  </sheetViews>
  <sheetFormatPr defaultRowHeight="13.5"/>
  <cols>
    <col min="1" max="16384" width="9.140625" style="1104"/>
  </cols>
  <sheetData>
    <row r="1" spans="1:3">
      <c r="A1" s="1104" t="s">
        <v>1137</v>
      </c>
    </row>
    <row r="3" spans="1:3">
      <c r="B3" s="1105" t="s">
        <v>1142</v>
      </c>
    </row>
    <row r="4" spans="1:3">
      <c r="B4" s="1104" t="s">
        <v>1138</v>
      </c>
    </row>
    <row r="5" spans="1:3">
      <c r="B5" s="1105" t="s">
        <v>1144</v>
      </c>
    </row>
    <row r="6" spans="1:3">
      <c r="B6" s="1104" t="s">
        <v>1143</v>
      </c>
    </row>
    <row r="7" spans="1:3">
      <c r="C7" s="1105" t="s">
        <v>1140</v>
      </c>
    </row>
    <row r="8" spans="1:3">
      <c r="C8" s="1105" t="s">
        <v>1141</v>
      </c>
    </row>
    <row r="9" spans="1:3">
      <c r="B9" s="1105" t="s">
        <v>1145</v>
      </c>
    </row>
    <row r="10" spans="1:3">
      <c r="B10" s="1105" t="s">
        <v>1146</v>
      </c>
    </row>
    <row r="11" spans="1:3">
      <c r="B11" s="1105" t="s">
        <v>1147</v>
      </c>
    </row>
    <row r="12" spans="1:3">
      <c r="B12" s="1105" t="s">
        <v>1148</v>
      </c>
    </row>
    <row r="13" spans="1:3">
      <c r="B13" s="1105" t="s">
        <v>1149</v>
      </c>
    </row>
    <row r="14" spans="1:3">
      <c r="B14" s="1105" t="s">
        <v>1150</v>
      </c>
    </row>
    <row r="15" spans="1:3">
      <c r="B15" s="1105" t="s">
        <v>1151</v>
      </c>
    </row>
    <row r="16" spans="1:3">
      <c r="B16" s="1105" t="s">
        <v>1152</v>
      </c>
    </row>
    <row r="17" spans="2:2">
      <c r="B17" s="1105" t="s">
        <v>1153</v>
      </c>
    </row>
    <row r="18" spans="2:2">
      <c r="B18" s="1105" t="s">
        <v>1154</v>
      </c>
    </row>
    <row r="19" spans="2:2">
      <c r="B19" s="1105" t="s">
        <v>1155</v>
      </c>
    </row>
    <row r="20" spans="2:2">
      <c r="B20" s="1105" t="s">
        <v>1139</v>
      </c>
    </row>
  </sheetData>
  <phoneticPr fontId="2"/>
  <hyperlinks>
    <hyperlink ref="B3" location="'6-1'!A1" display="6-1.工業の累年比較" xr:uid="{9B0BD88F-18AB-4AF5-B45B-EF7C38252528}"/>
    <hyperlink ref="B5" location="'6-2'!A1" display="6-2.平成17年の工業(従業者4人以上の事業所)〔総括表〕 (XLS形式, 37.00KB)" xr:uid="{D95C1EAF-39CC-42C7-ACE7-4E0D9FDD9EAC}"/>
    <hyperlink ref="C7" location="'6-3(Ⅰ)'!A1" display="(Ⅰ)" xr:uid="{9F3EFFD8-5E3E-4B14-87D6-34E70108F6EB}"/>
    <hyperlink ref="C8" location="'6-3(Ⅱ)'!A1" display="(Ⅱ)" xr:uid="{150C7CA7-2C86-44ED-A957-069329FE9923}"/>
    <hyperlink ref="B9" location="'6-4'!A1" display="6-4.区別、産業中分類別事業所数・従業者数・生産額等(従業者4人以上の事業所) (XLS形式, 82.50KB)" xr:uid="{A2A1278F-CD7B-4A4C-A409-3C104915BD32}"/>
    <hyperlink ref="B10" location="'6-5'!A1" display="6-5.区別、従業者規模別事業所数・従業者数・生産額等(従業者4人以上の事業所) (XLS形式, 44.00KB)" xr:uid="{C6C7A7F4-8949-4798-BAAE-FA6EBBD5EF9D}"/>
    <hyperlink ref="B11" location="'6-6'!A1" display="6-6.産業細分類別事業所数・従業者数・生産額等(従業者4人以上の事業所) (XLS形式, 102.50KB)" xr:uid="{0E318FE8-BE5D-4FB1-B980-01FE2CB97A80}"/>
    <hyperlink ref="B12" location="'6-7'!A1" display="6-7.平成17年の工業(従業者3人以下の事業所)〔総括表〕 (XLS形式, 24.00KB)" xr:uid="{3773E4A2-E8E0-42DA-A21C-C237DFD64749}"/>
    <hyperlink ref="B13" location="'6-8'!A1" display="6-8.区別、産業中分類別事業所数・従業者数・製造品出荷額等(従業者3人以下の事業所) (XLS形式, 69.00KB)" xr:uid="{F2C4D167-4337-4698-84BF-37F5EDD12308}"/>
    <hyperlink ref="B14" location="'6-9'!A1" display="6-9.産業中分類別事業所数・従業者数・生産額等(従業者30人以上の事業所)" xr:uid="{D8B21DC0-1789-428D-9869-3E9A5FC5D045}"/>
    <hyperlink ref="B15" location="'6-10'!A1" display="6-10.区別事業所数・従業者数・生産額等(従業者30人以上の事業所) (XLS形式, 20.50KB)" xr:uid="{92B3DBCD-68E5-4ED4-9051-FB4E26E608C2}"/>
    <hyperlink ref="B16" location="'6-11'!A1" display="6-11.産業中分類別現金給与総額・原材料・燃料使用額等(従業者30人以上の事業所) (XLS形式, 23.00KB)" xr:uid="{C629C9D0-8646-436A-AB9C-A4E2A29620F7}"/>
    <hyperlink ref="B17" location="'6-12'!A1" display="6-12.区別現金給与総額・原材料・燃料使用額等(従業者30人以上の事業所) (XLS形式, 21.00KB)" xr:uid="{061DADC7-806D-4E4B-9632-F3B2D91593C1}"/>
    <hyperlink ref="B18" location="'6-13'!A1" display="6-13.産業中分類別有形固定資産の増減・敷地面積・工業用水使用量等(従業者30人以上の事業所) (XLS形式, 24.50KB)" xr:uid="{FF3357A3-C4D4-47C3-A2F8-BA1AB01A47FF}"/>
    <hyperlink ref="B19" location="'6-14'!A1" display="6-14.区別有形固定資産の増減・敷地面積・工業用水使用量等(従業者30人以上の事業所) (XLS形式, 21.50KB)" xr:uid="{4AB0E21B-D7D4-45D1-94BA-08908AD2A38C}"/>
    <hyperlink ref="B20" location="'6-15'!A1" display="6-15.学区別事業所数・従業者数・生産額等" xr:uid="{40A1B941-BACA-4825-B7BB-AECABD4486A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305"/>
  <sheetViews>
    <sheetView showGridLines="0" zoomScale="125" zoomScaleNormal="125" workbookViewId="0"/>
  </sheetViews>
  <sheetFormatPr defaultColWidth="10.7109375" defaultRowHeight="10.5"/>
  <cols>
    <col min="1" max="1" width="0.7109375" style="385" customWidth="1"/>
    <col min="2" max="2" width="2.7109375" style="385" customWidth="1"/>
    <col min="3" max="3" width="32.140625" style="385" customWidth="1"/>
    <col min="4" max="4" width="0.7109375" style="385" customWidth="1"/>
    <col min="5" max="5" width="6.7109375" style="385" customWidth="1"/>
    <col min="6" max="8" width="6" style="385" customWidth="1"/>
    <col min="9" max="9" width="8" style="385" bestFit="1" customWidth="1"/>
    <col min="10" max="10" width="9.28515625" style="385" customWidth="1"/>
    <col min="11" max="11" width="8.140625" style="385" customWidth="1"/>
    <col min="12" max="13" width="0.7109375" style="385" customWidth="1"/>
    <col min="14" max="14" width="2.7109375" style="385" customWidth="1"/>
    <col min="15" max="15" width="32.140625" style="385" customWidth="1"/>
    <col min="16" max="16" width="0.7109375" style="385" customWidth="1"/>
    <col min="17" max="17" width="6.7109375" style="385" customWidth="1"/>
    <col min="18" max="20" width="6" style="385" customWidth="1"/>
    <col min="21" max="21" width="8" style="385" bestFit="1" customWidth="1"/>
    <col min="22" max="22" width="9.28515625" style="385" customWidth="1"/>
    <col min="23" max="23" width="8.7109375" style="385" customWidth="1"/>
    <col min="24" max="24" width="0.7109375" style="385" customWidth="1"/>
    <col min="25" max="16384" width="10.7109375" style="385"/>
  </cols>
  <sheetData>
    <row r="1" spans="1:24" ht="13.5">
      <c r="B1" s="425"/>
      <c r="C1" s="425"/>
      <c r="D1" s="425"/>
      <c r="E1" s="425"/>
      <c r="F1" s="425"/>
      <c r="G1" s="425"/>
      <c r="H1" s="425"/>
      <c r="I1" s="425"/>
      <c r="J1" s="425"/>
      <c r="K1" s="424" t="s">
        <v>466</v>
      </c>
      <c r="N1" s="426" t="s">
        <v>481</v>
      </c>
    </row>
    <row r="3" spans="1:24">
      <c r="B3" s="386" t="s">
        <v>426</v>
      </c>
      <c r="C3" s="386"/>
      <c r="D3" s="386"/>
      <c r="E3" s="386"/>
      <c r="F3" s="386"/>
      <c r="G3" s="386"/>
      <c r="H3" s="386"/>
      <c r="I3" s="386"/>
      <c r="L3" s="422"/>
      <c r="V3" s="1047">
        <v>38717</v>
      </c>
      <c r="W3" s="1047"/>
    </row>
    <row r="4" spans="1:24" ht="1.5" customHeight="1">
      <c r="B4" s="386"/>
      <c r="C4" s="386"/>
      <c r="D4" s="386"/>
      <c r="E4" s="386"/>
      <c r="F4" s="386"/>
      <c r="G4" s="386"/>
      <c r="H4" s="386"/>
      <c r="I4" s="386"/>
      <c r="J4" s="386"/>
      <c r="K4" s="386"/>
    </row>
    <row r="5" spans="1:24" ht="13.5" customHeight="1">
      <c r="A5" s="418"/>
      <c r="B5" s="418"/>
      <c r="C5" s="418"/>
      <c r="D5" s="421"/>
      <c r="E5" s="420"/>
      <c r="F5" s="1028" t="s">
        <v>464</v>
      </c>
      <c r="G5" s="1029"/>
      <c r="H5" s="1029"/>
      <c r="I5" s="1030"/>
      <c r="J5" s="1044" t="s">
        <v>463</v>
      </c>
      <c r="K5" s="419"/>
      <c r="L5" s="418"/>
      <c r="M5" s="418"/>
      <c r="N5" s="418"/>
      <c r="O5" s="418"/>
      <c r="P5" s="421"/>
      <c r="Q5" s="420"/>
      <c r="R5" s="1028" t="s">
        <v>464</v>
      </c>
      <c r="S5" s="1029"/>
      <c r="T5" s="1029"/>
      <c r="U5" s="1030"/>
      <c r="V5" s="1044" t="s">
        <v>463</v>
      </c>
      <c r="W5" s="419"/>
      <c r="X5" s="418"/>
    </row>
    <row r="6" spans="1:24" ht="10.5" customHeight="1">
      <c r="B6" s="1034" t="s">
        <v>462</v>
      </c>
      <c r="C6" s="1034"/>
      <c r="D6" s="417"/>
      <c r="E6" s="416" t="s">
        <v>437</v>
      </c>
      <c r="F6" s="1037" t="s">
        <v>378</v>
      </c>
      <c r="G6" s="1040" t="s">
        <v>461</v>
      </c>
      <c r="H6" s="1042" t="s">
        <v>460</v>
      </c>
      <c r="I6" s="415" t="s">
        <v>459</v>
      </c>
      <c r="J6" s="1045"/>
      <c r="K6" s="1037" t="s">
        <v>458</v>
      </c>
      <c r="L6" s="1038"/>
      <c r="N6" s="1034" t="s">
        <v>462</v>
      </c>
      <c r="O6" s="1034"/>
      <c r="P6" s="417"/>
      <c r="Q6" s="416" t="s">
        <v>437</v>
      </c>
      <c r="R6" s="1037" t="s">
        <v>378</v>
      </c>
      <c r="S6" s="1040" t="s">
        <v>461</v>
      </c>
      <c r="T6" s="1042" t="s">
        <v>460</v>
      </c>
      <c r="U6" s="415" t="s">
        <v>459</v>
      </c>
      <c r="V6" s="1045"/>
      <c r="W6" s="1037" t="s">
        <v>458</v>
      </c>
      <c r="X6" s="1038"/>
    </row>
    <row r="7" spans="1:24" ht="10.5" customHeight="1">
      <c r="A7" s="387"/>
      <c r="B7" s="411"/>
      <c r="C7" s="411"/>
      <c r="D7" s="412"/>
      <c r="E7" s="411"/>
      <c r="F7" s="1039"/>
      <c r="G7" s="1041"/>
      <c r="H7" s="1043"/>
      <c r="I7" s="409" t="s">
        <v>457</v>
      </c>
      <c r="J7" s="1046"/>
      <c r="K7" s="388"/>
      <c r="L7" s="387"/>
      <c r="M7" s="387"/>
      <c r="N7" s="411"/>
      <c r="O7" s="411"/>
      <c r="P7" s="412"/>
      <c r="Q7" s="411"/>
      <c r="R7" s="1039"/>
      <c r="S7" s="1041"/>
      <c r="T7" s="1043"/>
      <c r="U7" s="409" t="s">
        <v>457</v>
      </c>
      <c r="V7" s="1046"/>
      <c r="W7" s="388"/>
      <c r="X7" s="387"/>
    </row>
    <row r="8" spans="1:24" ht="5.25" customHeight="1">
      <c r="B8" s="386"/>
      <c r="C8" s="386"/>
      <c r="D8" s="405"/>
      <c r="E8" s="404"/>
      <c r="F8" s="404"/>
      <c r="G8" s="404"/>
      <c r="H8" s="404"/>
      <c r="I8" s="404"/>
      <c r="J8" s="404"/>
      <c r="N8" s="386"/>
      <c r="O8" s="386"/>
      <c r="P8" s="405"/>
      <c r="Q8" s="404"/>
      <c r="R8" s="404"/>
      <c r="S8" s="404"/>
      <c r="T8" s="404"/>
      <c r="U8" s="404"/>
      <c r="V8" s="404"/>
    </row>
    <row r="9" spans="1:24" ht="11.25" customHeight="1">
      <c r="B9" s="386"/>
      <c r="C9" s="386"/>
      <c r="D9" s="405"/>
      <c r="E9" s="408" t="s">
        <v>480</v>
      </c>
      <c r="F9" s="407"/>
      <c r="G9" s="407"/>
      <c r="H9" s="407"/>
      <c r="I9" s="407"/>
      <c r="J9" s="407"/>
      <c r="K9" s="406"/>
      <c r="L9" s="406"/>
      <c r="N9" s="386"/>
      <c r="O9" s="386"/>
      <c r="P9" s="405"/>
      <c r="Q9" s="408" t="s">
        <v>479</v>
      </c>
      <c r="R9" s="407"/>
      <c r="S9" s="407"/>
      <c r="T9" s="407"/>
      <c r="U9" s="407"/>
      <c r="V9" s="407"/>
      <c r="W9" s="406"/>
      <c r="X9" s="406"/>
    </row>
    <row r="10" spans="1:24" ht="6" customHeight="1">
      <c r="B10" s="386"/>
      <c r="C10" s="386"/>
      <c r="D10" s="405"/>
      <c r="E10" s="404"/>
      <c r="F10" s="404"/>
      <c r="G10" s="404"/>
      <c r="H10" s="404"/>
      <c r="I10" s="404"/>
      <c r="J10" s="404"/>
      <c r="N10" s="386"/>
      <c r="O10" s="386"/>
      <c r="P10" s="405"/>
      <c r="Q10" s="404"/>
      <c r="R10" s="404"/>
      <c r="S10" s="404"/>
      <c r="T10" s="404"/>
      <c r="U10" s="404"/>
      <c r="V10" s="404"/>
    </row>
    <row r="11" spans="1:24" ht="11.25" customHeight="1">
      <c r="B11" s="403" t="s">
        <v>380</v>
      </c>
      <c r="C11" s="402" t="s">
        <v>379</v>
      </c>
      <c r="D11" s="401"/>
      <c r="E11" s="400">
        <v>111</v>
      </c>
      <c r="F11" s="400">
        <v>226</v>
      </c>
      <c r="G11" s="400">
        <v>140</v>
      </c>
      <c r="H11" s="400">
        <v>86</v>
      </c>
      <c r="I11" s="400">
        <v>127</v>
      </c>
      <c r="J11" s="400">
        <v>113872</v>
      </c>
      <c r="K11" s="400">
        <v>68683</v>
      </c>
      <c r="N11" s="403" t="s">
        <v>380</v>
      </c>
      <c r="O11" s="402" t="s">
        <v>379</v>
      </c>
      <c r="P11" s="401"/>
      <c r="Q11" s="400">
        <v>402</v>
      </c>
      <c r="R11" s="400">
        <v>846</v>
      </c>
      <c r="S11" s="400">
        <v>510</v>
      </c>
      <c r="T11" s="400">
        <v>336</v>
      </c>
      <c r="U11" s="400">
        <v>531</v>
      </c>
      <c r="V11" s="400">
        <v>489593</v>
      </c>
      <c r="W11" s="400">
        <v>285940</v>
      </c>
    </row>
    <row r="12" spans="1:24">
      <c r="B12" s="386"/>
      <c r="D12" s="396"/>
      <c r="E12" s="392"/>
      <c r="F12" s="392"/>
      <c r="G12" s="392"/>
      <c r="H12" s="392"/>
      <c r="I12" s="392"/>
      <c r="J12" s="392"/>
      <c r="K12" s="392"/>
      <c r="N12" s="386"/>
      <c r="P12" s="396"/>
      <c r="Q12" s="392"/>
      <c r="R12" s="392"/>
      <c r="S12" s="392"/>
      <c r="T12" s="392"/>
      <c r="U12" s="392"/>
      <c r="V12" s="392"/>
      <c r="W12" s="392"/>
    </row>
    <row r="13" spans="1:24" ht="11.25" customHeight="1">
      <c r="B13" s="395">
        <v>9</v>
      </c>
      <c r="C13" s="394" t="s">
        <v>377</v>
      </c>
      <c r="D13" s="393"/>
      <c r="E13" s="392">
        <v>5</v>
      </c>
      <c r="F13" s="392">
        <v>10</v>
      </c>
      <c r="G13" s="392">
        <v>6</v>
      </c>
      <c r="H13" s="392">
        <v>4</v>
      </c>
      <c r="I13" s="392">
        <v>6</v>
      </c>
      <c r="J13" s="392">
        <v>2732</v>
      </c>
      <c r="K13" s="392">
        <v>1934</v>
      </c>
      <c r="N13" s="395">
        <v>9</v>
      </c>
      <c r="O13" s="394" t="s">
        <v>377</v>
      </c>
      <c r="P13" s="393"/>
      <c r="Q13" s="392">
        <v>14</v>
      </c>
      <c r="R13" s="392">
        <v>32</v>
      </c>
      <c r="S13" s="392">
        <v>16</v>
      </c>
      <c r="T13" s="392">
        <v>16</v>
      </c>
      <c r="U13" s="392">
        <v>21</v>
      </c>
      <c r="V13" s="392">
        <v>14944</v>
      </c>
      <c r="W13" s="392">
        <v>7902</v>
      </c>
    </row>
    <row r="14" spans="1:24" ht="11.25" customHeight="1">
      <c r="B14" s="395">
        <v>10</v>
      </c>
      <c r="C14" s="394" t="s">
        <v>375</v>
      </c>
      <c r="D14" s="393"/>
      <c r="E14" s="392">
        <v>0</v>
      </c>
      <c r="F14" s="392">
        <v>0</v>
      </c>
      <c r="G14" s="392">
        <v>0</v>
      </c>
      <c r="H14" s="392">
        <v>0</v>
      </c>
      <c r="I14" s="392">
        <v>0</v>
      </c>
      <c r="J14" s="392">
        <v>0</v>
      </c>
      <c r="K14" s="392">
        <v>0</v>
      </c>
      <c r="N14" s="395">
        <v>10</v>
      </c>
      <c r="O14" s="394" t="s">
        <v>375</v>
      </c>
      <c r="P14" s="393"/>
      <c r="Q14" s="392">
        <v>1</v>
      </c>
      <c r="R14" s="392">
        <v>3</v>
      </c>
      <c r="S14" s="392">
        <v>2</v>
      </c>
      <c r="T14" s="392">
        <v>1</v>
      </c>
      <c r="U14" s="392">
        <v>3</v>
      </c>
      <c r="V14" s="392" t="s">
        <v>366</v>
      </c>
      <c r="W14" s="392" t="s">
        <v>366</v>
      </c>
    </row>
    <row r="15" spans="1:24" ht="11.25" customHeight="1">
      <c r="B15" s="395">
        <v>11</v>
      </c>
      <c r="C15" s="394" t="s">
        <v>374</v>
      </c>
      <c r="D15" s="393"/>
      <c r="E15" s="392">
        <v>2</v>
      </c>
      <c r="F15" s="392">
        <v>4</v>
      </c>
      <c r="G15" s="392">
        <v>3</v>
      </c>
      <c r="H15" s="392">
        <v>1</v>
      </c>
      <c r="I15" s="392">
        <v>3</v>
      </c>
      <c r="J15" s="392" t="s">
        <v>366</v>
      </c>
      <c r="K15" s="392" t="s">
        <v>366</v>
      </c>
      <c r="N15" s="395">
        <v>11</v>
      </c>
      <c r="O15" s="394" t="s">
        <v>374</v>
      </c>
      <c r="P15" s="393"/>
      <c r="Q15" s="392">
        <v>9</v>
      </c>
      <c r="R15" s="392">
        <v>19</v>
      </c>
      <c r="S15" s="392">
        <v>11</v>
      </c>
      <c r="T15" s="392">
        <v>8</v>
      </c>
      <c r="U15" s="392">
        <v>10</v>
      </c>
      <c r="V15" s="392">
        <v>8608</v>
      </c>
      <c r="W15" s="392">
        <v>3935</v>
      </c>
    </row>
    <row r="16" spans="1:24" ht="11.25" customHeight="1">
      <c r="B16" s="395">
        <v>12</v>
      </c>
      <c r="C16" s="399" t="s">
        <v>373</v>
      </c>
      <c r="D16" s="398"/>
      <c r="E16" s="392">
        <v>16</v>
      </c>
      <c r="F16" s="392">
        <v>34</v>
      </c>
      <c r="G16" s="392">
        <v>18</v>
      </c>
      <c r="H16" s="392">
        <v>16</v>
      </c>
      <c r="I16" s="392">
        <v>20</v>
      </c>
      <c r="J16" s="392">
        <v>10931</v>
      </c>
      <c r="K16" s="392">
        <v>7783</v>
      </c>
      <c r="N16" s="395">
        <v>12</v>
      </c>
      <c r="O16" s="399" t="s">
        <v>373</v>
      </c>
      <c r="P16" s="398"/>
      <c r="Q16" s="392">
        <v>46</v>
      </c>
      <c r="R16" s="392">
        <v>90</v>
      </c>
      <c r="S16" s="392">
        <v>53</v>
      </c>
      <c r="T16" s="392">
        <v>37</v>
      </c>
      <c r="U16" s="392">
        <v>41</v>
      </c>
      <c r="V16" s="392">
        <v>32115</v>
      </c>
      <c r="W16" s="392">
        <v>16996</v>
      </c>
    </row>
    <row r="17" spans="2:23" ht="11.25" customHeight="1">
      <c r="B17" s="395">
        <v>13</v>
      </c>
      <c r="C17" s="394" t="s">
        <v>372</v>
      </c>
      <c r="D17" s="393"/>
      <c r="E17" s="392">
        <v>2</v>
      </c>
      <c r="F17" s="392">
        <v>4</v>
      </c>
      <c r="G17" s="392">
        <v>4</v>
      </c>
      <c r="H17" s="392">
        <v>0</v>
      </c>
      <c r="I17" s="392">
        <v>2</v>
      </c>
      <c r="J17" s="392" t="s">
        <v>366</v>
      </c>
      <c r="K17" s="392" t="s">
        <v>366</v>
      </c>
      <c r="N17" s="395">
        <v>13</v>
      </c>
      <c r="O17" s="394" t="s">
        <v>372</v>
      </c>
      <c r="P17" s="393"/>
      <c r="Q17" s="392">
        <v>3</v>
      </c>
      <c r="R17" s="392">
        <v>6</v>
      </c>
      <c r="S17" s="392">
        <v>4</v>
      </c>
      <c r="T17" s="392">
        <v>2</v>
      </c>
      <c r="U17" s="392">
        <v>4</v>
      </c>
      <c r="V17" s="392">
        <v>3753</v>
      </c>
      <c r="W17" s="392">
        <v>1181</v>
      </c>
    </row>
    <row r="18" spans="2:23" ht="11.25" customHeight="1">
      <c r="B18" s="395">
        <v>14</v>
      </c>
      <c r="C18" s="394" t="s">
        <v>371</v>
      </c>
      <c r="D18" s="393"/>
      <c r="E18" s="392">
        <v>13</v>
      </c>
      <c r="F18" s="392">
        <v>27</v>
      </c>
      <c r="G18" s="392">
        <v>17</v>
      </c>
      <c r="H18" s="392">
        <v>10</v>
      </c>
      <c r="I18" s="392">
        <v>14</v>
      </c>
      <c r="J18" s="392">
        <v>14420</v>
      </c>
      <c r="K18" s="392">
        <v>8567</v>
      </c>
      <c r="N18" s="395">
        <v>14</v>
      </c>
      <c r="O18" s="394" t="s">
        <v>371</v>
      </c>
      <c r="P18" s="393"/>
      <c r="Q18" s="392">
        <v>29</v>
      </c>
      <c r="R18" s="392">
        <v>64</v>
      </c>
      <c r="S18" s="392">
        <v>42</v>
      </c>
      <c r="T18" s="392">
        <v>22</v>
      </c>
      <c r="U18" s="392">
        <v>46</v>
      </c>
      <c r="V18" s="392">
        <v>37548</v>
      </c>
      <c r="W18" s="392">
        <v>22534</v>
      </c>
    </row>
    <row r="19" spans="2:23" ht="6" customHeight="1">
      <c r="B19" s="397"/>
      <c r="C19" s="394"/>
      <c r="D19" s="393"/>
      <c r="E19" s="392"/>
      <c r="F19" s="392"/>
      <c r="G19" s="392"/>
      <c r="H19" s="392"/>
      <c r="I19" s="392"/>
      <c r="J19" s="392"/>
      <c r="K19" s="392"/>
      <c r="N19" s="397"/>
      <c r="O19" s="394"/>
      <c r="P19" s="393"/>
      <c r="Q19" s="392"/>
      <c r="R19" s="392"/>
      <c r="S19" s="392"/>
      <c r="T19" s="392"/>
      <c r="U19" s="392"/>
      <c r="V19" s="392"/>
      <c r="W19" s="392"/>
    </row>
    <row r="20" spans="2:23" ht="11.25" customHeight="1">
      <c r="B20" s="395">
        <v>15</v>
      </c>
      <c r="C20" s="394" t="s">
        <v>370</v>
      </c>
      <c r="D20" s="393"/>
      <c r="E20" s="392">
        <v>4</v>
      </c>
      <c r="F20" s="392">
        <v>10</v>
      </c>
      <c r="G20" s="392">
        <v>4</v>
      </c>
      <c r="H20" s="392">
        <v>6</v>
      </c>
      <c r="I20" s="392">
        <v>4</v>
      </c>
      <c r="J20" s="392">
        <v>2081</v>
      </c>
      <c r="K20" s="392">
        <v>1561</v>
      </c>
      <c r="N20" s="395">
        <v>15</v>
      </c>
      <c r="O20" s="394" t="s">
        <v>370</v>
      </c>
      <c r="P20" s="393"/>
      <c r="Q20" s="392">
        <v>21</v>
      </c>
      <c r="R20" s="392">
        <v>49</v>
      </c>
      <c r="S20" s="392">
        <v>26</v>
      </c>
      <c r="T20" s="392">
        <v>23</v>
      </c>
      <c r="U20" s="392">
        <v>33</v>
      </c>
      <c r="V20" s="392">
        <v>21133</v>
      </c>
      <c r="W20" s="392">
        <v>12617</v>
      </c>
    </row>
    <row r="21" spans="2:23" ht="11.25" customHeight="1">
      <c r="B21" s="395">
        <v>16</v>
      </c>
      <c r="C21" s="394" t="s">
        <v>369</v>
      </c>
      <c r="D21" s="393"/>
      <c r="E21" s="392">
        <v>30</v>
      </c>
      <c r="F21" s="392">
        <v>58</v>
      </c>
      <c r="G21" s="392">
        <v>37</v>
      </c>
      <c r="H21" s="392">
        <v>21</v>
      </c>
      <c r="I21" s="392">
        <v>29</v>
      </c>
      <c r="J21" s="392">
        <v>33574</v>
      </c>
      <c r="K21" s="392">
        <v>17815</v>
      </c>
      <c r="N21" s="395">
        <v>16</v>
      </c>
      <c r="O21" s="394" t="s">
        <v>369</v>
      </c>
      <c r="P21" s="393"/>
      <c r="Q21" s="392">
        <v>75</v>
      </c>
      <c r="R21" s="392">
        <v>152</v>
      </c>
      <c r="S21" s="392">
        <v>91</v>
      </c>
      <c r="T21" s="392">
        <v>61</v>
      </c>
      <c r="U21" s="392">
        <v>98</v>
      </c>
      <c r="V21" s="392">
        <v>102236</v>
      </c>
      <c r="W21" s="392">
        <v>60218</v>
      </c>
    </row>
    <row r="22" spans="2:23" ht="11.25" customHeight="1">
      <c r="B22" s="395">
        <v>17</v>
      </c>
      <c r="C22" s="394" t="s">
        <v>368</v>
      </c>
      <c r="D22" s="393"/>
      <c r="E22" s="392">
        <v>0</v>
      </c>
      <c r="F22" s="392">
        <v>0</v>
      </c>
      <c r="G22" s="392">
        <v>0</v>
      </c>
      <c r="H22" s="392">
        <v>0</v>
      </c>
      <c r="I22" s="392">
        <v>0</v>
      </c>
      <c r="J22" s="392">
        <v>0</v>
      </c>
      <c r="K22" s="392">
        <v>0</v>
      </c>
      <c r="N22" s="395">
        <v>17</v>
      </c>
      <c r="O22" s="394" t="s">
        <v>368</v>
      </c>
      <c r="P22" s="393"/>
      <c r="Q22" s="392">
        <v>3</v>
      </c>
      <c r="R22" s="392">
        <v>5</v>
      </c>
      <c r="S22" s="392">
        <v>3</v>
      </c>
      <c r="T22" s="392">
        <v>2</v>
      </c>
      <c r="U22" s="392">
        <v>2</v>
      </c>
      <c r="V22" s="392">
        <v>1810</v>
      </c>
      <c r="W22" s="392">
        <v>1379</v>
      </c>
    </row>
    <row r="23" spans="2:23" ht="11.25" customHeight="1">
      <c r="B23" s="395">
        <v>18</v>
      </c>
      <c r="C23" s="394" t="s">
        <v>367</v>
      </c>
      <c r="D23" s="393"/>
      <c r="E23" s="392">
        <v>0</v>
      </c>
      <c r="F23" s="392">
        <v>0</v>
      </c>
      <c r="G23" s="392">
        <v>0</v>
      </c>
      <c r="H23" s="392">
        <v>0</v>
      </c>
      <c r="I23" s="392">
        <v>0</v>
      </c>
      <c r="J23" s="392">
        <v>0</v>
      </c>
      <c r="K23" s="392">
        <v>0</v>
      </c>
      <c r="N23" s="395">
        <v>18</v>
      </c>
      <c r="O23" s="394" t="s">
        <v>367</v>
      </c>
      <c r="P23" s="393"/>
      <c r="Q23" s="392">
        <v>0</v>
      </c>
      <c r="R23" s="392">
        <v>0</v>
      </c>
      <c r="S23" s="392">
        <v>0</v>
      </c>
      <c r="T23" s="392">
        <v>0</v>
      </c>
      <c r="U23" s="392">
        <v>0</v>
      </c>
      <c r="V23" s="392">
        <v>0</v>
      </c>
      <c r="W23" s="392">
        <v>0</v>
      </c>
    </row>
    <row r="24" spans="2:23" ht="11.25" customHeight="1">
      <c r="B24" s="395">
        <v>19</v>
      </c>
      <c r="C24" s="394" t="s">
        <v>365</v>
      </c>
      <c r="D24" s="393"/>
      <c r="E24" s="392">
        <v>6</v>
      </c>
      <c r="F24" s="392">
        <v>10</v>
      </c>
      <c r="G24" s="392">
        <v>6</v>
      </c>
      <c r="H24" s="392">
        <v>4</v>
      </c>
      <c r="I24" s="392">
        <v>7</v>
      </c>
      <c r="J24" s="392">
        <v>9133</v>
      </c>
      <c r="K24" s="392">
        <v>6011</v>
      </c>
      <c r="N24" s="395">
        <v>19</v>
      </c>
      <c r="O24" s="394" t="s">
        <v>365</v>
      </c>
      <c r="P24" s="393"/>
      <c r="Q24" s="392">
        <v>36</v>
      </c>
      <c r="R24" s="392">
        <v>80</v>
      </c>
      <c r="S24" s="392">
        <v>42</v>
      </c>
      <c r="T24" s="392">
        <v>38</v>
      </c>
      <c r="U24" s="392">
        <v>49</v>
      </c>
      <c r="V24" s="392">
        <v>40255</v>
      </c>
      <c r="W24" s="392">
        <v>25149</v>
      </c>
    </row>
    <row r="25" spans="2:23" ht="11.25" customHeight="1">
      <c r="B25" s="395">
        <v>20</v>
      </c>
      <c r="C25" s="394" t="s">
        <v>364</v>
      </c>
      <c r="D25" s="393"/>
      <c r="E25" s="392">
        <v>0</v>
      </c>
      <c r="F25" s="392">
        <v>0</v>
      </c>
      <c r="G25" s="392">
        <v>0</v>
      </c>
      <c r="H25" s="392">
        <v>0</v>
      </c>
      <c r="I25" s="392">
        <v>0</v>
      </c>
      <c r="J25" s="392">
        <v>0</v>
      </c>
      <c r="K25" s="392">
        <v>0</v>
      </c>
      <c r="N25" s="395">
        <v>20</v>
      </c>
      <c r="O25" s="394" t="s">
        <v>364</v>
      </c>
      <c r="P25" s="393"/>
      <c r="Q25" s="392">
        <v>11</v>
      </c>
      <c r="R25" s="392">
        <v>29</v>
      </c>
      <c r="S25" s="392">
        <v>13</v>
      </c>
      <c r="T25" s="392">
        <v>16</v>
      </c>
      <c r="U25" s="392">
        <v>24</v>
      </c>
      <c r="V25" s="392">
        <v>15526</v>
      </c>
      <c r="W25" s="392">
        <v>10769</v>
      </c>
    </row>
    <row r="26" spans="2:23" ht="6" customHeight="1">
      <c r="B26" s="397"/>
      <c r="C26" s="394"/>
      <c r="D26" s="393"/>
      <c r="E26" s="392"/>
      <c r="F26" s="392"/>
      <c r="G26" s="392"/>
      <c r="H26" s="392"/>
      <c r="I26" s="392"/>
      <c r="J26" s="392"/>
      <c r="K26" s="392"/>
      <c r="N26" s="397"/>
      <c r="O26" s="394"/>
      <c r="P26" s="393"/>
      <c r="Q26" s="392"/>
      <c r="R26" s="392"/>
      <c r="S26" s="392"/>
      <c r="T26" s="392"/>
      <c r="U26" s="392"/>
      <c r="V26" s="392"/>
      <c r="W26" s="392"/>
    </row>
    <row r="27" spans="2:23" ht="11.25" customHeight="1">
      <c r="B27" s="395">
        <v>21</v>
      </c>
      <c r="C27" s="394" t="s">
        <v>363</v>
      </c>
      <c r="D27" s="393"/>
      <c r="E27" s="392">
        <v>0</v>
      </c>
      <c r="F27" s="392">
        <v>0</v>
      </c>
      <c r="G27" s="392">
        <v>0</v>
      </c>
      <c r="H27" s="392">
        <v>0</v>
      </c>
      <c r="I27" s="392">
        <v>0</v>
      </c>
      <c r="J27" s="392">
        <v>0</v>
      </c>
      <c r="K27" s="392">
        <v>0</v>
      </c>
      <c r="N27" s="395">
        <v>21</v>
      </c>
      <c r="O27" s="394" t="s">
        <v>363</v>
      </c>
      <c r="P27" s="393"/>
      <c r="Q27" s="392">
        <v>4</v>
      </c>
      <c r="R27" s="392">
        <v>10</v>
      </c>
      <c r="S27" s="392">
        <v>5</v>
      </c>
      <c r="T27" s="392">
        <v>5</v>
      </c>
      <c r="U27" s="392">
        <v>5</v>
      </c>
      <c r="V27" s="392">
        <v>3423</v>
      </c>
      <c r="W27" s="392">
        <v>1796</v>
      </c>
    </row>
    <row r="28" spans="2:23" ht="11.25" customHeight="1">
      <c r="B28" s="395">
        <v>22</v>
      </c>
      <c r="C28" s="394" t="s">
        <v>362</v>
      </c>
      <c r="D28" s="393"/>
      <c r="E28" s="392">
        <v>0</v>
      </c>
      <c r="F28" s="392">
        <v>0</v>
      </c>
      <c r="G28" s="392">
        <v>0</v>
      </c>
      <c r="H28" s="392">
        <v>0</v>
      </c>
      <c r="I28" s="392">
        <v>0</v>
      </c>
      <c r="J28" s="392">
        <v>0</v>
      </c>
      <c r="K28" s="392">
        <v>0</v>
      </c>
      <c r="N28" s="395">
        <v>22</v>
      </c>
      <c r="O28" s="394" t="s">
        <v>362</v>
      </c>
      <c r="P28" s="393"/>
      <c r="Q28" s="392">
        <v>5</v>
      </c>
      <c r="R28" s="392">
        <v>8</v>
      </c>
      <c r="S28" s="392">
        <v>5</v>
      </c>
      <c r="T28" s="392">
        <v>3</v>
      </c>
      <c r="U28" s="392">
        <v>5</v>
      </c>
      <c r="V28" s="392">
        <v>3223</v>
      </c>
      <c r="W28" s="392">
        <v>1778</v>
      </c>
    </row>
    <row r="29" spans="2:23" ht="11.25" customHeight="1">
      <c r="B29" s="395">
        <v>23</v>
      </c>
      <c r="C29" s="394" t="s">
        <v>361</v>
      </c>
      <c r="D29" s="393"/>
      <c r="E29" s="392">
        <v>0</v>
      </c>
      <c r="F29" s="392">
        <v>0</v>
      </c>
      <c r="G29" s="392">
        <v>0</v>
      </c>
      <c r="H29" s="392">
        <v>0</v>
      </c>
      <c r="I29" s="392">
        <v>0</v>
      </c>
      <c r="J29" s="392">
        <v>0</v>
      </c>
      <c r="K29" s="392">
        <v>0</v>
      </c>
      <c r="N29" s="395">
        <v>23</v>
      </c>
      <c r="O29" s="394" t="s">
        <v>361</v>
      </c>
      <c r="P29" s="393"/>
      <c r="Q29" s="392">
        <v>2</v>
      </c>
      <c r="R29" s="392">
        <v>4</v>
      </c>
      <c r="S29" s="392">
        <v>4</v>
      </c>
      <c r="T29" s="392">
        <v>0</v>
      </c>
      <c r="U29" s="392">
        <v>3</v>
      </c>
      <c r="V29" s="392" t="s">
        <v>366</v>
      </c>
      <c r="W29" s="392" t="s">
        <v>366</v>
      </c>
    </row>
    <row r="30" spans="2:23" ht="11.25" customHeight="1">
      <c r="B30" s="395">
        <v>24</v>
      </c>
      <c r="C30" s="394" t="s">
        <v>360</v>
      </c>
      <c r="D30" s="393"/>
      <c r="E30" s="392">
        <v>0</v>
      </c>
      <c r="F30" s="392">
        <v>0</v>
      </c>
      <c r="G30" s="392">
        <v>0</v>
      </c>
      <c r="H30" s="392">
        <v>0</v>
      </c>
      <c r="I30" s="392">
        <v>0</v>
      </c>
      <c r="J30" s="392">
        <v>0</v>
      </c>
      <c r="K30" s="392">
        <v>0</v>
      </c>
      <c r="N30" s="395">
        <v>24</v>
      </c>
      <c r="O30" s="394" t="s">
        <v>360</v>
      </c>
      <c r="P30" s="393"/>
      <c r="Q30" s="392">
        <v>1</v>
      </c>
      <c r="R30" s="392">
        <v>1</v>
      </c>
      <c r="S30" s="392">
        <v>1</v>
      </c>
      <c r="T30" s="392">
        <v>0</v>
      </c>
      <c r="U30" s="392">
        <v>0</v>
      </c>
      <c r="V30" s="392" t="s">
        <v>366</v>
      </c>
      <c r="W30" s="392" t="s">
        <v>366</v>
      </c>
    </row>
    <row r="31" spans="2:23" ht="11.25" customHeight="1">
      <c r="B31" s="395">
        <v>25</v>
      </c>
      <c r="C31" s="394" t="s">
        <v>359</v>
      </c>
      <c r="D31" s="393"/>
      <c r="E31" s="392">
        <v>5</v>
      </c>
      <c r="F31" s="392">
        <v>9</v>
      </c>
      <c r="G31" s="392">
        <v>5</v>
      </c>
      <c r="H31" s="392">
        <v>4</v>
      </c>
      <c r="I31" s="392">
        <v>7</v>
      </c>
      <c r="J31" s="392">
        <v>6721</v>
      </c>
      <c r="K31" s="392">
        <v>3751</v>
      </c>
      <c r="N31" s="395">
        <v>25</v>
      </c>
      <c r="O31" s="394" t="s">
        <v>359</v>
      </c>
      <c r="P31" s="393"/>
      <c r="Q31" s="392">
        <v>42</v>
      </c>
      <c r="R31" s="392">
        <v>84</v>
      </c>
      <c r="S31" s="392">
        <v>55</v>
      </c>
      <c r="T31" s="392">
        <v>29</v>
      </c>
      <c r="U31" s="392">
        <v>54</v>
      </c>
      <c r="V31" s="392">
        <v>60165</v>
      </c>
      <c r="W31" s="392">
        <v>34261</v>
      </c>
    </row>
    <row r="32" spans="2:23" ht="11.25" customHeight="1">
      <c r="B32" s="395">
        <v>26</v>
      </c>
      <c r="C32" s="394" t="s">
        <v>358</v>
      </c>
      <c r="D32" s="393"/>
      <c r="E32" s="392">
        <v>9</v>
      </c>
      <c r="F32" s="392">
        <v>20</v>
      </c>
      <c r="G32" s="392">
        <v>13</v>
      </c>
      <c r="H32" s="392">
        <v>7</v>
      </c>
      <c r="I32" s="392">
        <v>16</v>
      </c>
      <c r="J32" s="392">
        <v>15225</v>
      </c>
      <c r="K32" s="392">
        <v>9546</v>
      </c>
      <c r="N32" s="395">
        <v>26</v>
      </c>
      <c r="O32" s="394" t="s">
        <v>358</v>
      </c>
      <c r="P32" s="393"/>
      <c r="Q32" s="392">
        <v>46</v>
      </c>
      <c r="R32" s="392">
        <v>95</v>
      </c>
      <c r="S32" s="392">
        <v>67</v>
      </c>
      <c r="T32" s="392">
        <v>28</v>
      </c>
      <c r="U32" s="392">
        <v>64</v>
      </c>
      <c r="V32" s="392">
        <v>62360</v>
      </c>
      <c r="W32" s="392">
        <v>44121</v>
      </c>
    </row>
    <row r="33" spans="2:24" ht="6" customHeight="1">
      <c r="B33" s="397"/>
      <c r="C33" s="394"/>
      <c r="D33" s="393"/>
      <c r="E33" s="392"/>
      <c r="F33" s="392"/>
      <c r="G33" s="392"/>
      <c r="H33" s="392"/>
      <c r="I33" s="392"/>
      <c r="J33" s="392"/>
      <c r="K33" s="392"/>
      <c r="N33" s="397"/>
      <c r="O33" s="394"/>
      <c r="P33" s="393"/>
      <c r="Q33" s="392"/>
      <c r="R33" s="392"/>
      <c r="S33" s="392"/>
      <c r="T33" s="392"/>
      <c r="U33" s="392"/>
      <c r="V33" s="392"/>
      <c r="W33" s="392"/>
    </row>
    <row r="34" spans="2:24" ht="11.25" customHeight="1">
      <c r="B34" s="395">
        <v>27</v>
      </c>
      <c r="C34" s="394" t="s">
        <v>357</v>
      </c>
      <c r="D34" s="393"/>
      <c r="E34" s="392">
        <v>1</v>
      </c>
      <c r="F34" s="392">
        <v>2</v>
      </c>
      <c r="G34" s="392">
        <v>2</v>
      </c>
      <c r="H34" s="392">
        <v>0</v>
      </c>
      <c r="I34" s="392">
        <v>2</v>
      </c>
      <c r="J34" s="392" t="s">
        <v>366</v>
      </c>
      <c r="K34" s="392" t="s">
        <v>366</v>
      </c>
      <c r="N34" s="395">
        <v>27</v>
      </c>
      <c r="O34" s="394" t="s">
        <v>357</v>
      </c>
      <c r="P34" s="393"/>
      <c r="Q34" s="392">
        <v>9</v>
      </c>
      <c r="R34" s="392">
        <v>18</v>
      </c>
      <c r="S34" s="392">
        <v>13</v>
      </c>
      <c r="T34" s="392">
        <v>5</v>
      </c>
      <c r="U34" s="392">
        <v>11</v>
      </c>
      <c r="V34" s="392">
        <v>6829</v>
      </c>
      <c r="W34" s="392">
        <v>4725</v>
      </c>
    </row>
    <row r="35" spans="2:24" ht="11.25" customHeight="1">
      <c r="B35" s="395">
        <v>28</v>
      </c>
      <c r="C35" s="394" t="s">
        <v>452</v>
      </c>
      <c r="D35" s="393"/>
      <c r="E35" s="392">
        <v>0</v>
      </c>
      <c r="F35" s="392">
        <v>0</v>
      </c>
      <c r="G35" s="392">
        <v>0</v>
      </c>
      <c r="H35" s="392">
        <v>0</v>
      </c>
      <c r="I35" s="392">
        <v>0</v>
      </c>
      <c r="J35" s="392">
        <v>0</v>
      </c>
      <c r="K35" s="392">
        <v>0</v>
      </c>
      <c r="N35" s="395">
        <v>28</v>
      </c>
      <c r="O35" s="394" t="s">
        <v>452</v>
      </c>
      <c r="P35" s="393"/>
      <c r="Q35" s="392">
        <v>0</v>
      </c>
      <c r="R35" s="392">
        <v>0</v>
      </c>
      <c r="S35" s="392">
        <v>0</v>
      </c>
      <c r="T35" s="392">
        <v>0</v>
      </c>
      <c r="U35" s="392">
        <v>0</v>
      </c>
      <c r="V35" s="392">
        <v>0</v>
      </c>
      <c r="W35" s="392">
        <v>0</v>
      </c>
    </row>
    <row r="36" spans="2:24" ht="11.25" customHeight="1">
      <c r="B36" s="395">
        <v>29</v>
      </c>
      <c r="C36" s="394" t="s">
        <v>451</v>
      </c>
      <c r="D36" s="393"/>
      <c r="E36" s="392">
        <v>0</v>
      </c>
      <c r="F36" s="392">
        <v>0</v>
      </c>
      <c r="G36" s="392">
        <v>0</v>
      </c>
      <c r="H36" s="392">
        <v>0</v>
      </c>
      <c r="I36" s="392">
        <v>0</v>
      </c>
      <c r="J36" s="392">
        <v>0</v>
      </c>
      <c r="K36" s="392">
        <v>0</v>
      </c>
      <c r="N36" s="395">
        <v>29</v>
      </c>
      <c r="O36" s="394" t="s">
        <v>451</v>
      </c>
      <c r="P36" s="393"/>
      <c r="Q36" s="392">
        <v>2</v>
      </c>
      <c r="R36" s="392">
        <v>6</v>
      </c>
      <c r="S36" s="392">
        <v>4</v>
      </c>
      <c r="T36" s="392">
        <v>2</v>
      </c>
      <c r="U36" s="392">
        <v>4</v>
      </c>
      <c r="V36" s="392" t="s">
        <v>366</v>
      </c>
      <c r="W36" s="392" t="s">
        <v>366</v>
      </c>
    </row>
    <row r="37" spans="2:24" ht="11.25" customHeight="1">
      <c r="B37" s="395">
        <v>30</v>
      </c>
      <c r="C37" s="394" t="s">
        <v>354</v>
      </c>
      <c r="D37" s="393"/>
      <c r="E37" s="392">
        <v>3</v>
      </c>
      <c r="F37" s="392">
        <v>7</v>
      </c>
      <c r="G37" s="392">
        <v>4</v>
      </c>
      <c r="H37" s="392">
        <v>3</v>
      </c>
      <c r="I37" s="392">
        <v>4</v>
      </c>
      <c r="J37" s="392">
        <v>2109</v>
      </c>
      <c r="K37" s="392">
        <v>1443</v>
      </c>
      <c r="N37" s="395">
        <v>30</v>
      </c>
      <c r="O37" s="394" t="s">
        <v>354</v>
      </c>
      <c r="P37" s="393"/>
      <c r="Q37" s="392">
        <v>8</v>
      </c>
      <c r="R37" s="392">
        <v>21</v>
      </c>
      <c r="S37" s="392">
        <v>12</v>
      </c>
      <c r="T37" s="392">
        <v>9</v>
      </c>
      <c r="U37" s="392">
        <v>16</v>
      </c>
      <c r="V37" s="392">
        <v>7373</v>
      </c>
      <c r="W37" s="392">
        <v>6086</v>
      </c>
    </row>
    <row r="38" spans="2:24" ht="11.25" customHeight="1">
      <c r="B38" s="395">
        <v>31</v>
      </c>
      <c r="C38" s="394" t="s">
        <v>353</v>
      </c>
      <c r="D38" s="393"/>
      <c r="E38" s="392">
        <v>1</v>
      </c>
      <c r="F38" s="392">
        <v>2</v>
      </c>
      <c r="G38" s="392">
        <v>2</v>
      </c>
      <c r="H38" s="392">
        <v>0</v>
      </c>
      <c r="I38" s="392">
        <v>1</v>
      </c>
      <c r="J38" s="392" t="s">
        <v>366</v>
      </c>
      <c r="K38" s="392" t="s">
        <v>366</v>
      </c>
      <c r="N38" s="395">
        <v>31</v>
      </c>
      <c r="O38" s="394" t="s">
        <v>353</v>
      </c>
      <c r="P38" s="393"/>
      <c r="Q38" s="392">
        <v>6</v>
      </c>
      <c r="R38" s="392">
        <v>11</v>
      </c>
      <c r="S38" s="392">
        <v>7</v>
      </c>
      <c r="T38" s="392">
        <v>4</v>
      </c>
      <c r="U38" s="392">
        <v>8</v>
      </c>
      <c r="V38" s="392">
        <v>8350</v>
      </c>
      <c r="W38" s="392">
        <v>6938</v>
      </c>
    </row>
    <row r="39" spans="2:24">
      <c r="B39" s="395">
        <v>32</v>
      </c>
      <c r="C39" s="394" t="s">
        <v>352</v>
      </c>
      <c r="D39" s="393"/>
      <c r="E39" s="392">
        <v>14</v>
      </c>
      <c r="F39" s="392">
        <v>29</v>
      </c>
      <c r="G39" s="392">
        <v>19</v>
      </c>
      <c r="H39" s="392">
        <v>10</v>
      </c>
      <c r="I39" s="392">
        <v>12</v>
      </c>
      <c r="J39" s="392">
        <v>11842</v>
      </c>
      <c r="K39" s="392">
        <v>7301</v>
      </c>
      <c r="N39" s="395">
        <v>32</v>
      </c>
      <c r="O39" s="394" t="s">
        <v>352</v>
      </c>
      <c r="P39" s="393"/>
      <c r="Q39" s="392">
        <v>29</v>
      </c>
      <c r="R39" s="392">
        <v>59</v>
      </c>
      <c r="S39" s="392">
        <v>34</v>
      </c>
      <c r="T39" s="392">
        <v>25</v>
      </c>
      <c r="U39" s="392">
        <v>30</v>
      </c>
      <c r="V39" s="392">
        <v>27180</v>
      </c>
      <c r="W39" s="392">
        <v>14747</v>
      </c>
    </row>
    <row r="40" spans="2:24">
      <c r="B40" s="395"/>
      <c r="C40" s="394"/>
      <c r="D40" s="393"/>
      <c r="E40" s="400"/>
      <c r="F40" s="400"/>
      <c r="G40" s="400"/>
      <c r="H40" s="400"/>
      <c r="I40" s="400"/>
      <c r="J40" s="400"/>
      <c r="K40" s="400"/>
      <c r="N40" s="395"/>
      <c r="O40" s="394"/>
      <c r="P40" s="393"/>
      <c r="Q40" s="400"/>
      <c r="R40" s="400"/>
      <c r="S40" s="400"/>
      <c r="T40" s="400"/>
      <c r="U40" s="400"/>
      <c r="V40" s="400"/>
      <c r="W40" s="400"/>
    </row>
    <row r="41" spans="2:24">
      <c r="B41" s="386"/>
      <c r="C41" s="394"/>
      <c r="D41" s="393"/>
      <c r="E41" s="400"/>
      <c r="F41" s="400"/>
      <c r="G41" s="400"/>
      <c r="H41" s="400"/>
      <c r="I41" s="400"/>
      <c r="J41" s="400"/>
      <c r="K41" s="400"/>
      <c r="N41" s="386"/>
      <c r="O41" s="394"/>
      <c r="P41" s="393"/>
      <c r="Q41" s="400"/>
      <c r="R41" s="400"/>
      <c r="S41" s="400"/>
      <c r="T41" s="400"/>
      <c r="U41" s="400"/>
      <c r="V41" s="400"/>
      <c r="W41" s="400"/>
    </row>
    <row r="42" spans="2:24" ht="11.25" customHeight="1">
      <c r="B42" s="386"/>
      <c r="C42" s="386"/>
      <c r="D42" s="405"/>
      <c r="E42" s="408" t="s">
        <v>478</v>
      </c>
      <c r="F42" s="407"/>
      <c r="G42" s="407"/>
      <c r="H42" s="407"/>
      <c r="I42" s="407"/>
      <c r="J42" s="407"/>
      <c r="K42" s="406"/>
      <c r="L42" s="406"/>
      <c r="N42" s="386"/>
      <c r="O42" s="386"/>
      <c r="P42" s="405"/>
      <c r="Q42" s="408" t="s">
        <v>477</v>
      </c>
      <c r="R42" s="407"/>
      <c r="S42" s="407"/>
      <c r="T42" s="407"/>
      <c r="U42" s="407"/>
      <c r="V42" s="407"/>
      <c r="W42" s="406"/>
      <c r="X42" s="406"/>
    </row>
    <row r="43" spans="2:24" ht="6" customHeight="1">
      <c r="B43" s="386"/>
      <c r="C43" s="386"/>
      <c r="D43" s="405"/>
      <c r="E43" s="404"/>
      <c r="F43" s="404"/>
      <c r="G43" s="404"/>
      <c r="H43" s="404"/>
      <c r="I43" s="404"/>
      <c r="J43" s="404"/>
      <c r="N43" s="386"/>
      <c r="O43" s="386"/>
      <c r="P43" s="405"/>
      <c r="Q43" s="404"/>
      <c r="R43" s="404"/>
      <c r="S43" s="404"/>
      <c r="T43" s="404"/>
      <c r="U43" s="404"/>
      <c r="V43" s="404"/>
    </row>
    <row r="44" spans="2:24" ht="11.25" customHeight="1">
      <c r="B44" s="403" t="s">
        <v>380</v>
      </c>
      <c r="C44" s="402" t="s">
        <v>379</v>
      </c>
      <c r="D44" s="401"/>
      <c r="E44" s="400">
        <v>122</v>
      </c>
      <c r="F44" s="400">
        <v>253</v>
      </c>
      <c r="G44" s="400">
        <v>154</v>
      </c>
      <c r="H44" s="400">
        <v>99</v>
      </c>
      <c r="I44" s="400">
        <v>177</v>
      </c>
      <c r="J44" s="400">
        <v>161676</v>
      </c>
      <c r="K44" s="400">
        <v>101623</v>
      </c>
      <c r="N44" s="403" t="s">
        <v>380</v>
      </c>
      <c r="O44" s="402" t="s">
        <v>379</v>
      </c>
      <c r="P44" s="401"/>
      <c r="Q44" s="400">
        <v>620</v>
      </c>
      <c r="R44" s="400">
        <v>1319</v>
      </c>
      <c r="S44" s="400">
        <v>813</v>
      </c>
      <c r="T44" s="400">
        <v>506</v>
      </c>
      <c r="U44" s="400">
        <v>830</v>
      </c>
      <c r="V44" s="400">
        <v>874687</v>
      </c>
      <c r="W44" s="400">
        <v>497098</v>
      </c>
    </row>
    <row r="45" spans="2:24">
      <c r="B45" s="386"/>
      <c r="D45" s="396"/>
      <c r="E45" s="392"/>
      <c r="F45" s="392"/>
      <c r="G45" s="392"/>
      <c r="H45" s="392"/>
      <c r="I45" s="392"/>
      <c r="J45" s="392"/>
      <c r="K45" s="392"/>
      <c r="N45" s="386"/>
      <c r="P45" s="396"/>
      <c r="Q45" s="392"/>
      <c r="R45" s="392"/>
      <c r="S45" s="392"/>
      <c r="T45" s="392"/>
      <c r="U45" s="392"/>
      <c r="V45" s="392"/>
      <c r="W45" s="392"/>
    </row>
    <row r="46" spans="2:24" ht="11.25" customHeight="1">
      <c r="B46" s="395">
        <v>9</v>
      </c>
      <c r="C46" s="394" t="s">
        <v>377</v>
      </c>
      <c r="D46" s="393"/>
      <c r="E46" s="392">
        <v>2</v>
      </c>
      <c r="F46" s="392">
        <v>4</v>
      </c>
      <c r="G46" s="392">
        <v>2</v>
      </c>
      <c r="H46" s="392">
        <v>2</v>
      </c>
      <c r="I46" s="392">
        <v>2</v>
      </c>
      <c r="J46" s="392" t="s">
        <v>366</v>
      </c>
      <c r="K46" s="392" t="s">
        <v>366</v>
      </c>
      <c r="N46" s="395">
        <v>9</v>
      </c>
      <c r="O46" s="394" t="s">
        <v>377</v>
      </c>
      <c r="P46" s="393"/>
      <c r="Q46" s="392">
        <v>67</v>
      </c>
      <c r="R46" s="392">
        <v>152</v>
      </c>
      <c r="S46" s="392">
        <v>77</v>
      </c>
      <c r="T46" s="392">
        <v>75</v>
      </c>
      <c r="U46" s="392">
        <v>87</v>
      </c>
      <c r="V46" s="392">
        <v>71342</v>
      </c>
      <c r="W46" s="392">
        <v>36868</v>
      </c>
    </row>
    <row r="47" spans="2:24" ht="11.25" customHeight="1">
      <c r="B47" s="395">
        <v>10</v>
      </c>
      <c r="C47" s="394" t="s">
        <v>375</v>
      </c>
      <c r="D47" s="393"/>
      <c r="E47" s="392">
        <v>0</v>
      </c>
      <c r="F47" s="392">
        <v>0</v>
      </c>
      <c r="G47" s="392">
        <v>0</v>
      </c>
      <c r="H47" s="392">
        <v>0</v>
      </c>
      <c r="I47" s="392">
        <v>0</v>
      </c>
      <c r="J47" s="392">
        <v>0</v>
      </c>
      <c r="K47" s="392">
        <v>0</v>
      </c>
      <c r="N47" s="395">
        <v>10</v>
      </c>
      <c r="O47" s="394" t="s">
        <v>375</v>
      </c>
      <c r="P47" s="393"/>
      <c r="Q47" s="392">
        <v>0</v>
      </c>
      <c r="R47" s="392">
        <v>0</v>
      </c>
      <c r="S47" s="392">
        <v>0</v>
      </c>
      <c r="T47" s="392">
        <v>0</v>
      </c>
      <c r="U47" s="392">
        <v>0</v>
      </c>
      <c r="V47" s="392">
        <v>0</v>
      </c>
      <c r="W47" s="392">
        <v>0</v>
      </c>
    </row>
    <row r="48" spans="2:24" ht="11.25" customHeight="1">
      <c r="B48" s="395">
        <v>11</v>
      </c>
      <c r="C48" s="394" t="s">
        <v>374</v>
      </c>
      <c r="D48" s="393"/>
      <c r="E48" s="392">
        <v>6</v>
      </c>
      <c r="F48" s="392">
        <v>12</v>
      </c>
      <c r="G48" s="392">
        <v>9</v>
      </c>
      <c r="H48" s="392">
        <v>3</v>
      </c>
      <c r="I48" s="392">
        <v>8</v>
      </c>
      <c r="J48" s="392">
        <v>6298</v>
      </c>
      <c r="K48" s="392">
        <v>2964</v>
      </c>
      <c r="N48" s="395">
        <v>11</v>
      </c>
      <c r="O48" s="394" t="s">
        <v>374</v>
      </c>
      <c r="P48" s="393"/>
      <c r="Q48" s="392">
        <v>12</v>
      </c>
      <c r="R48" s="392">
        <v>21</v>
      </c>
      <c r="S48" s="392">
        <v>12</v>
      </c>
      <c r="T48" s="392">
        <v>9</v>
      </c>
      <c r="U48" s="392">
        <v>11</v>
      </c>
      <c r="V48" s="392">
        <v>8322</v>
      </c>
      <c r="W48" s="392">
        <v>4682</v>
      </c>
    </row>
    <row r="49" spans="2:23" ht="11.25" customHeight="1">
      <c r="B49" s="395">
        <v>12</v>
      </c>
      <c r="C49" s="399" t="s">
        <v>373</v>
      </c>
      <c r="D49" s="398"/>
      <c r="E49" s="392">
        <v>11</v>
      </c>
      <c r="F49" s="392">
        <v>28</v>
      </c>
      <c r="G49" s="392">
        <v>12</v>
      </c>
      <c r="H49" s="392">
        <v>16</v>
      </c>
      <c r="I49" s="392">
        <v>19</v>
      </c>
      <c r="J49" s="392">
        <v>15531</v>
      </c>
      <c r="K49" s="392">
        <v>7309</v>
      </c>
      <c r="N49" s="395">
        <v>12</v>
      </c>
      <c r="O49" s="399" t="s">
        <v>373</v>
      </c>
      <c r="P49" s="398"/>
      <c r="Q49" s="392">
        <v>82</v>
      </c>
      <c r="R49" s="392">
        <v>171</v>
      </c>
      <c r="S49" s="392">
        <v>92</v>
      </c>
      <c r="T49" s="392">
        <v>79</v>
      </c>
      <c r="U49" s="392">
        <v>85</v>
      </c>
      <c r="V49" s="392">
        <v>59115</v>
      </c>
      <c r="W49" s="392">
        <v>27915</v>
      </c>
    </row>
    <row r="50" spans="2:23" ht="11.25" customHeight="1">
      <c r="B50" s="395">
        <v>13</v>
      </c>
      <c r="C50" s="394" t="s">
        <v>372</v>
      </c>
      <c r="D50" s="393"/>
      <c r="E50" s="392">
        <v>2</v>
      </c>
      <c r="F50" s="392">
        <v>4</v>
      </c>
      <c r="G50" s="392">
        <v>2</v>
      </c>
      <c r="H50" s="392">
        <v>2</v>
      </c>
      <c r="I50" s="392">
        <v>1</v>
      </c>
      <c r="J50" s="392" t="s">
        <v>366</v>
      </c>
      <c r="K50" s="392" t="s">
        <v>366</v>
      </c>
      <c r="N50" s="395">
        <v>13</v>
      </c>
      <c r="O50" s="394" t="s">
        <v>372</v>
      </c>
      <c r="P50" s="393"/>
      <c r="Q50" s="392">
        <v>14</v>
      </c>
      <c r="R50" s="392">
        <v>31</v>
      </c>
      <c r="S50" s="392">
        <v>20</v>
      </c>
      <c r="T50" s="392">
        <v>11</v>
      </c>
      <c r="U50" s="392">
        <v>18</v>
      </c>
      <c r="V50" s="392">
        <v>13975</v>
      </c>
      <c r="W50" s="392">
        <v>8454</v>
      </c>
    </row>
    <row r="51" spans="2:23" ht="11.25" customHeight="1">
      <c r="B51" s="395">
        <v>14</v>
      </c>
      <c r="C51" s="394" t="s">
        <v>371</v>
      </c>
      <c r="D51" s="393"/>
      <c r="E51" s="392">
        <v>4</v>
      </c>
      <c r="F51" s="392">
        <v>6</v>
      </c>
      <c r="G51" s="392">
        <v>4</v>
      </c>
      <c r="H51" s="392">
        <v>2</v>
      </c>
      <c r="I51" s="392">
        <v>3</v>
      </c>
      <c r="J51" s="392" t="s">
        <v>366</v>
      </c>
      <c r="K51" s="392" t="s">
        <v>366</v>
      </c>
      <c r="N51" s="395">
        <v>14</v>
      </c>
      <c r="O51" s="394" t="s">
        <v>371</v>
      </c>
      <c r="P51" s="393"/>
      <c r="Q51" s="392">
        <v>48</v>
      </c>
      <c r="R51" s="392">
        <v>92</v>
      </c>
      <c r="S51" s="392">
        <v>64</v>
      </c>
      <c r="T51" s="392">
        <v>28</v>
      </c>
      <c r="U51" s="392">
        <v>52</v>
      </c>
      <c r="V51" s="392">
        <v>67589</v>
      </c>
      <c r="W51" s="392">
        <v>41180</v>
      </c>
    </row>
    <row r="52" spans="2:23" ht="6" customHeight="1">
      <c r="B52" s="397"/>
      <c r="C52" s="394"/>
      <c r="D52" s="393"/>
      <c r="E52" s="392"/>
      <c r="F52" s="392"/>
      <c r="G52" s="392"/>
      <c r="H52" s="392"/>
      <c r="I52" s="392"/>
      <c r="J52" s="392"/>
      <c r="K52" s="392"/>
      <c r="N52" s="397"/>
      <c r="O52" s="394"/>
      <c r="P52" s="393"/>
      <c r="Q52" s="392"/>
      <c r="R52" s="392"/>
      <c r="S52" s="392"/>
      <c r="T52" s="392"/>
      <c r="U52" s="392"/>
      <c r="V52" s="392"/>
      <c r="W52" s="392"/>
    </row>
    <row r="53" spans="2:23" ht="11.25" customHeight="1">
      <c r="B53" s="395">
        <v>15</v>
      </c>
      <c r="C53" s="394" t="s">
        <v>370</v>
      </c>
      <c r="D53" s="393"/>
      <c r="E53" s="392">
        <v>11</v>
      </c>
      <c r="F53" s="392">
        <v>24</v>
      </c>
      <c r="G53" s="392">
        <v>14</v>
      </c>
      <c r="H53" s="392">
        <v>10</v>
      </c>
      <c r="I53" s="392">
        <v>19</v>
      </c>
      <c r="J53" s="392">
        <v>21622</v>
      </c>
      <c r="K53" s="392">
        <v>14565</v>
      </c>
      <c r="N53" s="395">
        <v>15</v>
      </c>
      <c r="O53" s="394" t="s">
        <v>370</v>
      </c>
      <c r="P53" s="393"/>
      <c r="Q53" s="392">
        <v>27</v>
      </c>
      <c r="R53" s="392">
        <v>59</v>
      </c>
      <c r="S53" s="392">
        <v>35</v>
      </c>
      <c r="T53" s="392">
        <v>24</v>
      </c>
      <c r="U53" s="392">
        <v>35</v>
      </c>
      <c r="V53" s="392">
        <v>29821</v>
      </c>
      <c r="W53" s="392">
        <v>18111</v>
      </c>
    </row>
    <row r="54" spans="2:23" ht="11.25" customHeight="1">
      <c r="B54" s="395">
        <v>16</v>
      </c>
      <c r="C54" s="394" t="s">
        <v>369</v>
      </c>
      <c r="D54" s="393"/>
      <c r="E54" s="392">
        <v>37</v>
      </c>
      <c r="F54" s="392">
        <v>77</v>
      </c>
      <c r="G54" s="392">
        <v>45</v>
      </c>
      <c r="H54" s="392">
        <v>32</v>
      </c>
      <c r="I54" s="392">
        <v>54</v>
      </c>
      <c r="J54" s="392">
        <v>50078</v>
      </c>
      <c r="K54" s="392">
        <v>30547</v>
      </c>
      <c r="N54" s="395">
        <v>16</v>
      </c>
      <c r="O54" s="394" t="s">
        <v>369</v>
      </c>
      <c r="P54" s="393"/>
      <c r="Q54" s="392">
        <v>86</v>
      </c>
      <c r="R54" s="392">
        <v>172</v>
      </c>
      <c r="S54" s="392">
        <v>106</v>
      </c>
      <c r="T54" s="392">
        <v>66</v>
      </c>
      <c r="U54" s="392">
        <v>110</v>
      </c>
      <c r="V54" s="392">
        <v>108930</v>
      </c>
      <c r="W54" s="392">
        <v>62112</v>
      </c>
    </row>
    <row r="55" spans="2:23" ht="11.25" customHeight="1">
      <c r="B55" s="395">
        <v>17</v>
      </c>
      <c r="C55" s="394" t="s">
        <v>368</v>
      </c>
      <c r="D55" s="393"/>
      <c r="E55" s="392">
        <v>2</v>
      </c>
      <c r="F55" s="392">
        <v>4</v>
      </c>
      <c r="G55" s="392">
        <v>2</v>
      </c>
      <c r="H55" s="392">
        <v>2</v>
      </c>
      <c r="I55" s="392">
        <v>4</v>
      </c>
      <c r="J55" s="392" t="s">
        <v>366</v>
      </c>
      <c r="K55" s="392" t="s">
        <v>366</v>
      </c>
      <c r="N55" s="395">
        <v>17</v>
      </c>
      <c r="O55" s="394" t="s">
        <v>368</v>
      </c>
      <c r="P55" s="393"/>
      <c r="Q55" s="392">
        <v>4</v>
      </c>
      <c r="R55" s="392">
        <v>11</v>
      </c>
      <c r="S55" s="392">
        <v>10</v>
      </c>
      <c r="T55" s="392">
        <v>1</v>
      </c>
      <c r="U55" s="392">
        <v>10</v>
      </c>
      <c r="V55" s="392">
        <v>13951</v>
      </c>
      <c r="W55" s="392">
        <v>8985</v>
      </c>
    </row>
    <row r="56" spans="2:23" ht="11.25" customHeight="1">
      <c r="B56" s="395">
        <v>18</v>
      </c>
      <c r="C56" s="394" t="s">
        <v>367</v>
      </c>
      <c r="D56" s="393"/>
      <c r="E56" s="392">
        <v>0</v>
      </c>
      <c r="F56" s="392">
        <v>0</v>
      </c>
      <c r="G56" s="392">
        <v>0</v>
      </c>
      <c r="H56" s="392">
        <v>0</v>
      </c>
      <c r="I56" s="392">
        <v>0</v>
      </c>
      <c r="J56" s="392">
        <v>0</v>
      </c>
      <c r="K56" s="392">
        <v>0</v>
      </c>
      <c r="N56" s="395">
        <v>18</v>
      </c>
      <c r="O56" s="394" t="s">
        <v>367</v>
      </c>
      <c r="P56" s="393"/>
      <c r="Q56" s="392">
        <v>0</v>
      </c>
      <c r="R56" s="392">
        <v>0</v>
      </c>
      <c r="S56" s="392">
        <v>0</v>
      </c>
      <c r="T56" s="392">
        <v>0</v>
      </c>
      <c r="U56" s="392">
        <v>0</v>
      </c>
      <c r="V56" s="392">
        <v>0</v>
      </c>
      <c r="W56" s="392">
        <v>0</v>
      </c>
    </row>
    <row r="57" spans="2:23" ht="11.25" customHeight="1">
      <c r="B57" s="395">
        <v>19</v>
      </c>
      <c r="C57" s="394" t="s">
        <v>365</v>
      </c>
      <c r="D57" s="393"/>
      <c r="E57" s="392">
        <v>3</v>
      </c>
      <c r="F57" s="392">
        <v>6</v>
      </c>
      <c r="G57" s="392">
        <v>5</v>
      </c>
      <c r="H57" s="392">
        <v>1</v>
      </c>
      <c r="I57" s="392">
        <v>5</v>
      </c>
      <c r="J57" s="392" t="s">
        <v>366</v>
      </c>
      <c r="K57" s="392" t="s">
        <v>366</v>
      </c>
      <c r="N57" s="395">
        <v>19</v>
      </c>
      <c r="O57" s="394" t="s">
        <v>365</v>
      </c>
      <c r="P57" s="393"/>
      <c r="Q57" s="392">
        <v>36</v>
      </c>
      <c r="R57" s="392">
        <v>85</v>
      </c>
      <c r="S57" s="392">
        <v>49</v>
      </c>
      <c r="T57" s="392">
        <v>36</v>
      </c>
      <c r="U57" s="392">
        <v>59</v>
      </c>
      <c r="V57" s="392">
        <v>67523</v>
      </c>
      <c r="W57" s="392">
        <v>35869</v>
      </c>
    </row>
    <row r="58" spans="2:23" ht="11.25" customHeight="1">
      <c r="B58" s="395">
        <v>20</v>
      </c>
      <c r="C58" s="394" t="s">
        <v>364</v>
      </c>
      <c r="D58" s="393"/>
      <c r="E58" s="392">
        <v>0</v>
      </c>
      <c r="F58" s="392">
        <v>0</v>
      </c>
      <c r="G58" s="392">
        <v>0</v>
      </c>
      <c r="H58" s="392">
        <v>0</v>
      </c>
      <c r="I58" s="392">
        <v>0</v>
      </c>
      <c r="J58" s="392">
        <v>0</v>
      </c>
      <c r="K58" s="392">
        <v>0</v>
      </c>
      <c r="N58" s="395">
        <v>20</v>
      </c>
      <c r="O58" s="394" t="s">
        <v>364</v>
      </c>
      <c r="P58" s="393"/>
      <c r="Q58" s="392">
        <v>2</v>
      </c>
      <c r="R58" s="392">
        <v>3</v>
      </c>
      <c r="S58" s="392">
        <v>3</v>
      </c>
      <c r="T58" s="392">
        <v>0</v>
      </c>
      <c r="U58" s="392">
        <v>1</v>
      </c>
      <c r="V58" s="392" t="s">
        <v>366</v>
      </c>
      <c r="W58" s="392" t="s">
        <v>366</v>
      </c>
    </row>
    <row r="59" spans="2:23" ht="6" customHeight="1">
      <c r="B59" s="397"/>
      <c r="C59" s="394"/>
      <c r="D59" s="393"/>
      <c r="E59" s="392"/>
      <c r="F59" s="392"/>
      <c r="G59" s="392"/>
      <c r="H59" s="392"/>
      <c r="I59" s="392"/>
      <c r="J59" s="392"/>
      <c r="K59" s="392"/>
      <c r="N59" s="397"/>
      <c r="O59" s="394"/>
      <c r="P59" s="393"/>
      <c r="Q59" s="392"/>
      <c r="R59" s="392"/>
      <c r="S59" s="392"/>
      <c r="T59" s="392"/>
      <c r="U59" s="392"/>
      <c r="V59" s="392"/>
      <c r="W59" s="392"/>
    </row>
    <row r="60" spans="2:23" ht="11.25" customHeight="1">
      <c r="B60" s="395">
        <v>21</v>
      </c>
      <c r="C60" s="394" t="s">
        <v>363</v>
      </c>
      <c r="D60" s="393"/>
      <c r="E60" s="392">
        <v>0</v>
      </c>
      <c r="F60" s="392">
        <v>0</v>
      </c>
      <c r="G60" s="392">
        <v>0</v>
      </c>
      <c r="H60" s="392">
        <v>0</v>
      </c>
      <c r="I60" s="392">
        <v>0</v>
      </c>
      <c r="J60" s="392">
        <v>0</v>
      </c>
      <c r="K60" s="392">
        <v>0</v>
      </c>
      <c r="N60" s="395">
        <v>21</v>
      </c>
      <c r="O60" s="394" t="s">
        <v>363</v>
      </c>
      <c r="P60" s="393"/>
      <c r="Q60" s="392">
        <v>5</v>
      </c>
      <c r="R60" s="392">
        <v>13</v>
      </c>
      <c r="S60" s="392">
        <v>8</v>
      </c>
      <c r="T60" s="392">
        <v>5</v>
      </c>
      <c r="U60" s="392">
        <v>9</v>
      </c>
      <c r="V60" s="392">
        <v>3968</v>
      </c>
      <c r="W60" s="392">
        <v>2510</v>
      </c>
    </row>
    <row r="61" spans="2:23" ht="11.25" customHeight="1">
      <c r="B61" s="395">
        <v>22</v>
      </c>
      <c r="C61" s="394" t="s">
        <v>362</v>
      </c>
      <c r="D61" s="393"/>
      <c r="E61" s="392">
        <v>5</v>
      </c>
      <c r="F61" s="392">
        <v>9</v>
      </c>
      <c r="G61" s="392">
        <v>5</v>
      </c>
      <c r="H61" s="392">
        <v>4</v>
      </c>
      <c r="I61" s="392">
        <v>8</v>
      </c>
      <c r="J61" s="392">
        <v>6540</v>
      </c>
      <c r="K61" s="392">
        <v>3436</v>
      </c>
      <c r="N61" s="395">
        <v>22</v>
      </c>
      <c r="O61" s="394" t="s">
        <v>362</v>
      </c>
      <c r="P61" s="393"/>
      <c r="Q61" s="392">
        <v>6</v>
      </c>
      <c r="R61" s="392">
        <v>15</v>
      </c>
      <c r="S61" s="392">
        <v>7</v>
      </c>
      <c r="T61" s="392">
        <v>8</v>
      </c>
      <c r="U61" s="392">
        <v>11</v>
      </c>
      <c r="V61" s="392">
        <v>8940</v>
      </c>
      <c r="W61" s="392">
        <v>4431</v>
      </c>
    </row>
    <row r="62" spans="2:23" ht="11.25" customHeight="1">
      <c r="B62" s="395">
        <v>23</v>
      </c>
      <c r="C62" s="394" t="s">
        <v>361</v>
      </c>
      <c r="D62" s="393"/>
      <c r="E62" s="392">
        <v>0</v>
      </c>
      <c r="F62" s="392">
        <v>0</v>
      </c>
      <c r="G62" s="392">
        <v>0</v>
      </c>
      <c r="H62" s="392">
        <v>0</v>
      </c>
      <c r="I62" s="392">
        <v>0</v>
      </c>
      <c r="J62" s="392">
        <v>0</v>
      </c>
      <c r="K62" s="392">
        <v>0</v>
      </c>
      <c r="N62" s="395">
        <v>23</v>
      </c>
      <c r="O62" s="394" t="s">
        <v>361</v>
      </c>
      <c r="P62" s="393"/>
      <c r="Q62" s="392">
        <v>2</v>
      </c>
      <c r="R62" s="392">
        <v>6</v>
      </c>
      <c r="S62" s="392">
        <v>5</v>
      </c>
      <c r="T62" s="392">
        <v>1</v>
      </c>
      <c r="U62" s="392">
        <v>6</v>
      </c>
      <c r="V62" s="392" t="s">
        <v>366</v>
      </c>
      <c r="W62" s="392" t="s">
        <v>366</v>
      </c>
    </row>
    <row r="63" spans="2:23" ht="11.25" customHeight="1">
      <c r="B63" s="395">
        <v>24</v>
      </c>
      <c r="C63" s="394" t="s">
        <v>360</v>
      </c>
      <c r="D63" s="393"/>
      <c r="E63" s="392">
        <v>1</v>
      </c>
      <c r="F63" s="392">
        <v>2</v>
      </c>
      <c r="G63" s="392">
        <v>1</v>
      </c>
      <c r="H63" s="392">
        <v>1</v>
      </c>
      <c r="I63" s="392">
        <v>0</v>
      </c>
      <c r="J63" s="392" t="s">
        <v>366</v>
      </c>
      <c r="K63" s="392" t="s">
        <v>366</v>
      </c>
      <c r="N63" s="395">
        <v>24</v>
      </c>
      <c r="O63" s="394" t="s">
        <v>360</v>
      </c>
      <c r="P63" s="393"/>
      <c r="Q63" s="392">
        <v>2</v>
      </c>
      <c r="R63" s="392">
        <v>5</v>
      </c>
      <c r="S63" s="392">
        <v>4</v>
      </c>
      <c r="T63" s="392">
        <v>1</v>
      </c>
      <c r="U63" s="392">
        <v>5</v>
      </c>
      <c r="V63" s="392" t="s">
        <v>366</v>
      </c>
      <c r="W63" s="392" t="s">
        <v>366</v>
      </c>
    </row>
    <row r="64" spans="2:23" ht="11.25" customHeight="1">
      <c r="B64" s="395">
        <v>25</v>
      </c>
      <c r="C64" s="394" t="s">
        <v>359</v>
      </c>
      <c r="D64" s="393"/>
      <c r="E64" s="392">
        <v>10</v>
      </c>
      <c r="F64" s="392">
        <v>21</v>
      </c>
      <c r="G64" s="392">
        <v>12</v>
      </c>
      <c r="H64" s="392">
        <v>9</v>
      </c>
      <c r="I64" s="392">
        <v>13</v>
      </c>
      <c r="J64" s="392">
        <v>8220</v>
      </c>
      <c r="K64" s="392">
        <v>6201</v>
      </c>
      <c r="N64" s="395">
        <v>25</v>
      </c>
      <c r="O64" s="394" t="s">
        <v>359</v>
      </c>
      <c r="P64" s="393"/>
      <c r="Q64" s="392">
        <v>68</v>
      </c>
      <c r="R64" s="392">
        <v>144</v>
      </c>
      <c r="S64" s="392">
        <v>100</v>
      </c>
      <c r="T64" s="392">
        <v>44</v>
      </c>
      <c r="U64" s="392">
        <v>94</v>
      </c>
      <c r="V64" s="392">
        <v>109449</v>
      </c>
      <c r="W64" s="392">
        <v>67789</v>
      </c>
    </row>
    <row r="65" spans="1:24" ht="11.25" customHeight="1">
      <c r="B65" s="395">
        <v>26</v>
      </c>
      <c r="C65" s="394" t="s">
        <v>358</v>
      </c>
      <c r="D65" s="393"/>
      <c r="E65" s="392">
        <v>9</v>
      </c>
      <c r="F65" s="392">
        <v>18</v>
      </c>
      <c r="G65" s="392">
        <v>14</v>
      </c>
      <c r="H65" s="392">
        <v>4</v>
      </c>
      <c r="I65" s="392">
        <v>16</v>
      </c>
      <c r="J65" s="392">
        <v>11573</v>
      </c>
      <c r="K65" s="392">
        <v>8421</v>
      </c>
      <c r="N65" s="395">
        <v>26</v>
      </c>
      <c r="O65" s="394" t="s">
        <v>358</v>
      </c>
      <c r="P65" s="393"/>
      <c r="Q65" s="392">
        <v>83</v>
      </c>
      <c r="R65" s="392">
        <v>169</v>
      </c>
      <c r="S65" s="392">
        <v>117</v>
      </c>
      <c r="T65" s="392">
        <v>52</v>
      </c>
      <c r="U65" s="392">
        <v>114</v>
      </c>
      <c r="V65" s="392">
        <v>152873</v>
      </c>
      <c r="W65" s="392">
        <v>91710</v>
      </c>
    </row>
    <row r="66" spans="1:24" ht="6" customHeight="1">
      <c r="B66" s="397"/>
      <c r="C66" s="394"/>
      <c r="D66" s="393"/>
      <c r="E66" s="392"/>
      <c r="F66" s="392"/>
      <c r="G66" s="392"/>
      <c r="H66" s="392"/>
      <c r="I66" s="392"/>
      <c r="J66" s="392"/>
      <c r="K66" s="392"/>
      <c r="N66" s="397"/>
      <c r="O66" s="394"/>
      <c r="P66" s="393"/>
      <c r="Q66" s="392"/>
      <c r="R66" s="392"/>
      <c r="S66" s="392"/>
      <c r="T66" s="392"/>
      <c r="U66" s="392"/>
      <c r="V66" s="392"/>
      <c r="W66" s="392"/>
    </row>
    <row r="67" spans="1:24" ht="11.25" customHeight="1">
      <c r="B67" s="395">
        <v>27</v>
      </c>
      <c r="C67" s="394" t="s">
        <v>357</v>
      </c>
      <c r="D67" s="393"/>
      <c r="E67" s="392">
        <v>3</v>
      </c>
      <c r="F67" s="392">
        <v>6</v>
      </c>
      <c r="G67" s="392">
        <v>5</v>
      </c>
      <c r="H67" s="392">
        <v>1</v>
      </c>
      <c r="I67" s="392">
        <v>5</v>
      </c>
      <c r="J67" s="392">
        <v>4558</v>
      </c>
      <c r="K67" s="392">
        <v>2962</v>
      </c>
      <c r="N67" s="395">
        <v>27</v>
      </c>
      <c r="O67" s="394" t="s">
        <v>357</v>
      </c>
      <c r="P67" s="393"/>
      <c r="Q67" s="392">
        <v>14</v>
      </c>
      <c r="R67" s="392">
        <v>28</v>
      </c>
      <c r="S67" s="392">
        <v>17</v>
      </c>
      <c r="T67" s="392">
        <v>11</v>
      </c>
      <c r="U67" s="392">
        <v>17</v>
      </c>
      <c r="V67" s="392">
        <v>24370</v>
      </c>
      <c r="W67" s="392">
        <v>10643</v>
      </c>
    </row>
    <row r="68" spans="1:24" ht="11.25" customHeight="1">
      <c r="B68" s="395">
        <v>28</v>
      </c>
      <c r="C68" s="394" t="s">
        <v>452</v>
      </c>
      <c r="D68" s="393"/>
      <c r="E68" s="392">
        <v>0</v>
      </c>
      <c r="F68" s="392">
        <v>0</v>
      </c>
      <c r="G68" s="392">
        <v>0</v>
      </c>
      <c r="H68" s="392">
        <v>0</v>
      </c>
      <c r="I68" s="392">
        <v>0</v>
      </c>
      <c r="J68" s="392">
        <v>0</v>
      </c>
      <c r="K68" s="392">
        <v>0</v>
      </c>
      <c r="N68" s="395">
        <v>28</v>
      </c>
      <c r="O68" s="394" t="s">
        <v>452</v>
      </c>
      <c r="P68" s="393"/>
      <c r="Q68" s="392">
        <v>1</v>
      </c>
      <c r="R68" s="392">
        <v>2</v>
      </c>
      <c r="S68" s="392">
        <v>1</v>
      </c>
      <c r="T68" s="392">
        <v>1</v>
      </c>
      <c r="U68" s="392">
        <v>2</v>
      </c>
      <c r="V68" s="392" t="s">
        <v>366</v>
      </c>
      <c r="W68" s="392" t="s">
        <v>366</v>
      </c>
    </row>
    <row r="69" spans="1:24" ht="11.25" customHeight="1">
      <c r="B69" s="395">
        <v>29</v>
      </c>
      <c r="C69" s="394" t="s">
        <v>451</v>
      </c>
      <c r="D69" s="393"/>
      <c r="E69" s="392">
        <v>0</v>
      </c>
      <c r="F69" s="392">
        <v>0</v>
      </c>
      <c r="G69" s="392">
        <v>0</v>
      </c>
      <c r="H69" s="392">
        <v>0</v>
      </c>
      <c r="I69" s="392">
        <v>0</v>
      </c>
      <c r="J69" s="392">
        <v>0</v>
      </c>
      <c r="K69" s="392">
        <v>0</v>
      </c>
      <c r="N69" s="395">
        <v>29</v>
      </c>
      <c r="O69" s="394" t="s">
        <v>451</v>
      </c>
      <c r="P69" s="393"/>
      <c r="Q69" s="392">
        <v>1</v>
      </c>
      <c r="R69" s="392">
        <v>3</v>
      </c>
      <c r="S69" s="392">
        <v>1</v>
      </c>
      <c r="T69" s="392">
        <v>2</v>
      </c>
      <c r="U69" s="392">
        <v>3</v>
      </c>
      <c r="V69" s="392" t="s">
        <v>366</v>
      </c>
      <c r="W69" s="392" t="s">
        <v>366</v>
      </c>
    </row>
    <row r="70" spans="1:24" ht="11.25" customHeight="1">
      <c r="B70" s="395">
        <v>30</v>
      </c>
      <c r="C70" s="394" t="s">
        <v>354</v>
      </c>
      <c r="D70" s="393"/>
      <c r="E70" s="392">
        <v>1</v>
      </c>
      <c r="F70" s="392">
        <v>1</v>
      </c>
      <c r="G70" s="392">
        <v>1</v>
      </c>
      <c r="H70" s="392">
        <v>0</v>
      </c>
      <c r="I70" s="392">
        <v>0</v>
      </c>
      <c r="J70" s="392" t="s">
        <v>366</v>
      </c>
      <c r="K70" s="392" t="s">
        <v>366</v>
      </c>
      <c r="N70" s="395">
        <v>30</v>
      </c>
      <c r="O70" s="394" t="s">
        <v>354</v>
      </c>
      <c r="P70" s="393"/>
      <c r="Q70" s="392">
        <v>17</v>
      </c>
      <c r="R70" s="392">
        <v>41</v>
      </c>
      <c r="S70" s="392">
        <v>27</v>
      </c>
      <c r="T70" s="392">
        <v>14</v>
      </c>
      <c r="U70" s="392">
        <v>31</v>
      </c>
      <c r="V70" s="392">
        <v>31447</v>
      </c>
      <c r="W70" s="392">
        <v>24057</v>
      </c>
    </row>
    <row r="71" spans="1:24" ht="11.25" customHeight="1">
      <c r="B71" s="395">
        <v>31</v>
      </c>
      <c r="C71" s="394" t="s">
        <v>353</v>
      </c>
      <c r="D71" s="393"/>
      <c r="E71" s="392">
        <v>0</v>
      </c>
      <c r="F71" s="392">
        <v>0</v>
      </c>
      <c r="G71" s="392">
        <v>0</v>
      </c>
      <c r="H71" s="392">
        <v>0</v>
      </c>
      <c r="I71" s="392">
        <v>0</v>
      </c>
      <c r="J71" s="392">
        <v>0</v>
      </c>
      <c r="K71" s="392">
        <v>0</v>
      </c>
      <c r="N71" s="395">
        <v>31</v>
      </c>
      <c r="O71" s="394" t="s">
        <v>353</v>
      </c>
      <c r="P71" s="393"/>
      <c r="Q71" s="392">
        <v>6</v>
      </c>
      <c r="R71" s="392">
        <v>13</v>
      </c>
      <c r="S71" s="392">
        <v>7</v>
      </c>
      <c r="T71" s="392">
        <v>6</v>
      </c>
      <c r="U71" s="392">
        <v>9</v>
      </c>
      <c r="V71" s="392">
        <v>7075</v>
      </c>
      <c r="W71" s="392">
        <v>4236</v>
      </c>
    </row>
    <row r="72" spans="1:24" ht="11.25" customHeight="1">
      <c r="B72" s="395">
        <v>32</v>
      </c>
      <c r="C72" s="394" t="s">
        <v>352</v>
      </c>
      <c r="D72" s="396"/>
      <c r="E72" s="392">
        <v>15</v>
      </c>
      <c r="F72" s="392">
        <v>31</v>
      </c>
      <c r="G72" s="392">
        <v>21</v>
      </c>
      <c r="H72" s="392">
        <v>10</v>
      </c>
      <c r="I72" s="392">
        <v>20</v>
      </c>
      <c r="J72" s="392">
        <v>15014</v>
      </c>
      <c r="K72" s="392">
        <v>12219</v>
      </c>
      <c r="N72" s="395">
        <v>32</v>
      </c>
      <c r="O72" s="394" t="s">
        <v>352</v>
      </c>
      <c r="P72" s="393"/>
      <c r="Q72" s="392">
        <v>37</v>
      </c>
      <c r="R72" s="392">
        <v>83</v>
      </c>
      <c r="S72" s="392">
        <v>51</v>
      </c>
      <c r="T72" s="392">
        <v>32</v>
      </c>
      <c r="U72" s="392">
        <v>61</v>
      </c>
      <c r="V72" s="392">
        <v>73777</v>
      </c>
      <c r="W72" s="392">
        <v>37569</v>
      </c>
    </row>
    <row r="73" spans="1:24" ht="5.25" customHeight="1">
      <c r="A73" s="387"/>
      <c r="B73" s="391"/>
      <c r="C73" s="390"/>
      <c r="D73" s="389"/>
      <c r="E73" s="388"/>
      <c r="F73" s="387"/>
      <c r="G73" s="387"/>
      <c r="H73" s="387"/>
      <c r="I73" s="387"/>
      <c r="J73" s="387"/>
      <c r="K73" s="387"/>
      <c r="L73" s="387"/>
      <c r="M73" s="387"/>
      <c r="N73" s="391"/>
      <c r="O73" s="390"/>
      <c r="P73" s="389"/>
      <c r="Q73" s="388"/>
      <c r="R73" s="387"/>
      <c r="S73" s="387"/>
      <c r="T73" s="387"/>
      <c r="U73" s="387"/>
      <c r="V73" s="387"/>
      <c r="W73" s="387"/>
      <c r="X73" s="387"/>
    </row>
    <row r="74" spans="1:24">
      <c r="A74" s="386" t="s">
        <v>450</v>
      </c>
    </row>
    <row r="78" spans="1:24" ht="13.5">
      <c r="B78" s="425"/>
      <c r="C78" s="425"/>
      <c r="D78" s="425"/>
      <c r="E78" s="425"/>
      <c r="F78" s="425"/>
      <c r="G78" s="425"/>
      <c r="H78" s="425"/>
      <c r="I78" s="425"/>
      <c r="J78" s="425"/>
      <c r="K78" s="424" t="s">
        <v>466</v>
      </c>
      <c r="N78" s="423" t="s">
        <v>476</v>
      </c>
    </row>
    <row r="80" spans="1:24">
      <c r="B80" s="386" t="s">
        <v>426</v>
      </c>
      <c r="C80" s="386"/>
      <c r="D80" s="386"/>
      <c r="E80" s="386"/>
      <c r="F80" s="386"/>
      <c r="G80" s="386"/>
      <c r="H80" s="386"/>
      <c r="I80" s="386"/>
      <c r="L80" s="422"/>
      <c r="V80" s="1047">
        <v>38717</v>
      </c>
      <c r="W80" s="1047"/>
    </row>
    <row r="81" spans="1:24" ht="1.5" customHeight="1">
      <c r="B81" s="386"/>
      <c r="C81" s="386"/>
      <c r="D81" s="386"/>
      <c r="E81" s="386"/>
      <c r="F81" s="386"/>
      <c r="G81" s="386"/>
      <c r="H81" s="386"/>
      <c r="I81" s="386"/>
      <c r="J81" s="386"/>
      <c r="K81" s="386"/>
    </row>
    <row r="82" spans="1:24" ht="13.5" customHeight="1">
      <c r="A82" s="418"/>
      <c r="B82" s="418"/>
      <c r="C82" s="418"/>
      <c r="D82" s="421"/>
      <c r="E82" s="420"/>
      <c r="F82" s="1028" t="s">
        <v>464</v>
      </c>
      <c r="G82" s="1029"/>
      <c r="H82" s="1029"/>
      <c r="I82" s="1030"/>
      <c r="J82" s="1044" t="s">
        <v>463</v>
      </c>
      <c r="K82" s="419"/>
      <c r="L82" s="418"/>
      <c r="M82" s="418"/>
      <c r="N82" s="418"/>
      <c r="O82" s="418"/>
      <c r="P82" s="421"/>
      <c r="Q82" s="420"/>
      <c r="R82" s="1028" t="s">
        <v>464</v>
      </c>
      <c r="S82" s="1029"/>
      <c r="T82" s="1029"/>
      <c r="U82" s="1030"/>
      <c r="V82" s="1044" t="s">
        <v>463</v>
      </c>
      <c r="W82" s="419"/>
      <c r="X82" s="418"/>
    </row>
    <row r="83" spans="1:24" ht="10.5" customHeight="1">
      <c r="B83" s="1034" t="s">
        <v>462</v>
      </c>
      <c r="C83" s="1034"/>
      <c r="D83" s="417"/>
      <c r="E83" s="416" t="s">
        <v>437</v>
      </c>
      <c r="F83" s="1037" t="s">
        <v>378</v>
      </c>
      <c r="G83" s="1040" t="s">
        <v>461</v>
      </c>
      <c r="H83" s="1042" t="s">
        <v>460</v>
      </c>
      <c r="I83" s="415" t="s">
        <v>459</v>
      </c>
      <c r="J83" s="1045"/>
      <c r="K83" s="1037" t="s">
        <v>458</v>
      </c>
      <c r="L83" s="1038"/>
      <c r="N83" s="1034" t="s">
        <v>462</v>
      </c>
      <c r="O83" s="1034"/>
      <c r="P83" s="417"/>
      <c r="Q83" s="416" t="s">
        <v>437</v>
      </c>
      <c r="R83" s="1037" t="s">
        <v>378</v>
      </c>
      <c r="S83" s="1040" t="s">
        <v>461</v>
      </c>
      <c r="T83" s="1042" t="s">
        <v>460</v>
      </c>
      <c r="U83" s="415" t="s">
        <v>459</v>
      </c>
      <c r="V83" s="1045"/>
      <c r="W83" s="1037" t="s">
        <v>458</v>
      </c>
      <c r="X83" s="1038"/>
    </row>
    <row r="84" spans="1:24" ht="10.5" customHeight="1">
      <c r="A84" s="387"/>
      <c r="B84" s="411"/>
      <c r="C84" s="411"/>
      <c r="D84" s="412"/>
      <c r="E84" s="411"/>
      <c r="F84" s="1039"/>
      <c r="G84" s="1041"/>
      <c r="H84" s="1043"/>
      <c r="I84" s="409" t="s">
        <v>457</v>
      </c>
      <c r="J84" s="1046"/>
      <c r="K84" s="388"/>
      <c r="L84" s="387"/>
      <c r="M84" s="387"/>
      <c r="N84" s="411"/>
      <c r="O84" s="411"/>
      <c r="P84" s="412"/>
      <c r="Q84" s="411"/>
      <c r="R84" s="1039"/>
      <c r="S84" s="1041"/>
      <c r="T84" s="1043"/>
      <c r="U84" s="409" t="s">
        <v>457</v>
      </c>
      <c r="V84" s="1046"/>
      <c r="W84" s="388"/>
      <c r="X84" s="387"/>
    </row>
    <row r="85" spans="1:24" ht="5.25" customHeight="1">
      <c r="B85" s="386"/>
      <c r="C85" s="386"/>
      <c r="D85" s="405"/>
      <c r="E85" s="404"/>
      <c r="F85" s="404"/>
      <c r="G85" s="404"/>
      <c r="H85" s="404"/>
      <c r="I85" s="404"/>
      <c r="J85" s="404"/>
      <c r="N85" s="386"/>
      <c r="O85" s="386"/>
      <c r="P85" s="405"/>
      <c r="Q85" s="404"/>
      <c r="R85" s="404"/>
      <c r="S85" s="404"/>
      <c r="T85" s="404"/>
      <c r="U85" s="404"/>
      <c r="V85" s="404"/>
    </row>
    <row r="86" spans="1:24" ht="11.25" customHeight="1">
      <c r="B86" s="386"/>
      <c r="C86" s="386"/>
      <c r="D86" s="405"/>
      <c r="E86" s="408" t="s">
        <v>475</v>
      </c>
      <c r="F86" s="407"/>
      <c r="G86" s="407"/>
      <c r="H86" s="407"/>
      <c r="I86" s="407"/>
      <c r="J86" s="407"/>
      <c r="K86" s="406"/>
      <c r="L86" s="406"/>
      <c r="N86" s="386"/>
      <c r="O86" s="386"/>
      <c r="P86" s="405"/>
      <c r="Q86" s="408" t="s">
        <v>474</v>
      </c>
      <c r="R86" s="407"/>
      <c r="S86" s="407"/>
      <c r="T86" s="407"/>
      <c r="U86" s="407"/>
      <c r="V86" s="407"/>
      <c r="W86" s="406"/>
      <c r="X86" s="406"/>
    </row>
    <row r="87" spans="1:24" ht="6" customHeight="1">
      <c r="B87" s="386"/>
      <c r="C87" s="386"/>
      <c r="D87" s="405"/>
      <c r="E87" s="404"/>
      <c r="F87" s="404"/>
      <c r="G87" s="404"/>
      <c r="H87" s="404"/>
      <c r="I87" s="404"/>
      <c r="J87" s="404"/>
      <c r="N87" s="386"/>
      <c r="O87" s="386"/>
      <c r="P87" s="405"/>
      <c r="Q87" s="404"/>
      <c r="R87" s="404"/>
      <c r="S87" s="404"/>
      <c r="T87" s="404"/>
      <c r="U87" s="404"/>
      <c r="V87" s="404"/>
    </row>
    <row r="88" spans="1:24" ht="11.25" customHeight="1">
      <c r="B88" s="403" t="s">
        <v>380</v>
      </c>
      <c r="C88" s="402" t="s">
        <v>379</v>
      </c>
      <c r="D88" s="401"/>
      <c r="E88" s="400">
        <v>356</v>
      </c>
      <c r="F88" s="400">
        <v>720</v>
      </c>
      <c r="G88" s="400">
        <v>424</v>
      </c>
      <c r="H88" s="400">
        <v>296</v>
      </c>
      <c r="I88" s="400">
        <v>348</v>
      </c>
      <c r="J88" s="400">
        <v>385490</v>
      </c>
      <c r="K88" s="400">
        <v>236249</v>
      </c>
      <c r="N88" s="403" t="s">
        <v>380</v>
      </c>
      <c r="O88" s="402" t="s">
        <v>379</v>
      </c>
      <c r="P88" s="401"/>
      <c r="Q88" s="400">
        <v>164</v>
      </c>
      <c r="R88" s="400">
        <v>332</v>
      </c>
      <c r="S88" s="400">
        <v>208</v>
      </c>
      <c r="T88" s="400">
        <v>124</v>
      </c>
      <c r="U88" s="400">
        <v>160</v>
      </c>
      <c r="V88" s="400">
        <v>180588</v>
      </c>
      <c r="W88" s="400">
        <v>105195</v>
      </c>
    </row>
    <row r="89" spans="1:24">
      <c r="B89" s="386"/>
      <c r="D89" s="396"/>
      <c r="E89" s="392"/>
      <c r="F89" s="392"/>
      <c r="G89" s="392"/>
      <c r="H89" s="392"/>
      <c r="I89" s="392"/>
      <c r="J89" s="392"/>
      <c r="K89" s="392"/>
      <c r="N89" s="386"/>
      <c r="P89" s="396"/>
      <c r="Q89" s="392"/>
      <c r="R89" s="392"/>
      <c r="S89" s="392"/>
      <c r="T89" s="392"/>
      <c r="U89" s="392"/>
      <c r="V89" s="392"/>
      <c r="W89" s="392"/>
    </row>
    <row r="90" spans="1:24" ht="11.25" customHeight="1">
      <c r="B90" s="395">
        <v>9</v>
      </c>
      <c r="C90" s="394" t="s">
        <v>377</v>
      </c>
      <c r="D90" s="393"/>
      <c r="E90" s="392">
        <v>41</v>
      </c>
      <c r="F90" s="392">
        <v>92</v>
      </c>
      <c r="G90" s="392">
        <v>47</v>
      </c>
      <c r="H90" s="392">
        <v>45</v>
      </c>
      <c r="I90" s="392">
        <v>46</v>
      </c>
      <c r="J90" s="392">
        <v>47953</v>
      </c>
      <c r="K90" s="392">
        <v>27085</v>
      </c>
      <c r="N90" s="395">
        <v>9</v>
      </c>
      <c r="O90" s="394" t="s">
        <v>377</v>
      </c>
      <c r="P90" s="393"/>
      <c r="Q90" s="392">
        <v>12</v>
      </c>
      <c r="R90" s="392">
        <v>25</v>
      </c>
      <c r="S90" s="392">
        <v>14</v>
      </c>
      <c r="T90" s="392">
        <v>11</v>
      </c>
      <c r="U90" s="392">
        <v>12</v>
      </c>
      <c r="V90" s="392">
        <v>7476</v>
      </c>
      <c r="W90" s="392">
        <v>4235</v>
      </c>
    </row>
    <row r="91" spans="1:24" ht="11.25" customHeight="1">
      <c r="B91" s="395">
        <v>10</v>
      </c>
      <c r="C91" s="394" t="s">
        <v>375</v>
      </c>
      <c r="D91" s="393"/>
      <c r="E91" s="392">
        <v>0</v>
      </c>
      <c r="F91" s="392">
        <v>0</v>
      </c>
      <c r="G91" s="392">
        <v>0</v>
      </c>
      <c r="H91" s="392">
        <v>0</v>
      </c>
      <c r="I91" s="392">
        <v>0</v>
      </c>
      <c r="J91" s="392">
        <v>0</v>
      </c>
      <c r="K91" s="392">
        <v>0</v>
      </c>
      <c r="N91" s="395">
        <v>10</v>
      </c>
      <c r="O91" s="394" t="s">
        <v>375</v>
      </c>
      <c r="P91" s="393"/>
      <c r="Q91" s="392">
        <v>0</v>
      </c>
      <c r="R91" s="392">
        <v>0</v>
      </c>
      <c r="S91" s="392">
        <v>0</v>
      </c>
      <c r="T91" s="392">
        <v>0</v>
      </c>
      <c r="U91" s="392">
        <v>0</v>
      </c>
      <c r="V91" s="392">
        <v>0</v>
      </c>
      <c r="W91" s="392">
        <v>0</v>
      </c>
    </row>
    <row r="92" spans="1:24" ht="11.25" customHeight="1">
      <c r="B92" s="395">
        <v>11</v>
      </c>
      <c r="C92" s="394" t="s">
        <v>374</v>
      </c>
      <c r="D92" s="393"/>
      <c r="E92" s="392">
        <v>4</v>
      </c>
      <c r="F92" s="392">
        <v>8</v>
      </c>
      <c r="G92" s="392">
        <v>5</v>
      </c>
      <c r="H92" s="392">
        <v>3</v>
      </c>
      <c r="I92" s="392">
        <v>3</v>
      </c>
      <c r="J92" s="392">
        <v>2207</v>
      </c>
      <c r="K92" s="392">
        <v>863</v>
      </c>
      <c r="N92" s="395">
        <v>11</v>
      </c>
      <c r="O92" s="394" t="s">
        <v>374</v>
      </c>
      <c r="P92" s="393"/>
      <c r="Q92" s="392">
        <v>4</v>
      </c>
      <c r="R92" s="392">
        <v>8</v>
      </c>
      <c r="S92" s="392">
        <v>4</v>
      </c>
      <c r="T92" s="392">
        <v>4</v>
      </c>
      <c r="U92" s="392">
        <v>2</v>
      </c>
      <c r="V92" s="392">
        <v>1316</v>
      </c>
      <c r="W92" s="392">
        <v>887</v>
      </c>
    </row>
    <row r="93" spans="1:24" ht="11.25" customHeight="1">
      <c r="B93" s="395">
        <v>12</v>
      </c>
      <c r="C93" s="399" t="s">
        <v>373</v>
      </c>
      <c r="D93" s="398"/>
      <c r="E93" s="392">
        <v>52</v>
      </c>
      <c r="F93" s="392">
        <v>103</v>
      </c>
      <c r="G93" s="392">
        <v>53</v>
      </c>
      <c r="H93" s="392">
        <v>50</v>
      </c>
      <c r="I93" s="392">
        <v>47</v>
      </c>
      <c r="J93" s="392">
        <v>32744</v>
      </c>
      <c r="K93" s="392">
        <v>21315</v>
      </c>
      <c r="N93" s="395">
        <v>12</v>
      </c>
      <c r="O93" s="399" t="s">
        <v>373</v>
      </c>
      <c r="P93" s="398"/>
      <c r="Q93" s="392">
        <v>20</v>
      </c>
      <c r="R93" s="392">
        <v>42</v>
      </c>
      <c r="S93" s="392">
        <v>24</v>
      </c>
      <c r="T93" s="392">
        <v>18</v>
      </c>
      <c r="U93" s="392">
        <v>19</v>
      </c>
      <c r="V93" s="392">
        <v>20379</v>
      </c>
      <c r="W93" s="392">
        <v>13914</v>
      </c>
    </row>
    <row r="94" spans="1:24" ht="11.25" customHeight="1">
      <c r="B94" s="395">
        <v>13</v>
      </c>
      <c r="C94" s="394" t="s">
        <v>372</v>
      </c>
      <c r="D94" s="393"/>
      <c r="E94" s="392">
        <v>12</v>
      </c>
      <c r="F94" s="392">
        <v>24</v>
      </c>
      <c r="G94" s="392">
        <v>14</v>
      </c>
      <c r="H94" s="392">
        <v>10</v>
      </c>
      <c r="I94" s="392">
        <v>13</v>
      </c>
      <c r="J94" s="392">
        <v>9629</v>
      </c>
      <c r="K94" s="392">
        <v>3652</v>
      </c>
      <c r="N94" s="395">
        <v>13</v>
      </c>
      <c r="O94" s="394" t="s">
        <v>372</v>
      </c>
      <c r="P94" s="393"/>
      <c r="Q94" s="392">
        <v>4</v>
      </c>
      <c r="R94" s="392">
        <v>7</v>
      </c>
      <c r="S94" s="392">
        <v>5</v>
      </c>
      <c r="T94" s="392">
        <v>2</v>
      </c>
      <c r="U94" s="392">
        <v>1</v>
      </c>
      <c r="V94" s="392">
        <v>2435</v>
      </c>
      <c r="W94" s="392">
        <v>1947</v>
      </c>
    </row>
    <row r="95" spans="1:24" ht="11.25" customHeight="1">
      <c r="B95" s="395">
        <v>14</v>
      </c>
      <c r="C95" s="394" t="s">
        <v>371</v>
      </c>
      <c r="D95" s="393"/>
      <c r="E95" s="392">
        <v>46</v>
      </c>
      <c r="F95" s="392">
        <v>86</v>
      </c>
      <c r="G95" s="392">
        <v>56</v>
      </c>
      <c r="H95" s="392">
        <v>30</v>
      </c>
      <c r="I95" s="392">
        <v>27</v>
      </c>
      <c r="J95" s="392">
        <v>31516</v>
      </c>
      <c r="K95" s="392">
        <v>20209</v>
      </c>
      <c r="N95" s="395">
        <v>14</v>
      </c>
      <c r="O95" s="394" t="s">
        <v>371</v>
      </c>
      <c r="P95" s="393"/>
      <c r="Q95" s="392">
        <v>26</v>
      </c>
      <c r="R95" s="392">
        <v>49</v>
      </c>
      <c r="S95" s="392">
        <v>35</v>
      </c>
      <c r="T95" s="392">
        <v>14</v>
      </c>
      <c r="U95" s="392">
        <v>23</v>
      </c>
      <c r="V95" s="392">
        <v>27782</v>
      </c>
      <c r="W95" s="392">
        <v>14371</v>
      </c>
    </row>
    <row r="96" spans="1:24" ht="6" customHeight="1">
      <c r="B96" s="397"/>
      <c r="C96" s="394"/>
      <c r="D96" s="393"/>
      <c r="E96" s="392"/>
      <c r="F96" s="392"/>
      <c r="G96" s="392"/>
      <c r="H96" s="392"/>
      <c r="I96" s="392"/>
      <c r="J96" s="392"/>
      <c r="K96" s="392"/>
      <c r="N96" s="397"/>
      <c r="O96" s="394"/>
      <c r="P96" s="393"/>
      <c r="Q96" s="392"/>
      <c r="R96" s="392"/>
      <c r="S96" s="392"/>
      <c r="T96" s="392"/>
      <c r="U96" s="392"/>
      <c r="V96" s="392"/>
      <c r="W96" s="392"/>
    </row>
    <row r="97" spans="2:23" ht="11.25" customHeight="1">
      <c r="B97" s="395">
        <v>15</v>
      </c>
      <c r="C97" s="394" t="s">
        <v>370</v>
      </c>
      <c r="D97" s="393"/>
      <c r="E97" s="392">
        <v>19</v>
      </c>
      <c r="F97" s="392">
        <v>38</v>
      </c>
      <c r="G97" s="392">
        <v>20</v>
      </c>
      <c r="H97" s="392">
        <v>18</v>
      </c>
      <c r="I97" s="392">
        <v>14</v>
      </c>
      <c r="J97" s="392">
        <v>19759</v>
      </c>
      <c r="K97" s="392">
        <v>10119</v>
      </c>
      <c r="N97" s="395">
        <v>15</v>
      </c>
      <c r="O97" s="394" t="s">
        <v>370</v>
      </c>
      <c r="P97" s="393"/>
      <c r="Q97" s="392">
        <v>3</v>
      </c>
      <c r="R97" s="392">
        <v>7</v>
      </c>
      <c r="S97" s="392">
        <v>4</v>
      </c>
      <c r="T97" s="392">
        <v>3</v>
      </c>
      <c r="U97" s="392">
        <v>1</v>
      </c>
      <c r="V97" s="392">
        <v>2356</v>
      </c>
      <c r="W97" s="392">
        <v>1525</v>
      </c>
    </row>
    <row r="98" spans="2:23" ht="11.25" customHeight="1">
      <c r="B98" s="395">
        <v>16</v>
      </c>
      <c r="C98" s="394" t="s">
        <v>369</v>
      </c>
      <c r="D98" s="393"/>
      <c r="E98" s="392">
        <v>46</v>
      </c>
      <c r="F98" s="392">
        <v>97</v>
      </c>
      <c r="G98" s="392">
        <v>58</v>
      </c>
      <c r="H98" s="392">
        <v>39</v>
      </c>
      <c r="I98" s="392">
        <v>49</v>
      </c>
      <c r="J98" s="392">
        <v>64106</v>
      </c>
      <c r="K98" s="392">
        <v>37957</v>
      </c>
      <c r="N98" s="395">
        <v>16</v>
      </c>
      <c r="O98" s="394" t="s">
        <v>369</v>
      </c>
      <c r="P98" s="393"/>
      <c r="Q98" s="392">
        <v>29</v>
      </c>
      <c r="R98" s="392">
        <v>58</v>
      </c>
      <c r="S98" s="392">
        <v>34</v>
      </c>
      <c r="T98" s="392">
        <v>24</v>
      </c>
      <c r="U98" s="392">
        <v>31</v>
      </c>
      <c r="V98" s="392">
        <v>34680</v>
      </c>
      <c r="W98" s="392">
        <v>21082</v>
      </c>
    </row>
    <row r="99" spans="2:23" ht="11.25" customHeight="1">
      <c r="B99" s="395">
        <v>17</v>
      </c>
      <c r="C99" s="394" t="s">
        <v>368</v>
      </c>
      <c r="D99" s="393"/>
      <c r="E99" s="392">
        <v>2</v>
      </c>
      <c r="F99" s="392">
        <v>6</v>
      </c>
      <c r="G99" s="392">
        <v>3</v>
      </c>
      <c r="H99" s="392">
        <v>3</v>
      </c>
      <c r="I99" s="392">
        <v>3</v>
      </c>
      <c r="J99" s="392" t="s">
        <v>366</v>
      </c>
      <c r="K99" s="392" t="s">
        <v>366</v>
      </c>
      <c r="N99" s="395">
        <v>17</v>
      </c>
      <c r="O99" s="394" t="s">
        <v>368</v>
      </c>
      <c r="P99" s="393"/>
      <c r="Q99" s="392">
        <v>1</v>
      </c>
      <c r="R99" s="392">
        <v>2</v>
      </c>
      <c r="S99" s="392">
        <v>2</v>
      </c>
      <c r="T99" s="392">
        <v>0</v>
      </c>
      <c r="U99" s="392">
        <v>0</v>
      </c>
      <c r="V99" s="392" t="s">
        <v>366</v>
      </c>
      <c r="W99" s="392" t="s">
        <v>366</v>
      </c>
    </row>
    <row r="100" spans="2:23" ht="11.25" customHeight="1">
      <c r="B100" s="395">
        <v>18</v>
      </c>
      <c r="C100" s="394" t="s">
        <v>367</v>
      </c>
      <c r="D100" s="393"/>
      <c r="E100" s="392">
        <v>1</v>
      </c>
      <c r="F100" s="392">
        <v>3</v>
      </c>
      <c r="G100" s="392">
        <v>3</v>
      </c>
      <c r="H100" s="392">
        <v>0</v>
      </c>
      <c r="I100" s="392">
        <v>3</v>
      </c>
      <c r="J100" s="392" t="s">
        <v>366</v>
      </c>
      <c r="K100" s="392" t="s">
        <v>366</v>
      </c>
      <c r="N100" s="395">
        <v>18</v>
      </c>
      <c r="O100" s="394" t="s">
        <v>367</v>
      </c>
      <c r="P100" s="393"/>
      <c r="Q100" s="392">
        <v>0</v>
      </c>
      <c r="R100" s="392">
        <v>0</v>
      </c>
      <c r="S100" s="392">
        <v>0</v>
      </c>
      <c r="T100" s="392">
        <v>0</v>
      </c>
      <c r="U100" s="392">
        <v>0</v>
      </c>
      <c r="V100" s="392">
        <v>0</v>
      </c>
      <c r="W100" s="392">
        <v>0</v>
      </c>
    </row>
    <row r="101" spans="2:23" ht="11.25" customHeight="1">
      <c r="B101" s="395">
        <v>19</v>
      </c>
      <c r="C101" s="394" t="s">
        <v>365</v>
      </c>
      <c r="D101" s="393"/>
      <c r="E101" s="392">
        <v>14</v>
      </c>
      <c r="F101" s="392">
        <v>25</v>
      </c>
      <c r="G101" s="392">
        <v>16</v>
      </c>
      <c r="H101" s="392">
        <v>9</v>
      </c>
      <c r="I101" s="392">
        <v>7</v>
      </c>
      <c r="J101" s="392">
        <v>9068</v>
      </c>
      <c r="K101" s="392">
        <v>6002</v>
      </c>
      <c r="N101" s="395">
        <v>19</v>
      </c>
      <c r="O101" s="394" t="s">
        <v>365</v>
      </c>
      <c r="P101" s="393"/>
      <c r="Q101" s="392">
        <v>5</v>
      </c>
      <c r="R101" s="392">
        <v>9</v>
      </c>
      <c r="S101" s="392">
        <v>6</v>
      </c>
      <c r="T101" s="392">
        <v>3</v>
      </c>
      <c r="U101" s="392">
        <v>3</v>
      </c>
      <c r="V101" s="392">
        <v>7175</v>
      </c>
      <c r="W101" s="392">
        <v>4175</v>
      </c>
    </row>
    <row r="102" spans="2:23" ht="11.25" customHeight="1">
      <c r="B102" s="395">
        <v>20</v>
      </c>
      <c r="C102" s="394" t="s">
        <v>364</v>
      </c>
      <c r="D102" s="393"/>
      <c r="E102" s="392">
        <v>6</v>
      </c>
      <c r="F102" s="392">
        <v>11</v>
      </c>
      <c r="G102" s="392">
        <v>7</v>
      </c>
      <c r="H102" s="392">
        <v>4</v>
      </c>
      <c r="I102" s="392">
        <v>5</v>
      </c>
      <c r="J102" s="392">
        <v>9063</v>
      </c>
      <c r="K102" s="392">
        <v>2979</v>
      </c>
      <c r="N102" s="395">
        <v>20</v>
      </c>
      <c r="O102" s="394" t="s">
        <v>364</v>
      </c>
      <c r="P102" s="393"/>
      <c r="Q102" s="392">
        <v>1</v>
      </c>
      <c r="R102" s="392">
        <v>1</v>
      </c>
      <c r="S102" s="392">
        <v>1</v>
      </c>
      <c r="T102" s="392">
        <v>0</v>
      </c>
      <c r="U102" s="392">
        <v>1</v>
      </c>
      <c r="V102" s="392" t="s">
        <v>366</v>
      </c>
      <c r="W102" s="392" t="s">
        <v>366</v>
      </c>
    </row>
    <row r="103" spans="2:23" ht="6" customHeight="1">
      <c r="B103" s="397"/>
      <c r="C103" s="394"/>
      <c r="D103" s="393"/>
      <c r="E103" s="392"/>
      <c r="F103" s="392"/>
      <c r="G103" s="392"/>
      <c r="H103" s="392"/>
      <c r="I103" s="392"/>
      <c r="J103" s="392"/>
      <c r="K103" s="392"/>
      <c r="N103" s="397"/>
      <c r="O103" s="394"/>
      <c r="P103" s="393"/>
      <c r="Q103" s="392"/>
      <c r="R103" s="392"/>
      <c r="S103" s="392"/>
      <c r="T103" s="392"/>
      <c r="U103" s="392"/>
      <c r="V103" s="392"/>
      <c r="W103" s="392"/>
    </row>
    <row r="104" spans="2:23" ht="11.25" customHeight="1">
      <c r="B104" s="395">
        <v>21</v>
      </c>
      <c r="C104" s="394" t="s">
        <v>363</v>
      </c>
      <c r="D104" s="393"/>
      <c r="E104" s="392">
        <v>14</v>
      </c>
      <c r="F104" s="392">
        <v>24</v>
      </c>
      <c r="G104" s="392">
        <v>14</v>
      </c>
      <c r="H104" s="392">
        <v>10</v>
      </c>
      <c r="I104" s="392">
        <v>11</v>
      </c>
      <c r="J104" s="392">
        <v>7974</v>
      </c>
      <c r="K104" s="392">
        <v>5536</v>
      </c>
      <c r="N104" s="395">
        <v>21</v>
      </c>
      <c r="O104" s="394" t="s">
        <v>363</v>
      </c>
      <c r="P104" s="393"/>
      <c r="Q104" s="392">
        <v>3</v>
      </c>
      <c r="R104" s="392">
        <v>7</v>
      </c>
      <c r="S104" s="392">
        <v>3</v>
      </c>
      <c r="T104" s="392">
        <v>4</v>
      </c>
      <c r="U104" s="392">
        <v>1</v>
      </c>
      <c r="V104" s="392">
        <v>1599</v>
      </c>
      <c r="W104" s="392">
        <v>1152</v>
      </c>
    </row>
    <row r="105" spans="2:23" ht="11.25" customHeight="1">
      <c r="B105" s="395">
        <v>22</v>
      </c>
      <c r="C105" s="394" t="s">
        <v>362</v>
      </c>
      <c r="D105" s="393"/>
      <c r="E105" s="392">
        <v>1</v>
      </c>
      <c r="F105" s="392">
        <v>1</v>
      </c>
      <c r="G105" s="392">
        <v>1</v>
      </c>
      <c r="H105" s="392">
        <v>0</v>
      </c>
      <c r="I105" s="392">
        <v>0</v>
      </c>
      <c r="J105" s="392" t="s">
        <v>366</v>
      </c>
      <c r="K105" s="392" t="s">
        <v>366</v>
      </c>
      <c r="N105" s="395">
        <v>22</v>
      </c>
      <c r="O105" s="394" t="s">
        <v>362</v>
      </c>
      <c r="P105" s="393"/>
      <c r="Q105" s="392">
        <v>1</v>
      </c>
      <c r="R105" s="392">
        <v>3</v>
      </c>
      <c r="S105" s="392">
        <v>2</v>
      </c>
      <c r="T105" s="392">
        <v>1</v>
      </c>
      <c r="U105" s="392">
        <v>3</v>
      </c>
      <c r="V105" s="392" t="s">
        <v>366</v>
      </c>
      <c r="W105" s="392" t="s">
        <v>366</v>
      </c>
    </row>
    <row r="106" spans="2:23" ht="11.25" customHeight="1">
      <c r="B106" s="395">
        <v>23</v>
      </c>
      <c r="C106" s="394" t="s">
        <v>361</v>
      </c>
      <c r="D106" s="393"/>
      <c r="E106" s="392">
        <v>1</v>
      </c>
      <c r="F106" s="392">
        <v>3</v>
      </c>
      <c r="G106" s="392">
        <v>2</v>
      </c>
      <c r="H106" s="392">
        <v>1</v>
      </c>
      <c r="I106" s="392">
        <v>3</v>
      </c>
      <c r="J106" s="392" t="s">
        <v>366</v>
      </c>
      <c r="K106" s="392" t="s">
        <v>366</v>
      </c>
      <c r="N106" s="395">
        <v>23</v>
      </c>
      <c r="O106" s="394" t="s">
        <v>361</v>
      </c>
      <c r="P106" s="393"/>
      <c r="Q106" s="392">
        <v>2</v>
      </c>
      <c r="R106" s="392">
        <v>3</v>
      </c>
      <c r="S106" s="392">
        <v>2</v>
      </c>
      <c r="T106" s="392">
        <v>1</v>
      </c>
      <c r="U106" s="392">
        <v>1</v>
      </c>
      <c r="V106" s="392" t="s">
        <v>366</v>
      </c>
      <c r="W106" s="392" t="s">
        <v>366</v>
      </c>
    </row>
    <row r="107" spans="2:23" ht="11.25" customHeight="1">
      <c r="B107" s="395">
        <v>24</v>
      </c>
      <c r="C107" s="394" t="s">
        <v>360</v>
      </c>
      <c r="D107" s="393"/>
      <c r="E107" s="392">
        <v>1</v>
      </c>
      <c r="F107" s="392">
        <v>3</v>
      </c>
      <c r="G107" s="392">
        <v>2</v>
      </c>
      <c r="H107" s="392">
        <v>1</v>
      </c>
      <c r="I107" s="392">
        <v>1</v>
      </c>
      <c r="J107" s="392" t="s">
        <v>366</v>
      </c>
      <c r="K107" s="392" t="s">
        <v>366</v>
      </c>
      <c r="N107" s="395">
        <v>24</v>
      </c>
      <c r="O107" s="394" t="s">
        <v>360</v>
      </c>
      <c r="P107" s="393"/>
      <c r="Q107" s="392">
        <v>0</v>
      </c>
      <c r="R107" s="392">
        <v>0</v>
      </c>
      <c r="S107" s="392">
        <v>0</v>
      </c>
      <c r="T107" s="392">
        <v>0</v>
      </c>
      <c r="U107" s="392">
        <v>0</v>
      </c>
      <c r="V107" s="392">
        <v>0</v>
      </c>
      <c r="W107" s="392">
        <v>0</v>
      </c>
    </row>
    <row r="108" spans="2:23" ht="11.25" customHeight="1">
      <c r="B108" s="395">
        <v>25</v>
      </c>
      <c r="C108" s="394" t="s">
        <v>359</v>
      </c>
      <c r="D108" s="393"/>
      <c r="E108" s="392">
        <v>34</v>
      </c>
      <c r="F108" s="392">
        <v>68</v>
      </c>
      <c r="G108" s="392">
        <v>44</v>
      </c>
      <c r="H108" s="392">
        <v>24</v>
      </c>
      <c r="I108" s="392">
        <v>36</v>
      </c>
      <c r="J108" s="392">
        <v>30500</v>
      </c>
      <c r="K108" s="392">
        <v>20622</v>
      </c>
      <c r="N108" s="395">
        <v>25</v>
      </c>
      <c r="O108" s="394" t="s">
        <v>359</v>
      </c>
      <c r="P108" s="393"/>
      <c r="Q108" s="392">
        <v>14</v>
      </c>
      <c r="R108" s="392">
        <v>32</v>
      </c>
      <c r="S108" s="392">
        <v>20</v>
      </c>
      <c r="T108" s="392">
        <v>12</v>
      </c>
      <c r="U108" s="392">
        <v>22</v>
      </c>
      <c r="V108" s="392">
        <v>20047</v>
      </c>
      <c r="W108" s="392">
        <v>13061</v>
      </c>
    </row>
    <row r="109" spans="2:23" ht="11.25" customHeight="1">
      <c r="B109" s="395">
        <v>26</v>
      </c>
      <c r="C109" s="394" t="s">
        <v>358</v>
      </c>
      <c r="D109" s="393"/>
      <c r="E109" s="392">
        <v>26</v>
      </c>
      <c r="F109" s="392">
        <v>53</v>
      </c>
      <c r="G109" s="392">
        <v>35</v>
      </c>
      <c r="H109" s="392">
        <v>18</v>
      </c>
      <c r="I109" s="392">
        <v>34</v>
      </c>
      <c r="J109" s="392">
        <v>39112</v>
      </c>
      <c r="K109" s="392">
        <v>27313</v>
      </c>
      <c r="N109" s="395">
        <v>26</v>
      </c>
      <c r="O109" s="394" t="s">
        <v>358</v>
      </c>
      <c r="P109" s="393"/>
      <c r="Q109" s="392">
        <v>7</v>
      </c>
      <c r="R109" s="392">
        <v>15</v>
      </c>
      <c r="S109" s="392">
        <v>8</v>
      </c>
      <c r="T109" s="392">
        <v>7</v>
      </c>
      <c r="U109" s="392">
        <v>11</v>
      </c>
      <c r="V109" s="392">
        <v>14153</v>
      </c>
      <c r="W109" s="392">
        <v>8518</v>
      </c>
    </row>
    <row r="110" spans="2:23" ht="6" customHeight="1">
      <c r="B110" s="397"/>
      <c r="C110" s="394"/>
      <c r="D110" s="393"/>
      <c r="E110" s="392"/>
      <c r="F110" s="392"/>
      <c r="G110" s="392"/>
      <c r="H110" s="392"/>
      <c r="I110" s="392"/>
      <c r="J110" s="392"/>
      <c r="K110" s="392"/>
      <c r="N110" s="397"/>
      <c r="O110" s="394"/>
      <c r="P110" s="393"/>
      <c r="Q110" s="392"/>
      <c r="R110" s="392"/>
      <c r="S110" s="392"/>
      <c r="T110" s="392"/>
      <c r="U110" s="392"/>
      <c r="V110" s="392"/>
      <c r="W110" s="392"/>
    </row>
    <row r="111" spans="2:23" ht="11.25" customHeight="1">
      <c r="B111" s="395">
        <v>27</v>
      </c>
      <c r="C111" s="394" t="s">
        <v>357</v>
      </c>
      <c r="D111" s="393"/>
      <c r="E111" s="392">
        <v>6</v>
      </c>
      <c r="F111" s="392">
        <v>10</v>
      </c>
      <c r="G111" s="392">
        <v>6</v>
      </c>
      <c r="H111" s="392">
        <v>4</v>
      </c>
      <c r="I111" s="392">
        <v>4</v>
      </c>
      <c r="J111" s="392">
        <v>2559</v>
      </c>
      <c r="K111" s="392">
        <v>1873</v>
      </c>
      <c r="N111" s="395">
        <v>27</v>
      </c>
      <c r="O111" s="394" t="s">
        <v>357</v>
      </c>
      <c r="P111" s="393"/>
      <c r="Q111" s="392">
        <v>4</v>
      </c>
      <c r="R111" s="392">
        <v>9</v>
      </c>
      <c r="S111" s="392">
        <v>5</v>
      </c>
      <c r="T111" s="392">
        <v>4</v>
      </c>
      <c r="U111" s="392">
        <v>6</v>
      </c>
      <c r="V111" s="392">
        <v>3987</v>
      </c>
      <c r="W111" s="392">
        <v>2544</v>
      </c>
    </row>
    <row r="112" spans="2:23" ht="11.25" customHeight="1">
      <c r="B112" s="395">
        <v>28</v>
      </c>
      <c r="C112" s="394" t="s">
        <v>452</v>
      </c>
      <c r="D112" s="393"/>
      <c r="E112" s="392">
        <v>0</v>
      </c>
      <c r="F112" s="392">
        <v>0</v>
      </c>
      <c r="G112" s="392">
        <v>0</v>
      </c>
      <c r="H112" s="392">
        <v>0</v>
      </c>
      <c r="I112" s="392">
        <v>0</v>
      </c>
      <c r="J112" s="392">
        <v>0</v>
      </c>
      <c r="K112" s="392">
        <v>0</v>
      </c>
      <c r="N112" s="395">
        <v>28</v>
      </c>
      <c r="O112" s="394" t="s">
        <v>452</v>
      </c>
      <c r="P112" s="393"/>
      <c r="Q112" s="392">
        <v>0</v>
      </c>
      <c r="R112" s="392">
        <v>0</v>
      </c>
      <c r="S112" s="392">
        <v>0</v>
      </c>
      <c r="T112" s="392">
        <v>0</v>
      </c>
      <c r="U112" s="392">
        <v>0</v>
      </c>
      <c r="V112" s="392">
        <v>0</v>
      </c>
      <c r="W112" s="392">
        <v>0</v>
      </c>
    </row>
    <row r="113" spans="2:24" ht="11.25" customHeight="1">
      <c r="B113" s="395">
        <v>29</v>
      </c>
      <c r="C113" s="394" t="s">
        <v>451</v>
      </c>
      <c r="D113" s="393"/>
      <c r="E113" s="392">
        <v>0</v>
      </c>
      <c r="F113" s="392">
        <v>0</v>
      </c>
      <c r="G113" s="392">
        <v>0</v>
      </c>
      <c r="H113" s="392">
        <v>0</v>
      </c>
      <c r="I113" s="392">
        <v>0</v>
      </c>
      <c r="J113" s="392">
        <v>0</v>
      </c>
      <c r="K113" s="392">
        <v>0</v>
      </c>
      <c r="N113" s="395">
        <v>29</v>
      </c>
      <c r="O113" s="394" t="s">
        <v>451</v>
      </c>
      <c r="P113" s="393"/>
      <c r="Q113" s="392">
        <v>1</v>
      </c>
      <c r="R113" s="392">
        <v>3</v>
      </c>
      <c r="S113" s="392">
        <v>1</v>
      </c>
      <c r="T113" s="392">
        <v>2</v>
      </c>
      <c r="U113" s="392">
        <v>3</v>
      </c>
      <c r="V113" s="392" t="s">
        <v>366</v>
      </c>
      <c r="W113" s="392" t="s">
        <v>366</v>
      </c>
    </row>
    <row r="114" spans="2:24" ht="11.25" customHeight="1">
      <c r="B114" s="395">
        <v>30</v>
      </c>
      <c r="C114" s="394" t="s">
        <v>354</v>
      </c>
      <c r="D114" s="393"/>
      <c r="E114" s="392">
        <v>6</v>
      </c>
      <c r="F114" s="392">
        <v>14</v>
      </c>
      <c r="G114" s="392">
        <v>8</v>
      </c>
      <c r="H114" s="392">
        <v>6</v>
      </c>
      <c r="I114" s="392">
        <v>8</v>
      </c>
      <c r="J114" s="392">
        <v>7564</v>
      </c>
      <c r="K114" s="392">
        <v>2996</v>
      </c>
      <c r="N114" s="395">
        <v>30</v>
      </c>
      <c r="O114" s="394" t="s">
        <v>354</v>
      </c>
      <c r="P114" s="393"/>
      <c r="Q114" s="392">
        <v>4</v>
      </c>
      <c r="R114" s="392">
        <v>9</v>
      </c>
      <c r="S114" s="392">
        <v>6</v>
      </c>
      <c r="T114" s="392">
        <v>3</v>
      </c>
      <c r="U114" s="392">
        <v>4</v>
      </c>
      <c r="V114" s="392">
        <v>2875</v>
      </c>
      <c r="W114" s="392">
        <v>2424</v>
      </c>
    </row>
    <row r="115" spans="2:24" ht="11.25" customHeight="1">
      <c r="B115" s="395">
        <v>31</v>
      </c>
      <c r="C115" s="394" t="s">
        <v>353</v>
      </c>
      <c r="D115" s="393"/>
      <c r="E115" s="392">
        <v>0</v>
      </c>
      <c r="F115" s="392">
        <v>0</v>
      </c>
      <c r="G115" s="392">
        <v>0</v>
      </c>
      <c r="H115" s="392">
        <v>0</v>
      </c>
      <c r="I115" s="392">
        <v>0</v>
      </c>
      <c r="J115" s="392">
        <v>0</v>
      </c>
      <c r="K115" s="392">
        <v>0</v>
      </c>
      <c r="N115" s="395">
        <v>31</v>
      </c>
      <c r="O115" s="394" t="s">
        <v>353</v>
      </c>
      <c r="P115" s="393"/>
      <c r="Q115" s="392">
        <v>0</v>
      </c>
      <c r="R115" s="392">
        <v>0</v>
      </c>
      <c r="S115" s="392">
        <v>0</v>
      </c>
      <c r="T115" s="392">
        <v>0</v>
      </c>
      <c r="U115" s="392">
        <v>0</v>
      </c>
      <c r="V115" s="392">
        <v>0</v>
      </c>
      <c r="W115" s="392">
        <v>0</v>
      </c>
    </row>
    <row r="116" spans="2:24">
      <c r="B116" s="395">
        <v>32</v>
      </c>
      <c r="C116" s="394" t="s">
        <v>352</v>
      </c>
      <c r="D116" s="393"/>
      <c r="E116" s="392">
        <v>24</v>
      </c>
      <c r="F116" s="392">
        <v>51</v>
      </c>
      <c r="G116" s="392">
        <v>30</v>
      </c>
      <c r="H116" s="392">
        <v>21</v>
      </c>
      <c r="I116" s="392">
        <v>34</v>
      </c>
      <c r="J116" s="392">
        <v>38313</v>
      </c>
      <c r="K116" s="392">
        <v>19745</v>
      </c>
      <c r="N116" s="395">
        <v>32</v>
      </c>
      <c r="O116" s="394" t="s">
        <v>352</v>
      </c>
      <c r="P116" s="393"/>
      <c r="Q116" s="392">
        <v>23</v>
      </c>
      <c r="R116" s="392">
        <v>43</v>
      </c>
      <c r="S116" s="392">
        <v>32</v>
      </c>
      <c r="T116" s="392">
        <v>11</v>
      </c>
      <c r="U116" s="392">
        <v>16</v>
      </c>
      <c r="V116" s="392">
        <v>20559</v>
      </c>
      <c r="W116" s="392">
        <v>11437</v>
      </c>
    </row>
    <row r="117" spans="2:24">
      <c r="B117" s="395"/>
      <c r="C117" s="394"/>
      <c r="D117" s="393"/>
      <c r="E117" s="400"/>
      <c r="F117" s="400"/>
      <c r="G117" s="400"/>
      <c r="H117" s="400"/>
      <c r="I117" s="400"/>
      <c r="J117" s="400"/>
      <c r="K117" s="400"/>
      <c r="N117" s="395"/>
      <c r="O117" s="394"/>
      <c r="P117" s="393"/>
      <c r="Q117" s="400"/>
      <c r="R117" s="400"/>
      <c r="S117" s="400"/>
      <c r="T117" s="400"/>
      <c r="U117" s="400"/>
      <c r="V117" s="400"/>
      <c r="W117" s="400"/>
    </row>
    <row r="118" spans="2:24">
      <c r="B118" s="386"/>
      <c r="C118" s="394"/>
      <c r="D118" s="393"/>
      <c r="E118" s="400"/>
      <c r="F118" s="400"/>
      <c r="G118" s="400"/>
      <c r="H118" s="400"/>
      <c r="I118" s="400"/>
      <c r="J118" s="400"/>
      <c r="K118" s="400"/>
      <c r="N118" s="386"/>
      <c r="O118" s="394"/>
      <c r="P118" s="393"/>
      <c r="Q118" s="400"/>
      <c r="R118" s="400"/>
      <c r="S118" s="400"/>
      <c r="T118" s="400"/>
      <c r="U118" s="400"/>
      <c r="V118" s="400"/>
      <c r="W118" s="400"/>
    </row>
    <row r="119" spans="2:24" ht="11.25" customHeight="1">
      <c r="B119" s="386"/>
      <c r="C119" s="386"/>
      <c r="D119" s="405"/>
      <c r="E119" s="408" t="s">
        <v>473</v>
      </c>
      <c r="F119" s="407"/>
      <c r="G119" s="407"/>
      <c r="H119" s="407"/>
      <c r="I119" s="407"/>
      <c r="J119" s="407"/>
      <c r="K119" s="406"/>
      <c r="L119" s="406"/>
      <c r="N119" s="386"/>
      <c r="O119" s="386"/>
      <c r="P119" s="405"/>
      <c r="Q119" s="408" t="s">
        <v>472</v>
      </c>
      <c r="R119" s="407"/>
      <c r="S119" s="407"/>
      <c r="T119" s="407"/>
      <c r="U119" s="407"/>
      <c r="V119" s="407"/>
      <c r="W119" s="406"/>
      <c r="X119" s="406"/>
    </row>
    <row r="120" spans="2:24" ht="6" customHeight="1">
      <c r="B120" s="386"/>
      <c r="C120" s="386"/>
      <c r="D120" s="405"/>
      <c r="E120" s="404"/>
      <c r="F120" s="404"/>
      <c r="G120" s="404"/>
      <c r="H120" s="404"/>
      <c r="I120" s="404"/>
      <c r="J120" s="404"/>
      <c r="N120" s="386"/>
      <c r="O120" s="386"/>
      <c r="P120" s="405"/>
      <c r="Q120" s="404"/>
      <c r="R120" s="404"/>
      <c r="S120" s="404"/>
      <c r="T120" s="404"/>
      <c r="U120" s="404"/>
      <c r="V120" s="404"/>
    </row>
    <row r="121" spans="2:24" ht="11.25" customHeight="1">
      <c r="B121" s="403" t="s">
        <v>380</v>
      </c>
      <c r="C121" s="402" t="s">
        <v>379</v>
      </c>
      <c r="D121" s="401"/>
      <c r="E121" s="400">
        <v>203</v>
      </c>
      <c r="F121" s="400">
        <v>430</v>
      </c>
      <c r="G121" s="400">
        <v>275</v>
      </c>
      <c r="H121" s="400">
        <v>155</v>
      </c>
      <c r="I121" s="400">
        <v>269</v>
      </c>
      <c r="J121" s="400">
        <v>274129</v>
      </c>
      <c r="K121" s="400">
        <v>155169</v>
      </c>
      <c r="N121" s="403" t="s">
        <v>380</v>
      </c>
      <c r="O121" s="402" t="s">
        <v>379</v>
      </c>
      <c r="P121" s="401"/>
      <c r="Q121" s="400">
        <v>201</v>
      </c>
      <c r="R121" s="400">
        <v>417</v>
      </c>
      <c r="S121" s="400">
        <v>258</v>
      </c>
      <c r="T121" s="400">
        <v>159</v>
      </c>
      <c r="U121" s="400">
        <v>265</v>
      </c>
      <c r="V121" s="400">
        <v>258340</v>
      </c>
      <c r="W121" s="400">
        <v>151315</v>
      </c>
    </row>
    <row r="122" spans="2:24">
      <c r="B122" s="386"/>
      <c r="D122" s="396"/>
      <c r="E122" s="392"/>
      <c r="F122" s="392"/>
      <c r="G122" s="392"/>
      <c r="H122" s="392"/>
      <c r="I122" s="392"/>
      <c r="J122" s="392"/>
      <c r="K122" s="392"/>
      <c r="N122" s="386"/>
      <c r="P122" s="396"/>
      <c r="Q122" s="392"/>
      <c r="R122" s="392"/>
      <c r="S122" s="392"/>
      <c r="T122" s="392"/>
      <c r="U122" s="392"/>
      <c r="V122" s="392"/>
      <c r="W122" s="392"/>
    </row>
    <row r="123" spans="2:24" ht="11.25" customHeight="1">
      <c r="B123" s="395">
        <v>9</v>
      </c>
      <c r="C123" s="394" t="s">
        <v>377</v>
      </c>
      <c r="D123" s="393"/>
      <c r="E123" s="392">
        <v>6</v>
      </c>
      <c r="F123" s="392">
        <v>12</v>
      </c>
      <c r="G123" s="392">
        <v>7</v>
      </c>
      <c r="H123" s="392">
        <v>5</v>
      </c>
      <c r="I123" s="392">
        <v>4</v>
      </c>
      <c r="J123" s="392">
        <v>3870</v>
      </c>
      <c r="K123" s="392">
        <v>2114</v>
      </c>
      <c r="N123" s="395">
        <v>9</v>
      </c>
      <c r="O123" s="394" t="s">
        <v>377</v>
      </c>
      <c r="P123" s="393"/>
      <c r="Q123" s="392">
        <v>10</v>
      </c>
      <c r="R123" s="392">
        <v>21</v>
      </c>
      <c r="S123" s="392">
        <v>10</v>
      </c>
      <c r="T123" s="392">
        <v>11</v>
      </c>
      <c r="U123" s="392">
        <v>8</v>
      </c>
      <c r="V123" s="392">
        <v>10749</v>
      </c>
      <c r="W123" s="392">
        <v>4943</v>
      </c>
    </row>
    <row r="124" spans="2:24" ht="11.25" customHeight="1">
      <c r="B124" s="395">
        <v>10</v>
      </c>
      <c r="C124" s="394" t="s">
        <v>375</v>
      </c>
      <c r="D124" s="393"/>
      <c r="E124" s="392">
        <v>1</v>
      </c>
      <c r="F124" s="392">
        <v>2</v>
      </c>
      <c r="G124" s="392">
        <v>2</v>
      </c>
      <c r="H124" s="392">
        <v>0</v>
      </c>
      <c r="I124" s="392">
        <v>2</v>
      </c>
      <c r="J124" s="392" t="s">
        <v>366</v>
      </c>
      <c r="K124" s="392" t="s">
        <v>366</v>
      </c>
      <c r="N124" s="395">
        <v>10</v>
      </c>
      <c r="O124" s="394" t="s">
        <v>375</v>
      </c>
      <c r="P124" s="393"/>
      <c r="Q124" s="392">
        <v>0</v>
      </c>
      <c r="R124" s="392">
        <v>0</v>
      </c>
      <c r="S124" s="392">
        <v>0</v>
      </c>
      <c r="T124" s="392">
        <v>0</v>
      </c>
      <c r="U124" s="392">
        <v>0</v>
      </c>
      <c r="V124" s="392">
        <v>0</v>
      </c>
      <c r="W124" s="392">
        <v>0</v>
      </c>
    </row>
    <row r="125" spans="2:24" ht="11.25" customHeight="1">
      <c r="B125" s="395">
        <v>11</v>
      </c>
      <c r="C125" s="394" t="s">
        <v>374</v>
      </c>
      <c r="D125" s="393"/>
      <c r="E125" s="392">
        <v>3</v>
      </c>
      <c r="F125" s="392">
        <v>5</v>
      </c>
      <c r="G125" s="392">
        <v>2</v>
      </c>
      <c r="H125" s="392">
        <v>3</v>
      </c>
      <c r="I125" s="392">
        <v>2</v>
      </c>
      <c r="J125" s="392">
        <v>1328</v>
      </c>
      <c r="K125" s="392">
        <v>665</v>
      </c>
      <c r="N125" s="395">
        <v>11</v>
      </c>
      <c r="O125" s="394" t="s">
        <v>374</v>
      </c>
      <c r="P125" s="393"/>
      <c r="Q125" s="392">
        <v>4</v>
      </c>
      <c r="R125" s="392">
        <v>7</v>
      </c>
      <c r="S125" s="392">
        <v>4</v>
      </c>
      <c r="T125" s="392">
        <v>3</v>
      </c>
      <c r="U125" s="392">
        <v>3</v>
      </c>
      <c r="V125" s="392">
        <v>993</v>
      </c>
      <c r="W125" s="392">
        <v>821</v>
      </c>
    </row>
    <row r="126" spans="2:24" ht="11.25" customHeight="1">
      <c r="B126" s="395">
        <v>12</v>
      </c>
      <c r="C126" s="399" t="s">
        <v>373</v>
      </c>
      <c r="D126" s="398"/>
      <c r="E126" s="392">
        <v>14</v>
      </c>
      <c r="F126" s="392">
        <v>25</v>
      </c>
      <c r="G126" s="392">
        <v>14</v>
      </c>
      <c r="H126" s="392">
        <v>11</v>
      </c>
      <c r="I126" s="392">
        <v>16</v>
      </c>
      <c r="J126" s="392">
        <v>21419</v>
      </c>
      <c r="K126" s="392">
        <v>9196</v>
      </c>
      <c r="N126" s="395">
        <v>12</v>
      </c>
      <c r="O126" s="399" t="s">
        <v>373</v>
      </c>
      <c r="P126" s="398"/>
      <c r="Q126" s="392">
        <v>17</v>
      </c>
      <c r="R126" s="392">
        <v>33</v>
      </c>
      <c r="S126" s="392">
        <v>17</v>
      </c>
      <c r="T126" s="392">
        <v>16</v>
      </c>
      <c r="U126" s="392">
        <v>16</v>
      </c>
      <c r="V126" s="392">
        <v>16965</v>
      </c>
      <c r="W126" s="392">
        <v>9719</v>
      </c>
    </row>
    <row r="127" spans="2:24" ht="11.25" customHeight="1">
      <c r="B127" s="395">
        <v>13</v>
      </c>
      <c r="C127" s="394" t="s">
        <v>372</v>
      </c>
      <c r="D127" s="393"/>
      <c r="E127" s="392">
        <v>10</v>
      </c>
      <c r="F127" s="392">
        <v>19</v>
      </c>
      <c r="G127" s="392">
        <v>12</v>
      </c>
      <c r="H127" s="392">
        <v>7</v>
      </c>
      <c r="I127" s="392">
        <v>12</v>
      </c>
      <c r="J127" s="392">
        <v>11235</v>
      </c>
      <c r="K127" s="392">
        <v>5518</v>
      </c>
      <c r="N127" s="395">
        <v>13</v>
      </c>
      <c r="O127" s="394" t="s">
        <v>372</v>
      </c>
      <c r="P127" s="393"/>
      <c r="Q127" s="392">
        <v>2</v>
      </c>
      <c r="R127" s="392">
        <v>5</v>
      </c>
      <c r="S127" s="392">
        <v>5</v>
      </c>
      <c r="T127" s="392">
        <v>0</v>
      </c>
      <c r="U127" s="392">
        <v>3</v>
      </c>
      <c r="V127" s="392" t="s">
        <v>366</v>
      </c>
      <c r="W127" s="392" t="s">
        <v>366</v>
      </c>
    </row>
    <row r="128" spans="2:24" ht="11.25" customHeight="1">
      <c r="B128" s="395">
        <v>14</v>
      </c>
      <c r="C128" s="394" t="s">
        <v>371</v>
      </c>
      <c r="D128" s="393"/>
      <c r="E128" s="392">
        <v>35</v>
      </c>
      <c r="F128" s="392">
        <v>70</v>
      </c>
      <c r="G128" s="392">
        <v>45</v>
      </c>
      <c r="H128" s="392">
        <v>25</v>
      </c>
      <c r="I128" s="392">
        <v>38</v>
      </c>
      <c r="J128" s="392">
        <v>39374</v>
      </c>
      <c r="K128" s="392">
        <v>24562</v>
      </c>
      <c r="N128" s="395">
        <v>14</v>
      </c>
      <c r="O128" s="394" t="s">
        <v>371</v>
      </c>
      <c r="P128" s="393"/>
      <c r="Q128" s="392">
        <v>15</v>
      </c>
      <c r="R128" s="392">
        <v>33</v>
      </c>
      <c r="S128" s="392">
        <v>21</v>
      </c>
      <c r="T128" s="392">
        <v>12</v>
      </c>
      <c r="U128" s="392">
        <v>21</v>
      </c>
      <c r="V128" s="392">
        <v>15960</v>
      </c>
      <c r="W128" s="392">
        <v>8442</v>
      </c>
    </row>
    <row r="129" spans="2:23" ht="6" customHeight="1">
      <c r="B129" s="397"/>
      <c r="C129" s="394"/>
      <c r="D129" s="393"/>
      <c r="E129" s="392"/>
      <c r="F129" s="392"/>
      <c r="G129" s="392"/>
      <c r="H129" s="392"/>
      <c r="I129" s="392"/>
      <c r="J129" s="392"/>
      <c r="K129" s="392"/>
      <c r="N129" s="397"/>
      <c r="O129" s="394"/>
      <c r="P129" s="393"/>
      <c r="Q129" s="392"/>
      <c r="R129" s="392"/>
      <c r="S129" s="392"/>
      <c r="T129" s="392"/>
      <c r="U129" s="392"/>
      <c r="V129" s="392"/>
      <c r="W129" s="392"/>
    </row>
    <row r="130" spans="2:23" ht="11.25" customHeight="1">
      <c r="B130" s="395">
        <v>15</v>
      </c>
      <c r="C130" s="394" t="s">
        <v>370</v>
      </c>
      <c r="D130" s="393"/>
      <c r="E130" s="392">
        <v>9</v>
      </c>
      <c r="F130" s="392">
        <v>21</v>
      </c>
      <c r="G130" s="392">
        <v>12</v>
      </c>
      <c r="H130" s="392">
        <v>9</v>
      </c>
      <c r="I130" s="392">
        <v>16</v>
      </c>
      <c r="J130" s="392">
        <v>10989</v>
      </c>
      <c r="K130" s="392">
        <v>6681</v>
      </c>
      <c r="N130" s="395">
        <v>15</v>
      </c>
      <c r="O130" s="394" t="s">
        <v>370</v>
      </c>
      <c r="P130" s="393"/>
      <c r="Q130" s="392">
        <v>5</v>
      </c>
      <c r="R130" s="392">
        <v>12</v>
      </c>
      <c r="S130" s="392">
        <v>6</v>
      </c>
      <c r="T130" s="392">
        <v>6</v>
      </c>
      <c r="U130" s="392">
        <v>7</v>
      </c>
      <c r="V130" s="392">
        <v>2774</v>
      </c>
      <c r="W130" s="392">
        <v>1800</v>
      </c>
    </row>
    <row r="131" spans="2:23" ht="11.25" customHeight="1">
      <c r="B131" s="395">
        <v>16</v>
      </c>
      <c r="C131" s="394" t="s">
        <v>369</v>
      </c>
      <c r="D131" s="393"/>
      <c r="E131" s="392">
        <v>26</v>
      </c>
      <c r="F131" s="392">
        <v>52</v>
      </c>
      <c r="G131" s="392">
        <v>34</v>
      </c>
      <c r="H131" s="392">
        <v>18</v>
      </c>
      <c r="I131" s="392">
        <v>33</v>
      </c>
      <c r="J131" s="392">
        <v>33268</v>
      </c>
      <c r="K131" s="392">
        <v>20203</v>
      </c>
      <c r="N131" s="395">
        <v>16</v>
      </c>
      <c r="O131" s="394" t="s">
        <v>369</v>
      </c>
      <c r="P131" s="393"/>
      <c r="Q131" s="392">
        <v>28</v>
      </c>
      <c r="R131" s="392">
        <v>58</v>
      </c>
      <c r="S131" s="392">
        <v>36</v>
      </c>
      <c r="T131" s="392">
        <v>22</v>
      </c>
      <c r="U131" s="392">
        <v>45</v>
      </c>
      <c r="V131" s="392">
        <v>42548</v>
      </c>
      <c r="W131" s="392">
        <v>23380</v>
      </c>
    </row>
    <row r="132" spans="2:23" ht="11.25" customHeight="1">
      <c r="B132" s="395">
        <v>17</v>
      </c>
      <c r="C132" s="394" t="s">
        <v>368</v>
      </c>
      <c r="D132" s="393"/>
      <c r="E132" s="392">
        <v>1</v>
      </c>
      <c r="F132" s="392">
        <v>1</v>
      </c>
      <c r="G132" s="392">
        <v>1</v>
      </c>
      <c r="H132" s="392">
        <v>0</v>
      </c>
      <c r="I132" s="392">
        <v>0</v>
      </c>
      <c r="J132" s="392" t="s">
        <v>366</v>
      </c>
      <c r="K132" s="392" t="s">
        <v>366</v>
      </c>
      <c r="N132" s="395">
        <v>17</v>
      </c>
      <c r="O132" s="394" t="s">
        <v>368</v>
      </c>
      <c r="P132" s="393"/>
      <c r="Q132" s="392">
        <v>0</v>
      </c>
      <c r="R132" s="392">
        <v>0</v>
      </c>
      <c r="S132" s="392">
        <v>0</v>
      </c>
      <c r="T132" s="392">
        <v>0</v>
      </c>
      <c r="U132" s="392">
        <v>0</v>
      </c>
      <c r="V132" s="392">
        <v>0</v>
      </c>
      <c r="W132" s="392">
        <v>0</v>
      </c>
    </row>
    <row r="133" spans="2:23" ht="11.25" customHeight="1">
      <c r="B133" s="395">
        <v>18</v>
      </c>
      <c r="C133" s="394" t="s">
        <v>367</v>
      </c>
      <c r="D133" s="393"/>
      <c r="E133" s="392">
        <v>0</v>
      </c>
      <c r="F133" s="392">
        <v>0</v>
      </c>
      <c r="G133" s="392">
        <v>0</v>
      </c>
      <c r="H133" s="392">
        <v>0</v>
      </c>
      <c r="I133" s="392">
        <v>0</v>
      </c>
      <c r="J133" s="392">
        <v>0</v>
      </c>
      <c r="K133" s="392">
        <v>0</v>
      </c>
      <c r="N133" s="395">
        <v>18</v>
      </c>
      <c r="O133" s="394" t="s">
        <v>367</v>
      </c>
      <c r="P133" s="393"/>
      <c r="Q133" s="392">
        <v>0</v>
      </c>
      <c r="R133" s="392">
        <v>0</v>
      </c>
      <c r="S133" s="392">
        <v>0</v>
      </c>
      <c r="T133" s="392">
        <v>0</v>
      </c>
      <c r="U133" s="392">
        <v>0</v>
      </c>
      <c r="V133" s="392">
        <v>0</v>
      </c>
      <c r="W133" s="392">
        <v>0</v>
      </c>
    </row>
    <row r="134" spans="2:23" ht="11.25" customHeight="1">
      <c r="B134" s="395">
        <v>19</v>
      </c>
      <c r="C134" s="394" t="s">
        <v>365</v>
      </c>
      <c r="D134" s="393"/>
      <c r="E134" s="392">
        <v>5</v>
      </c>
      <c r="F134" s="392">
        <v>11</v>
      </c>
      <c r="G134" s="392">
        <v>7</v>
      </c>
      <c r="H134" s="392">
        <v>4</v>
      </c>
      <c r="I134" s="392">
        <v>7</v>
      </c>
      <c r="J134" s="392">
        <v>6566</v>
      </c>
      <c r="K134" s="392">
        <v>2846</v>
      </c>
      <c r="N134" s="395">
        <v>19</v>
      </c>
      <c r="O134" s="394" t="s">
        <v>365</v>
      </c>
      <c r="P134" s="393"/>
      <c r="Q134" s="392">
        <v>15</v>
      </c>
      <c r="R134" s="392">
        <v>34</v>
      </c>
      <c r="S134" s="392">
        <v>18</v>
      </c>
      <c r="T134" s="392">
        <v>16</v>
      </c>
      <c r="U134" s="392">
        <v>22</v>
      </c>
      <c r="V134" s="392">
        <v>41174</v>
      </c>
      <c r="W134" s="392">
        <v>21705</v>
      </c>
    </row>
    <row r="135" spans="2:23" ht="11.25" customHeight="1">
      <c r="B135" s="395">
        <v>20</v>
      </c>
      <c r="C135" s="394" t="s">
        <v>364</v>
      </c>
      <c r="D135" s="393"/>
      <c r="E135" s="392">
        <v>0</v>
      </c>
      <c r="F135" s="392">
        <v>0</v>
      </c>
      <c r="G135" s="392">
        <v>0</v>
      </c>
      <c r="H135" s="392">
        <v>0</v>
      </c>
      <c r="I135" s="392">
        <v>0</v>
      </c>
      <c r="J135" s="392">
        <v>0</v>
      </c>
      <c r="K135" s="392">
        <v>0</v>
      </c>
      <c r="N135" s="395">
        <v>20</v>
      </c>
      <c r="O135" s="394" t="s">
        <v>364</v>
      </c>
      <c r="P135" s="393"/>
      <c r="Q135" s="392">
        <v>2</v>
      </c>
      <c r="R135" s="392">
        <v>3</v>
      </c>
      <c r="S135" s="392">
        <v>2</v>
      </c>
      <c r="T135" s="392">
        <v>1</v>
      </c>
      <c r="U135" s="392">
        <v>2</v>
      </c>
      <c r="V135" s="392" t="s">
        <v>366</v>
      </c>
      <c r="W135" s="392" t="s">
        <v>366</v>
      </c>
    </row>
    <row r="136" spans="2:23" ht="6" customHeight="1">
      <c r="B136" s="397"/>
      <c r="C136" s="394"/>
      <c r="D136" s="393"/>
      <c r="E136" s="392"/>
      <c r="F136" s="392"/>
      <c r="G136" s="392"/>
      <c r="H136" s="392"/>
      <c r="I136" s="392"/>
      <c r="J136" s="392"/>
      <c r="K136" s="392"/>
      <c r="N136" s="397"/>
      <c r="O136" s="394"/>
      <c r="P136" s="393"/>
      <c r="Q136" s="392"/>
      <c r="R136" s="392"/>
      <c r="S136" s="392"/>
      <c r="T136" s="392"/>
      <c r="U136" s="392"/>
      <c r="V136" s="392"/>
      <c r="W136" s="392"/>
    </row>
    <row r="137" spans="2:23" ht="11.25" customHeight="1">
      <c r="B137" s="395">
        <v>21</v>
      </c>
      <c r="C137" s="394" t="s">
        <v>363</v>
      </c>
      <c r="D137" s="393"/>
      <c r="E137" s="392">
        <v>3</v>
      </c>
      <c r="F137" s="392">
        <v>8</v>
      </c>
      <c r="G137" s="392">
        <v>4</v>
      </c>
      <c r="H137" s="392">
        <v>4</v>
      </c>
      <c r="I137" s="392">
        <v>3</v>
      </c>
      <c r="J137" s="392">
        <v>5744</v>
      </c>
      <c r="K137" s="392">
        <v>3050</v>
      </c>
      <c r="N137" s="395">
        <v>21</v>
      </c>
      <c r="O137" s="394" t="s">
        <v>363</v>
      </c>
      <c r="P137" s="393"/>
      <c r="Q137" s="392">
        <v>1</v>
      </c>
      <c r="R137" s="392">
        <v>3</v>
      </c>
      <c r="S137" s="392">
        <v>1</v>
      </c>
      <c r="T137" s="392">
        <v>2</v>
      </c>
      <c r="U137" s="392">
        <v>2</v>
      </c>
      <c r="V137" s="392" t="s">
        <v>366</v>
      </c>
      <c r="W137" s="392" t="s">
        <v>366</v>
      </c>
    </row>
    <row r="138" spans="2:23" ht="11.25" customHeight="1">
      <c r="B138" s="395">
        <v>22</v>
      </c>
      <c r="C138" s="394" t="s">
        <v>362</v>
      </c>
      <c r="D138" s="393"/>
      <c r="E138" s="392">
        <v>1</v>
      </c>
      <c r="F138" s="392">
        <v>2</v>
      </c>
      <c r="G138" s="392">
        <v>1</v>
      </c>
      <c r="H138" s="392">
        <v>1</v>
      </c>
      <c r="I138" s="392">
        <v>2</v>
      </c>
      <c r="J138" s="392" t="s">
        <v>366</v>
      </c>
      <c r="K138" s="392" t="s">
        <v>366</v>
      </c>
      <c r="N138" s="395">
        <v>22</v>
      </c>
      <c r="O138" s="394" t="s">
        <v>362</v>
      </c>
      <c r="P138" s="393"/>
      <c r="Q138" s="392">
        <v>1</v>
      </c>
      <c r="R138" s="392">
        <v>3</v>
      </c>
      <c r="S138" s="392">
        <v>2</v>
      </c>
      <c r="T138" s="392">
        <v>1</v>
      </c>
      <c r="U138" s="392">
        <v>3</v>
      </c>
      <c r="V138" s="392" t="s">
        <v>366</v>
      </c>
      <c r="W138" s="392" t="s">
        <v>366</v>
      </c>
    </row>
    <row r="139" spans="2:23" ht="11.25" customHeight="1">
      <c r="B139" s="395">
        <v>23</v>
      </c>
      <c r="C139" s="394" t="s">
        <v>361</v>
      </c>
      <c r="D139" s="393"/>
      <c r="E139" s="392">
        <v>1</v>
      </c>
      <c r="F139" s="392">
        <v>1</v>
      </c>
      <c r="G139" s="392">
        <v>1</v>
      </c>
      <c r="H139" s="392">
        <v>0</v>
      </c>
      <c r="I139" s="392">
        <v>0</v>
      </c>
      <c r="J139" s="392" t="s">
        <v>366</v>
      </c>
      <c r="K139" s="392" t="s">
        <v>366</v>
      </c>
      <c r="N139" s="395">
        <v>23</v>
      </c>
      <c r="O139" s="394" t="s">
        <v>361</v>
      </c>
      <c r="P139" s="393"/>
      <c r="Q139" s="392">
        <v>2</v>
      </c>
      <c r="R139" s="392">
        <v>4</v>
      </c>
      <c r="S139" s="392">
        <v>3</v>
      </c>
      <c r="T139" s="392">
        <v>1</v>
      </c>
      <c r="U139" s="392">
        <v>3</v>
      </c>
      <c r="V139" s="392" t="s">
        <v>366</v>
      </c>
      <c r="W139" s="392" t="s">
        <v>366</v>
      </c>
    </row>
    <row r="140" spans="2:23" ht="11.25" customHeight="1">
      <c r="B140" s="395">
        <v>24</v>
      </c>
      <c r="C140" s="394" t="s">
        <v>360</v>
      </c>
      <c r="D140" s="393"/>
      <c r="E140" s="392">
        <v>0</v>
      </c>
      <c r="F140" s="392">
        <v>0</v>
      </c>
      <c r="G140" s="392">
        <v>0</v>
      </c>
      <c r="H140" s="392">
        <v>0</v>
      </c>
      <c r="I140" s="392">
        <v>0</v>
      </c>
      <c r="J140" s="392">
        <v>0</v>
      </c>
      <c r="K140" s="392">
        <v>0</v>
      </c>
      <c r="N140" s="395">
        <v>24</v>
      </c>
      <c r="O140" s="394" t="s">
        <v>360</v>
      </c>
      <c r="P140" s="393"/>
      <c r="Q140" s="392">
        <v>0</v>
      </c>
      <c r="R140" s="392">
        <v>0</v>
      </c>
      <c r="S140" s="392">
        <v>0</v>
      </c>
      <c r="T140" s="392">
        <v>0</v>
      </c>
      <c r="U140" s="392">
        <v>0</v>
      </c>
      <c r="V140" s="392">
        <v>0</v>
      </c>
      <c r="W140" s="392">
        <v>0</v>
      </c>
    </row>
    <row r="141" spans="2:23" ht="11.25" customHeight="1">
      <c r="B141" s="395">
        <v>25</v>
      </c>
      <c r="C141" s="394" t="s">
        <v>359</v>
      </c>
      <c r="D141" s="393"/>
      <c r="E141" s="392">
        <v>29</v>
      </c>
      <c r="F141" s="392">
        <v>65</v>
      </c>
      <c r="G141" s="392">
        <v>48</v>
      </c>
      <c r="H141" s="392">
        <v>17</v>
      </c>
      <c r="I141" s="392">
        <v>43</v>
      </c>
      <c r="J141" s="392">
        <v>46570</v>
      </c>
      <c r="K141" s="392">
        <v>27183</v>
      </c>
      <c r="N141" s="395">
        <v>25</v>
      </c>
      <c r="O141" s="394" t="s">
        <v>359</v>
      </c>
      <c r="P141" s="393"/>
      <c r="Q141" s="392">
        <v>35</v>
      </c>
      <c r="R141" s="392">
        <v>74</v>
      </c>
      <c r="S141" s="392">
        <v>50</v>
      </c>
      <c r="T141" s="392">
        <v>24</v>
      </c>
      <c r="U141" s="392">
        <v>48</v>
      </c>
      <c r="V141" s="392">
        <v>52480</v>
      </c>
      <c r="W141" s="392">
        <v>31754</v>
      </c>
    </row>
    <row r="142" spans="2:23" ht="11.25" customHeight="1">
      <c r="B142" s="395">
        <v>26</v>
      </c>
      <c r="C142" s="394" t="s">
        <v>358</v>
      </c>
      <c r="D142" s="393"/>
      <c r="E142" s="392">
        <v>10</v>
      </c>
      <c r="F142" s="392">
        <v>24</v>
      </c>
      <c r="G142" s="392">
        <v>15</v>
      </c>
      <c r="H142" s="392">
        <v>9</v>
      </c>
      <c r="I142" s="392">
        <v>20</v>
      </c>
      <c r="J142" s="392">
        <v>24269</v>
      </c>
      <c r="K142" s="392">
        <v>12137</v>
      </c>
      <c r="N142" s="395">
        <v>26</v>
      </c>
      <c r="O142" s="394" t="s">
        <v>358</v>
      </c>
      <c r="P142" s="393"/>
      <c r="Q142" s="392">
        <v>25</v>
      </c>
      <c r="R142" s="392">
        <v>49</v>
      </c>
      <c r="S142" s="392">
        <v>32</v>
      </c>
      <c r="T142" s="392">
        <v>17</v>
      </c>
      <c r="U142" s="392">
        <v>32</v>
      </c>
      <c r="V142" s="392">
        <v>30825</v>
      </c>
      <c r="W142" s="392">
        <v>21652</v>
      </c>
    </row>
    <row r="143" spans="2:23" ht="6" customHeight="1">
      <c r="B143" s="397"/>
      <c r="C143" s="394"/>
      <c r="D143" s="393"/>
      <c r="E143" s="392"/>
      <c r="F143" s="392"/>
      <c r="G143" s="392"/>
      <c r="H143" s="392"/>
      <c r="I143" s="392"/>
      <c r="J143" s="392"/>
      <c r="K143" s="392"/>
      <c r="N143" s="397"/>
      <c r="O143" s="394"/>
      <c r="P143" s="393"/>
      <c r="Q143" s="392"/>
      <c r="R143" s="392"/>
      <c r="S143" s="392"/>
      <c r="T143" s="392"/>
      <c r="U143" s="392"/>
      <c r="V143" s="392"/>
      <c r="W143" s="392"/>
    </row>
    <row r="144" spans="2:23" ht="11.25" customHeight="1">
      <c r="B144" s="395">
        <v>27</v>
      </c>
      <c r="C144" s="394" t="s">
        <v>357</v>
      </c>
      <c r="D144" s="393"/>
      <c r="E144" s="392">
        <v>3</v>
      </c>
      <c r="F144" s="392">
        <v>7</v>
      </c>
      <c r="G144" s="392">
        <v>5</v>
      </c>
      <c r="H144" s="392">
        <v>2</v>
      </c>
      <c r="I144" s="392">
        <v>5</v>
      </c>
      <c r="J144" s="392">
        <v>4604</v>
      </c>
      <c r="K144" s="392">
        <v>2620</v>
      </c>
      <c r="N144" s="395">
        <v>27</v>
      </c>
      <c r="O144" s="394" t="s">
        <v>357</v>
      </c>
      <c r="P144" s="393"/>
      <c r="Q144" s="392">
        <v>5</v>
      </c>
      <c r="R144" s="392">
        <v>11</v>
      </c>
      <c r="S144" s="392">
        <v>6</v>
      </c>
      <c r="T144" s="392">
        <v>5</v>
      </c>
      <c r="U144" s="392">
        <v>9</v>
      </c>
      <c r="V144" s="392">
        <v>7849</v>
      </c>
      <c r="W144" s="392">
        <v>5378</v>
      </c>
    </row>
    <row r="145" spans="1:24" ht="11.25" customHeight="1">
      <c r="B145" s="395">
        <v>28</v>
      </c>
      <c r="C145" s="394" t="s">
        <v>452</v>
      </c>
      <c r="D145" s="393"/>
      <c r="E145" s="392">
        <v>1</v>
      </c>
      <c r="F145" s="392">
        <v>2</v>
      </c>
      <c r="G145" s="392">
        <v>1</v>
      </c>
      <c r="H145" s="392">
        <v>1</v>
      </c>
      <c r="I145" s="392">
        <v>2</v>
      </c>
      <c r="J145" s="392" t="s">
        <v>366</v>
      </c>
      <c r="K145" s="392" t="s">
        <v>366</v>
      </c>
      <c r="N145" s="395">
        <v>28</v>
      </c>
      <c r="O145" s="394" t="s">
        <v>452</v>
      </c>
      <c r="P145" s="393"/>
      <c r="Q145" s="392">
        <v>0</v>
      </c>
      <c r="R145" s="392">
        <v>0</v>
      </c>
      <c r="S145" s="392">
        <v>0</v>
      </c>
      <c r="T145" s="392">
        <v>0</v>
      </c>
      <c r="U145" s="392">
        <v>0</v>
      </c>
      <c r="V145" s="392">
        <v>0</v>
      </c>
      <c r="W145" s="392">
        <v>0</v>
      </c>
    </row>
    <row r="146" spans="1:24" ht="11.25" customHeight="1">
      <c r="B146" s="395">
        <v>29</v>
      </c>
      <c r="C146" s="394" t="s">
        <v>451</v>
      </c>
      <c r="D146" s="393"/>
      <c r="E146" s="392">
        <v>0</v>
      </c>
      <c r="F146" s="392">
        <v>0</v>
      </c>
      <c r="G146" s="392">
        <v>0</v>
      </c>
      <c r="H146" s="392">
        <v>0</v>
      </c>
      <c r="I146" s="392">
        <v>0</v>
      </c>
      <c r="J146" s="392">
        <v>0</v>
      </c>
      <c r="K146" s="392">
        <v>0</v>
      </c>
      <c r="N146" s="395">
        <v>29</v>
      </c>
      <c r="O146" s="394" t="s">
        <v>451</v>
      </c>
      <c r="P146" s="393"/>
      <c r="Q146" s="392">
        <v>1</v>
      </c>
      <c r="R146" s="392">
        <v>2</v>
      </c>
      <c r="S146" s="392">
        <v>1</v>
      </c>
      <c r="T146" s="392">
        <v>1</v>
      </c>
      <c r="U146" s="392">
        <v>1</v>
      </c>
      <c r="V146" s="392" t="s">
        <v>366</v>
      </c>
      <c r="W146" s="392" t="s">
        <v>366</v>
      </c>
    </row>
    <row r="147" spans="1:24" ht="11.25" customHeight="1">
      <c r="B147" s="395">
        <v>30</v>
      </c>
      <c r="C147" s="394" t="s">
        <v>354</v>
      </c>
      <c r="D147" s="393"/>
      <c r="E147" s="392">
        <v>2</v>
      </c>
      <c r="F147" s="392">
        <v>5</v>
      </c>
      <c r="G147" s="392">
        <v>3</v>
      </c>
      <c r="H147" s="392">
        <v>2</v>
      </c>
      <c r="I147" s="392">
        <v>3</v>
      </c>
      <c r="J147" s="392" t="s">
        <v>366</v>
      </c>
      <c r="K147" s="392" t="s">
        <v>366</v>
      </c>
      <c r="N147" s="395">
        <v>30</v>
      </c>
      <c r="O147" s="394" t="s">
        <v>354</v>
      </c>
      <c r="P147" s="393"/>
      <c r="Q147" s="392">
        <v>11</v>
      </c>
      <c r="R147" s="392">
        <v>25</v>
      </c>
      <c r="S147" s="392">
        <v>16</v>
      </c>
      <c r="T147" s="392">
        <v>9</v>
      </c>
      <c r="U147" s="392">
        <v>17</v>
      </c>
      <c r="V147" s="392">
        <v>10193</v>
      </c>
      <c r="W147" s="392">
        <v>6662</v>
      </c>
    </row>
    <row r="148" spans="1:24" ht="11.25" customHeight="1">
      <c r="B148" s="395">
        <v>31</v>
      </c>
      <c r="C148" s="394" t="s">
        <v>353</v>
      </c>
      <c r="D148" s="393"/>
      <c r="E148" s="392">
        <v>0</v>
      </c>
      <c r="F148" s="392">
        <v>0</v>
      </c>
      <c r="G148" s="392">
        <v>0</v>
      </c>
      <c r="H148" s="392">
        <v>0</v>
      </c>
      <c r="I148" s="392">
        <v>0</v>
      </c>
      <c r="J148" s="392">
        <v>0</v>
      </c>
      <c r="K148" s="392">
        <v>0</v>
      </c>
      <c r="N148" s="395">
        <v>31</v>
      </c>
      <c r="O148" s="394" t="s">
        <v>353</v>
      </c>
      <c r="P148" s="393"/>
      <c r="Q148" s="392">
        <v>6</v>
      </c>
      <c r="R148" s="392">
        <v>10</v>
      </c>
      <c r="S148" s="392">
        <v>7</v>
      </c>
      <c r="T148" s="392">
        <v>3</v>
      </c>
      <c r="U148" s="392">
        <v>6</v>
      </c>
      <c r="V148" s="392">
        <v>3580</v>
      </c>
      <c r="W148" s="392">
        <v>2513</v>
      </c>
    </row>
    <row r="149" spans="1:24" ht="11.25" customHeight="1">
      <c r="B149" s="395">
        <v>32</v>
      </c>
      <c r="C149" s="394" t="s">
        <v>352</v>
      </c>
      <c r="D149" s="396"/>
      <c r="E149" s="392">
        <v>43</v>
      </c>
      <c r="F149" s="392">
        <v>98</v>
      </c>
      <c r="G149" s="392">
        <v>61</v>
      </c>
      <c r="H149" s="392">
        <v>37</v>
      </c>
      <c r="I149" s="392">
        <v>61</v>
      </c>
      <c r="J149" s="392">
        <v>53047</v>
      </c>
      <c r="K149" s="392">
        <v>31711</v>
      </c>
      <c r="N149" s="395">
        <v>32</v>
      </c>
      <c r="O149" s="394" t="s">
        <v>352</v>
      </c>
      <c r="P149" s="393"/>
      <c r="Q149" s="392">
        <v>16</v>
      </c>
      <c r="R149" s="392">
        <v>30</v>
      </c>
      <c r="S149" s="392">
        <v>21</v>
      </c>
      <c r="T149" s="392">
        <v>9</v>
      </c>
      <c r="U149" s="392">
        <v>17</v>
      </c>
      <c r="V149" s="392">
        <v>15268</v>
      </c>
      <c r="W149" s="392">
        <v>7212</v>
      </c>
    </row>
    <row r="150" spans="1:24" ht="5.25" customHeight="1">
      <c r="A150" s="387"/>
      <c r="B150" s="391"/>
      <c r="C150" s="390"/>
      <c r="D150" s="389"/>
      <c r="E150" s="388"/>
      <c r="F150" s="387"/>
      <c r="G150" s="387"/>
      <c r="H150" s="387"/>
      <c r="I150" s="387"/>
      <c r="J150" s="387"/>
      <c r="K150" s="387"/>
      <c r="L150" s="387"/>
      <c r="M150" s="387"/>
      <c r="N150" s="391"/>
      <c r="O150" s="390"/>
      <c r="P150" s="389"/>
      <c r="Q150" s="388"/>
      <c r="R150" s="387"/>
      <c r="S150" s="387"/>
      <c r="T150" s="387"/>
      <c r="U150" s="387"/>
      <c r="V150" s="387"/>
      <c r="W150" s="387"/>
      <c r="X150" s="387"/>
    </row>
    <row r="151" spans="1:24">
      <c r="A151" s="386" t="s">
        <v>450</v>
      </c>
    </row>
    <row r="155" spans="1:24" ht="13.5">
      <c r="B155" s="425"/>
      <c r="C155" s="425"/>
      <c r="D155" s="425"/>
      <c r="E155" s="425"/>
      <c r="F155" s="425"/>
      <c r="G155" s="425"/>
      <c r="H155" s="425"/>
      <c r="I155" s="425"/>
      <c r="J155" s="425"/>
      <c r="K155" s="424" t="s">
        <v>466</v>
      </c>
      <c r="N155" s="426" t="s">
        <v>471</v>
      </c>
    </row>
    <row r="157" spans="1:24">
      <c r="B157" s="386" t="s">
        <v>426</v>
      </c>
      <c r="C157" s="386"/>
      <c r="D157" s="386"/>
      <c r="E157" s="386"/>
      <c r="F157" s="386"/>
      <c r="G157" s="386"/>
      <c r="H157" s="386"/>
      <c r="I157" s="386"/>
      <c r="L157" s="422"/>
      <c r="V157" s="1047">
        <v>38717</v>
      </c>
      <c r="W157" s="1047"/>
    </row>
    <row r="158" spans="1:24" ht="1.5" customHeight="1">
      <c r="B158" s="386"/>
      <c r="C158" s="386"/>
      <c r="D158" s="386"/>
      <c r="E158" s="386"/>
      <c r="F158" s="386"/>
      <c r="G158" s="386"/>
      <c r="H158" s="386"/>
      <c r="I158" s="386"/>
      <c r="J158" s="386"/>
      <c r="K158" s="386"/>
    </row>
    <row r="159" spans="1:24" ht="13.5" customHeight="1">
      <c r="A159" s="418"/>
      <c r="B159" s="418"/>
      <c r="C159" s="418"/>
      <c r="D159" s="421"/>
      <c r="E159" s="420"/>
      <c r="F159" s="1028" t="s">
        <v>464</v>
      </c>
      <c r="G159" s="1029"/>
      <c r="H159" s="1029"/>
      <c r="I159" s="1030"/>
      <c r="J159" s="1044" t="s">
        <v>463</v>
      </c>
      <c r="K159" s="419"/>
      <c r="L159" s="418"/>
      <c r="M159" s="418"/>
      <c r="N159" s="418"/>
      <c r="O159" s="418"/>
      <c r="P159" s="421"/>
      <c r="Q159" s="420"/>
      <c r="R159" s="1028" t="s">
        <v>464</v>
      </c>
      <c r="S159" s="1029"/>
      <c r="T159" s="1029"/>
      <c r="U159" s="1030"/>
      <c r="V159" s="1044" t="s">
        <v>463</v>
      </c>
      <c r="W159" s="419"/>
      <c r="X159" s="418"/>
    </row>
    <row r="160" spans="1:24" ht="10.5" customHeight="1">
      <c r="B160" s="1034" t="s">
        <v>462</v>
      </c>
      <c r="C160" s="1034"/>
      <c r="D160" s="417"/>
      <c r="E160" s="416" t="s">
        <v>437</v>
      </c>
      <c r="F160" s="1037" t="s">
        <v>378</v>
      </c>
      <c r="G160" s="1040" t="s">
        <v>461</v>
      </c>
      <c r="H160" s="1042" t="s">
        <v>460</v>
      </c>
      <c r="I160" s="415" t="s">
        <v>459</v>
      </c>
      <c r="J160" s="1045"/>
      <c r="K160" s="1037" t="s">
        <v>458</v>
      </c>
      <c r="L160" s="1038"/>
      <c r="N160" s="1034" t="s">
        <v>462</v>
      </c>
      <c r="O160" s="1034"/>
      <c r="P160" s="417"/>
      <c r="Q160" s="416" t="s">
        <v>437</v>
      </c>
      <c r="R160" s="1037" t="s">
        <v>378</v>
      </c>
      <c r="S160" s="1040" t="s">
        <v>461</v>
      </c>
      <c r="T160" s="1042" t="s">
        <v>460</v>
      </c>
      <c r="U160" s="415" t="s">
        <v>459</v>
      </c>
      <c r="V160" s="1045"/>
      <c r="W160" s="1037" t="s">
        <v>458</v>
      </c>
      <c r="X160" s="1038"/>
    </row>
    <row r="161" spans="1:24" ht="10.5" customHeight="1">
      <c r="A161" s="387"/>
      <c r="B161" s="411"/>
      <c r="C161" s="411"/>
      <c r="D161" s="412"/>
      <c r="E161" s="411"/>
      <c r="F161" s="1039"/>
      <c r="G161" s="1041"/>
      <c r="H161" s="1043"/>
      <c r="I161" s="409" t="s">
        <v>457</v>
      </c>
      <c r="J161" s="1046"/>
      <c r="K161" s="388"/>
      <c r="L161" s="387"/>
      <c r="M161" s="387"/>
      <c r="N161" s="411"/>
      <c r="O161" s="411"/>
      <c r="P161" s="412"/>
      <c r="Q161" s="411"/>
      <c r="R161" s="1039"/>
      <c r="S161" s="1041"/>
      <c r="T161" s="1043"/>
      <c r="U161" s="409" t="s">
        <v>457</v>
      </c>
      <c r="V161" s="1046"/>
      <c r="W161" s="388"/>
      <c r="X161" s="387"/>
    </row>
    <row r="162" spans="1:24" ht="5.25" customHeight="1">
      <c r="B162" s="386"/>
      <c r="C162" s="386"/>
      <c r="D162" s="405"/>
      <c r="E162" s="404"/>
      <c r="F162" s="404"/>
      <c r="G162" s="404"/>
      <c r="H162" s="404"/>
      <c r="I162" s="404"/>
      <c r="J162" s="404"/>
      <c r="N162" s="386"/>
      <c r="O162" s="386"/>
      <c r="P162" s="405"/>
      <c r="Q162" s="404"/>
      <c r="R162" s="404"/>
      <c r="S162" s="404"/>
      <c r="T162" s="404"/>
      <c r="U162" s="404"/>
      <c r="V162" s="404"/>
    </row>
    <row r="163" spans="1:24" ht="11.25" customHeight="1">
      <c r="B163" s="386"/>
      <c r="C163" s="386"/>
      <c r="D163" s="405"/>
      <c r="E163" s="408" t="s">
        <v>470</v>
      </c>
      <c r="F163" s="407"/>
      <c r="G163" s="407"/>
      <c r="H163" s="407"/>
      <c r="I163" s="407"/>
      <c r="J163" s="407"/>
      <c r="K163" s="406"/>
      <c r="L163" s="406"/>
      <c r="N163" s="386"/>
      <c r="O163" s="386"/>
      <c r="P163" s="405"/>
      <c r="Q163" s="408" t="s">
        <v>469</v>
      </c>
      <c r="R163" s="407"/>
      <c r="S163" s="407"/>
      <c r="T163" s="407"/>
      <c r="U163" s="407"/>
      <c r="V163" s="407"/>
      <c r="W163" s="406"/>
      <c r="X163" s="406"/>
    </row>
    <row r="164" spans="1:24" ht="6" customHeight="1">
      <c r="B164" s="386"/>
      <c r="C164" s="386"/>
      <c r="D164" s="405"/>
      <c r="E164" s="404"/>
      <c r="F164" s="404"/>
      <c r="G164" s="404"/>
      <c r="H164" s="404"/>
      <c r="I164" s="404"/>
      <c r="J164" s="404"/>
      <c r="N164" s="386"/>
      <c r="O164" s="386"/>
      <c r="P164" s="405"/>
      <c r="Q164" s="404"/>
      <c r="R164" s="404"/>
      <c r="S164" s="404"/>
      <c r="T164" s="404"/>
      <c r="U164" s="404"/>
      <c r="V164" s="404"/>
    </row>
    <row r="165" spans="1:24" ht="11.25" customHeight="1">
      <c r="B165" s="403" t="s">
        <v>380</v>
      </c>
      <c r="C165" s="402" t="s">
        <v>379</v>
      </c>
      <c r="D165" s="401"/>
      <c r="E165" s="400">
        <v>187</v>
      </c>
      <c r="F165" s="400">
        <v>388</v>
      </c>
      <c r="G165" s="400">
        <v>255</v>
      </c>
      <c r="H165" s="400">
        <v>133</v>
      </c>
      <c r="I165" s="400">
        <v>258</v>
      </c>
      <c r="J165" s="400">
        <v>238541</v>
      </c>
      <c r="K165" s="400">
        <v>143909</v>
      </c>
      <c r="N165" s="403" t="s">
        <v>380</v>
      </c>
      <c r="O165" s="402" t="s">
        <v>379</v>
      </c>
      <c r="P165" s="401"/>
      <c r="Q165" s="400">
        <v>384</v>
      </c>
      <c r="R165" s="400">
        <v>839</v>
      </c>
      <c r="S165" s="400">
        <v>542</v>
      </c>
      <c r="T165" s="400">
        <v>297</v>
      </c>
      <c r="U165" s="400">
        <v>531</v>
      </c>
      <c r="V165" s="400">
        <v>791489</v>
      </c>
      <c r="W165" s="400">
        <v>471468</v>
      </c>
    </row>
    <row r="166" spans="1:24">
      <c r="B166" s="386"/>
      <c r="D166" s="396"/>
      <c r="E166" s="392"/>
      <c r="F166" s="392"/>
      <c r="G166" s="392"/>
      <c r="H166" s="392"/>
      <c r="I166" s="392"/>
      <c r="J166" s="392"/>
      <c r="K166" s="392"/>
      <c r="N166" s="386"/>
      <c r="P166" s="396"/>
      <c r="Q166" s="392"/>
      <c r="R166" s="392"/>
      <c r="S166" s="392"/>
      <c r="T166" s="392"/>
      <c r="U166" s="392"/>
      <c r="V166" s="392"/>
      <c r="W166" s="392"/>
    </row>
    <row r="167" spans="1:24" ht="11.25" customHeight="1">
      <c r="B167" s="395">
        <v>9</v>
      </c>
      <c r="C167" s="394" t="s">
        <v>377</v>
      </c>
      <c r="D167" s="393"/>
      <c r="E167" s="392">
        <v>9</v>
      </c>
      <c r="F167" s="392">
        <v>20</v>
      </c>
      <c r="G167" s="392">
        <v>14</v>
      </c>
      <c r="H167" s="392">
        <v>6</v>
      </c>
      <c r="I167" s="392">
        <v>11</v>
      </c>
      <c r="J167" s="392">
        <v>10084</v>
      </c>
      <c r="K167" s="392">
        <v>5610</v>
      </c>
      <c r="N167" s="395">
        <v>9</v>
      </c>
      <c r="O167" s="394" t="s">
        <v>377</v>
      </c>
      <c r="P167" s="393"/>
      <c r="Q167" s="392">
        <v>4</v>
      </c>
      <c r="R167" s="392">
        <v>8</v>
      </c>
      <c r="S167" s="392">
        <v>5</v>
      </c>
      <c r="T167" s="392">
        <v>3</v>
      </c>
      <c r="U167" s="392">
        <v>3</v>
      </c>
      <c r="V167" s="392">
        <v>5508</v>
      </c>
      <c r="W167" s="392">
        <v>3302</v>
      </c>
    </row>
    <row r="168" spans="1:24" ht="11.25" customHeight="1">
      <c r="B168" s="395">
        <v>10</v>
      </c>
      <c r="C168" s="394" t="s">
        <v>375</v>
      </c>
      <c r="D168" s="393"/>
      <c r="E168" s="392">
        <v>0</v>
      </c>
      <c r="F168" s="392">
        <v>0</v>
      </c>
      <c r="G168" s="392">
        <v>0</v>
      </c>
      <c r="H168" s="392">
        <v>0</v>
      </c>
      <c r="I168" s="392">
        <v>0</v>
      </c>
      <c r="J168" s="392">
        <v>0</v>
      </c>
      <c r="K168" s="392">
        <v>0</v>
      </c>
      <c r="N168" s="395">
        <v>10</v>
      </c>
      <c r="O168" s="394" t="s">
        <v>375</v>
      </c>
      <c r="P168" s="393"/>
      <c r="Q168" s="392">
        <v>1</v>
      </c>
      <c r="R168" s="392">
        <v>3</v>
      </c>
      <c r="S168" s="392">
        <v>1</v>
      </c>
      <c r="T168" s="392">
        <v>2</v>
      </c>
      <c r="U168" s="392">
        <v>3</v>
      </c>
      <c r="V168" s="392" t="s">
        <v>366</v>
      </c>
      <c r="W168" s="392" t="s">
        <v>366</v>
      </c>
    </row>
    <row r="169" spans="1:24" ht="11.25" customHeight="1">
      <c r="B169" s="395">
        <v>11</v>
      </c>
      <c r="C169" s="394" t="s">
        <v>374</v>
      </c>
      <c r="D169" s="393"/>
      <c r="E169" s="392">
        <v>1</v>
      </c>
      <c r="F169" s="392">
        <v>1</v>
      </c>
      <c r="G169" s="392">
        <v>1</v>
      </c>
      <c r="H169" s="392">
        <v>0</v>
      </c>
      <c r="I169" s="392">
        <v>0</v>
      </c>
      <c r="J169" s="392" t="s">
        <v>366</v>
      </c>
      <c r="K169" s="392" t="s">
        <v>366</v>
      </c>
      <c r="N169" s="395">
        <v>11</v>
      </c>
      <c r="O169" s="394" t="s">
        <v>374</v>
      </c>
      <c r="P169" s="393"/>
      <c r="Q169" s="392">
        <v>1</v>
      </c>
      <c r="R169" s="392">
        <v>2</v>
      </c>
      <c r="S169" s="392">
        <v>1</v>
      </c>
      <c r="T169" s="392">
        <v>1</v>
      </c>
      <c r="U169" s="392">
        <v>2</v>
      </c>
      <c r="V169" s="392" t="s">
        <v>366</v>
      </c>
      <c r="W169" s="392" t="s">
        <v>366</v>
      </c>
    </row>
    <row r="170" spans="1:24" ht="11.25" customHeight="1">
      <c r="B170" s="395">
        <v>12</v>
      </c>
      <c r="C170" s="399" t="s">
        <v>373</v>
      </c>
      <c r="D170" s="398"/>
      <c r="E170" s="392">
        <v>11</v>
      </c>
      <c r="F170" s="392">
        <v>23</v>
      </c>
      <c r="G170" s="392">
        <v>12</v>
      </c>
      <c r="H170" s="392">
        <v>11</v>
      </c>
      <c r="I170" s="392">
        <v>10</v>
      </c>
      <c r="J170" s="392">
        <v>9316</v>
      </c>
      <c r="K170" s="392">
        <v>5478</v>
      </c>
      <c r="N170" s="395">
        <v>12</v>
      </c>
      <c r="O170" s="399" t="s">
        <v>373</v>
      </c>
      <c r="P170" s="398"/>
      <c r="Q170" s="392">
        <v>16</v>
      </c>
      <c r="R170" s="392">
        <v>34</v>
      </c>
      <c r="S170" s="392">
        <v>20</v>
      </c>
      <c r="T170" s="392">
        <v>14</v>
      </c>
      <c r="U170" s="392">
        <v>15</v>
      </c>
      <c r="V170" s="392">
        <v>21617</v>
      </c>
      <c r="W170" s="392">
        <v>11034</v>
      </c>
    </row>
    <row r="171" spans="1:24" ht="11.25" customHeight="1">
      <c r="B171" s="395">
        <v>13</v>
      </c>
      <c r="C171" s="394" t="s">
        <v>372</v>
      </c>
      <c r="D171" s="393"/>
      <c r="E171" s="392">
        <v>13</v>
      </c>
      <c r="F171" s="392">
        <v>24</v>
      </c>
      <c r="G171" s="392">
        <v>14</v>
      </c>
      <c r="H171" s="392">
        <v>10</v>
      </c>
      <c r="I171" s="392">
        <v>14</v>
      </c>
      <c r="J171" s="392">
        <v>7615</v>
      </c>
      <c r="K171" s="392">
        <v>4714</v>
      </c>
      <c r="N171" s="395">
        <v>13</v>
      </c>
      <c r="O171" s="394" t="s">
        <v>372</v>
      </c>
      <c r="P171" s="393"/>
      <c r="Q171" s="392">
        <v>12</v>
      </c>
      <c r="R171" s="392">
        <v>29</v>
      </c>
      <c r="S171" s="392">
        <v>17</v>
      </c>
      <c r="T171" s="392">
        <v>12</v>
      </c>
      <c r="U171" s="392">
        <v>20</v>
      </c>
      <c r="V171" s="392">
        <v>23744</v>
      </c>
      <c r="W171" s="392">
        <v>14928</v>
      </c>
    </row>
    <row r="172" spans="1:24" ht="11.25" customHeight="1">
      <c r="B172" s="395">
        <v>14</v>
      </c>
      <c r="C172" s="394" t="s">
        <v>371</v>
      </c>
      <c r="D172" s="393"/>
      <c r="E172" s="392">
        <v>17</v>
      </c>
      <c r="F172" s="392">
        <v>32</v>
      </c>
      <c r="G172" s="392">
        <v>23</v>
      </c>
      <c r="H172" s="392">
        <v>9</v>
      </c>
      <c r="I172" s="392">
        <v>16</v>
      </c>
      <c r="J172" s="392">
        <v>23191</v>
      </c>
      <c r="K172" s="392">
        <v>10175</v>
      </c>
      <c r="N172" s="395">
        <v>14</v>
      </c>
      <c r="O172" s="394" t="s">
        <v>371</v>
      </c>
      <c r="P172" s="393"/>
      <c r="Q172" s="392">
        <v>35</v>
      </c>
      <c r="R172" s="392">
        <v>76</v>
      </c>
      <c r="S172" s="392">
        <v>51</v>
      </c>
      <c r="T172" s="392">
        <v>25</v>
      </c>
      <c r="U172" s="392">
        <v>38</v>
      </c>
      <c r="V172" s="392">
        <v>48693</v>
      </c>
      <c r="W172" s="392">
        <v>28185</v>
      </c>
    </row>
    <row r="173" spans="1:24" ht="6" customHeight="1">
      <c r="B173" s="397"/>
      <c r="C173" s="394"/>
      <c r="D173" s="393"/>
      <c r="E173" s="392"/>
      <c r="F173" s="392"/>
      <c r="G173" s="392"/>
      <c r="H173" s="392"/>
      <c r="I173" s="392"/>
      <c r="J173" s="392"/>
      <c r="K173" s="392"/>
      <c r="N173" s="397"/>
      <c r="O173" s="394"/>
      <c r="P173" s="393"/>
      <c r="Q173" s="392"/>
      <c r="R173" s="392"/>
      <c r="S173" s="392"/>
      <c r="T173" s="392"/>
      <c r="U173" s="392"/>
      <c r="V173" s="392"/>
      <c r="W173" s="392"/>
    </row>
    <row r="174" spans="1:24" ht="11.25" customHeight="1">
      <c r="B174" s="395">
        <v>15</v>
      </c>
      <c r="C174" s="394" t="s">
        <v>370</v>
      </c>
      <c r="D174" s="393"/>
      <c r="E174" s="392">
        <v>4</v>
      </c>
      <c r="F174" s="392">
        <v>8</v>
      </c>
      <c r="G174" s="392">
        <v>5</v>
      </c>
      <c r="H174" s="392">
        <v>3</v>
      </c>
      <c r="I174" s="392">
        <v>5</v>
      </c>
      <c r="J174" s="392">
        <v>2775</v>
      </c>
      <c r="K174" s="392">
        <v>774</v>
      </c>
      <c r="N174" s="395">
        <v>15</v>
      </c>
      <c r="O174" s="394" t="s">
        <v>370</v>
      </c>
      <c r="P174" s="393"/>
      <c r="Q174" s="392">
        <v>3</v>
      </c>
      <c r="R174" s="392">
        <v>5</v>
      </c>
      <c r="S174" s="392">
        <v>4</v>
      </c>
      <c r="T174" s="392">
        <v>1</v>
      </c>
      <c r="U174" s="392">
        <v>3</v>
      </c>
      <c r="V174" s="392">
        <v>5675</v>
      </c>
      <c r="W174" s="392">
        <v>3471</v>
      </c>
    </row>
    <row r="175" spans="1:24" ht="11.25" customHeight="1">
      <c r="B175" s="395">
        <v>16</v>
      </c>
      <c r="C175" s="394" t="s">
        <v>369</v>
      </c>
      <c r="D175" s="393"/>
      <c r="E175" s="392">
        <v>16</v>
      </c>
      <c r="F175" s="392">
        <v>36</v>
      </c>
      <c r="G175" s="392">
        <v>24</v>
      </c>
      <c r="H175" s="392">
        <v>12</v>
      </c>
      <c r="I175" s="392">
        <v>23</v>
      </c>
      <c r="J175" s="392">
        <v>25257</v>
      </c>
      <c r="K175" s="392">
        <v>15332</v>
      </c>
      <c r="N175" s="395">
        <v>16</v>
      </c>
      <c r="O175" s="394" t="s">
        <v>369</v>
      </c>
      <c r="P175" s="393"/>
      <c r="Q175" s="392">
        <v>9</v>
      </c>
      <c r="R175" s="392">
        <v>19</v>
      </c>
      <c r="S175" s="392">
        <v>12</v>
      </c>
      <c r="T175" s="392">
        <v>7</v>
      </c>
      <c r="U175" s="392">
        <v>10</v>
      </c>
      <c r="V175" s="392">
        <v>8773</v>
      </c>
      <c r="W175" s="392">
        <v>5340</v>
      </c>
    </row>
    <row r="176" spans="1:24" ht="11.25" customHeight="1">
      <c r="B176" s="395">
        <v>17</v>
      </c>
      <c r="C176" s="394" t="s">
        <v>368</v>
      </c>
      <c r="D176" s="393"/>
      <c r="E176" s="392">
        <v>0</v>
      </c>
      <c r="F176" s="392">
        <v>0</v>
      </c>
      <c r="G176" s="392">
        <v>0</v>
      </c>
      <c r="H176" s="392">
        <v>0</v>
      </c>
      <c r="I176" s="392">
        <v>0</v>
      </c>
      <c r="J176" s="392">
        <v>0</v>
      </c>
      <c r="K176" s="392">
        <v>0</v>
      </c>
      <c r="N176" s="395">
        <v>17</v>
      </c>
      <c r="O176" s="394" t="s">
        <v>368</v>
      </c>
      <c r="P176" s="393"/>
      <c r="Q176" s="392">
        <v>1</v>
      </c>
      <c r="R176" s="392">
        <v>3</v>
      </c>
      <c r="S176" s="392">
        <v>3</v>
      </c>
      <c r="T176" s="392">
        <v>0</v>
      </c>
      <c r="U176" s="392">
        <v>3</v>
      </c>
      <c r="V176" s="392" t="s">
        <v>366</v>
      </c>
      <c r="W176" s="392" t="s">
        <v>366</v>
      </c>
    </row>
    <row r="177" spans="2:23" ht="11.25" customHeight="1">
      <c r="B177" s="395">
        <v>18</v>
      </c>
      <c r="C177" s="394" t="s">
        <v>367</v>
      </c>
      <c r="D177" s="393"/>
      <c r="E177" s="392">
        <v>0</v>
      </c>
      <c r="F177" s="392">
        <v>0</v>
      </c>
      <c r="G177" s="392">
        <v>0</v>
      </c>
      <c r="H177" s="392">
        <v>0</v>
      </c>
      <c r="I177" s="392">
        <v>0</v>
      </c>
      <c r="J177" s="392">
        <v>0</v>
      </c>
      <c r="K177" s="392">
        <v>0</v>
      </c>
      <c r="N177" s="395">
        <v>18</v>
      </c>
      <c r="O177" s="394" t="s">
        <v>367</v>
      </c>
      <c r="P177" s="393"/>
      <c r="Q177" s="392">
        <v>0</v>
      </c>
      <c r="R177" s="392">
        <v>0</v>
      </c>
      <c r="S177" s="392">
        <v>0</v>
      </c>
      <c r="T177" s="392">
        <v>0</v>
      </c>
      <c r="U177" s="392">
        <v>0</v>
      </c>
      <c r="V177" s="392">
        <v>0</v>
      </c>
      <c r="W177" s="392">
        <v>0</v>
      </c>
    </row>
    <row r="178" spans="2:23" ht="11.25" customHeight="1">
      <c r="B178" s="395">
        <v>19</v>
      </c>
      <c r="C178" s="394" t="s">
        <v>365</v>
      </c>
      <c r="D178" s="393"/>
      <c r="E178" s="392">
        <v>10</v>
      </c>
      <c r="F178" s="392">
        <v>22</v>
      </c>
      <c r="G178" s="392">
        <v>11</v>
      </c>
      <c r="H178" s="392">
        <v>11</v>
      </c>
      <c r="I178" s="392">
        <v>17</v>
      </c>
      <c r="J178" s="392">
        <v>9470</v>
      </c>
      <c r="K178" s="392">
        <v>4301</v>
      </c>
      <c r="N178" s="395">
        <v>19</v>
      </c>
      <c r="O178" s="394" t="s">
        <v>365</v>
      </c>
      <c r="P178" s="393"/>
      <c r="Q178" s="392">
        <v>24</v>
      </c>
      <c r="R178" s="392">
        <v>52</v>
      </c>
      <c r="S178" s="392">
        <v>30</v>
      </c>
      <c r="T178" s="392">
        <v>22</v>
      </c>
      <c r="U178" s="392">
        <v>38</v>
      </c>
      <c r="V178" s="392">
        <v>66130</v>
      </c>
      <c r="W178" s="392">
        <v>34819</v>
      </c>
    </row>
    <row r="179" spans="2:23" ht="11.25" customHeight="1">
      <c r="B179" s="395">
        <v>20</v>
      </c>
      <c r="C179" s="394" t="s">
        <v>364</v>
      </c>
      <c r="D179" s="393"/>
      <c r="E179" s="392">
        <v>0</v>
      </c>
      <c r="F179" s="392">
        <v>0</v>
      </c>
      <c r="G179" s="392">
        <v>0</v>
      </c>
      <c r="H179" s="392">
        <v>0</v>
      </c>
      <c r="I179" s="392">
        <v>0</v>
      </c>
      <c r="J179" s="392">
        <v>0</v>
      </c>
      <c r="K179" s="392">
        <v>0</v>
      </c>
      <c r="N179" s="395">
        <v>20</v>
      </c>
      <c r="O179" s="394" t="s">
        <v>364</v>
      </c>
      <c r="P179" s="393"/>
      <c r="Q179" s="392">
        <v>1</v>
      </c>
      <c r="R179" s="392">
        <v>2</v>
      </c>
      <c r="S179" s="392">
        <v>1</v>
      </c>
      <c r="T179" s="392">
        <v>1</v>
      </c>
      <c r="U179" s="392">
        <v>0</v>
      </c>
      <c r="V179" s="392" t="s">
        <v>366</v>
      </c>
      <c r="W179" s="392" t="s">
        <v>366</v>
      </c>
    </row>
    <row r="180" spans="2:23" ht="6" customHeight="1">
      <c r="B180" s="397"/>
      <c r="C180" s="394"/>
      <c r="D180" s="393"/>
      <c r="E180" s="392"/>
      <c r="F180" s="392"/>
      <c r="G180" s="392"/>
      <c r="H180" s="392"/>
      <c r="I180" s="392"/>
      <c r="J180" s="392"/>
      <c r="K180" s="392"/>
      <c r="N180" s="397"/>
      <c r="O180" s="394"/>
      <c r="P180" s="393"/>
      <c r="Q180" s="392"/>
      <c r="R180" s="392"/>
      <c r="S180" s="392"/>
      <c r="T180" s="392"/>
      <c r="U180" s="392"/>
      <c r="V180" s="392"/>
      <c r="W180" s="392"/>
    </row>
    <row r="181" spans="2:23" ht="11.25" customHeight="1">
      <c r="B181" s="395">
        <v>21</v>
      </c>
      <c r="C181" s="394" t="s">
        <v>363</v>
      </c>
      <c r="D181" s="393"/>
      <c r="E181" s="392">
        <v>0</v>
      </c>
      <c r="F181" s="392">
        <v>0</v>
      </c>
      <c r="G181" s="392">
        <v>0</v>
      </c>
      <c r="H181" s="392">
        <v>0</v>
      </c>
      <c r="I181" s="392">
        <v>0</v>
      </c>
      <c r="J181" s="392">
        <v>0</v>
      </c>
      <c r="K181" s="392">
        <v>0</v>
      </c>
      <c r="N181" s="395">
        <v>21</v>
      </c>
      <c r="O181" s="394" t="s">
        <v>363</v>
      </c>
      <c r="P181" s="393"/>
      <c r="Q181" s="392">
        <v>1</v>
      </c>
      <c r="R181" s="392">
        <v>2</v>
      </c>
      <c r="S181" s="392">
        <v>1</v>
      </c>
      <c r="T181" s="392">
        <v>1</v>
      </c>
      <c r="U181" s="392">
        <v>1</v>
      </c>
      <c r="V181" s="392" t="s">
        <v>366</v>
      </c>
      <c r="W181" s="392" t="s">
        <v>366</v>
      </c>
    </row>
    <row r="182" spans="2:23" ht="11.25" customHeight="1">
      <c r="B182" s="395">
        <v>22</v>
      </c>
      <c r="C182" s="394" t="s">
        <v>362</v>
      </c>
      <c r="D182" s="393"/>
      <c r="E182" s="392">
        <v>1</v>
      </c>
      <c r="F182" s="392">
        <v>2</v>
      </c>
      <c r="G182" s="392">
        <v>1</v>
      </c>
      <c r="H182" s="392">
        <v>1</v>
      </c>
      <c r="I182" s="392">
        <v>2</v>
      </c>
      <c r="J182" s="392" t="s">
        <v>366</v>
      </c>
      <c r="K182" s="392" t="s">
        <v>366</v>
      </c>
      <c r="N182" s="395">
        <v>22</v>
      </c>
      <c r="O182" s="394" t="s">
        <v>362</v>
      </c>
      <c r="P182" s="393"/>
      <c r="Q182" s="392">
        <v>3</v>
      </c>
      <c r="R182" s="392">
        <v>5</v>
      </c>
      <c r="S182" s="392">
        <v>3</v>
      </c>
      <c r="T182" s="392">
        <v>2</v>
      </c>
      <c r="U182" s="392">
        <v>0</v>
      </c>
      <c r="V182" s="392">
        <v>1630</v>
      </c>
      <c r="W182" s="392">
        <v>852</v>
      </c>
    </row>
    <row r="183" spans="2:23" ht="11.25" customHeight="1">
      <c r="B183" s="395">
        <v>23</v>
      </c>
      <c r="C183" s="394" t="s">
        <v>361</v>
      </c>
      <c r="D183" s="393"/>
      <c r="E183" s="392">
        <v>2</v>
      </c>
      <c r="F183" s="392">
        <v>4</v>
      </c>
      <c r="G183" s="392">
        <v>3</v>
      </c>
      <c r="H183" s="392">
        <v>1</v>
      </c>
      <c r="I183" s="392">
        <v>4</v>
      </c>
      <c r="J183" s="392" t="s">
        <v>366</v>
      </c>
      <c r="K183" s="392" t="s">
        <v>366</v>
      </c>
      <c r="N183" s="395">
        <v>23</v>
      </c>
      <c r="O183" s="394" t="s">
        <v>361</v>
      </c>
      <c r="P183" s="393"/>
      <c r="Q183" s="392">
        <v>8</v>
      </c>
      <c r="R183" s="392">
        <v>19</v>
      </c>
      <c r="S183" s="392">
        <v>12</v>
      </c>
      <c r="T183" s="392">
        <v>7</v>
      </c>
      <c r="U183" s="392">
        <v>16</v>
      </c>
      <c r="V183" s="392">
        <v>35873</v>
      </c>
      <c r="W183" s="392">
        <v>11823</v>
      </c>
    </row>
    <row r="184" spans="2:23" ht="11.25" customHeight="1">
      <c r="B184" s="395">
        <v>24</v>
      </c>
      <c r="C184" s="394" t="s">
        <v>360</v>
      </c>
      <c r="D184" s="393"/>
      <c r="E184" s="392">
        <v>0</v>
      </c>
      <c r="F184" s="392">
        <v>0</v>
      </c>
      <c r="G184" s="392">
        <v>0</v>
      </c>
      <c r="H184" s="392">
        <v>0</v>
      </c>
      <c r="I184" s="392">
        <v>0</v>
      </c>
      <c r="J184" s="392">
        <v>0</v>
      </c>
      <c r="K184" s="392">
        <v>0</v>
      </c>
      <c r="N184" s="395">
        <v>24</v>
      </c>
      <c r="O184" s="394" t="s">
        <v>360</v>
      </c>
      <c r="P184" s="393"/>
      <c r="Q184" s="392">
        <v>4</v>
      </c>
      <c r="R184" s="392">
        <v>8</v>
      </c>
      <c r="S184" s="392">
        <v>6</v>
      </c>
      <c r="T184" s="392">
        <v>2</v>
      </c>
      <c r="U184" s="392">
        <v>6</v>
      </c>
      <c r="V184" s="392">
        <v>23085</v>
      </c>
      <c r="W184" s="392">
        <v>5207</v>
      </c>
    </row>
    <row r="185" spans="2:23" ht="11.25" customHeight="1">
      <c r="B185" s="395">
        <v>25</v>
      </c>
      <c r="C185" s="394" t="s">
        <v>359</v>
      </c>
      <c r="D185" s="393"/>
      <c r="E185" s="392">
        <v>33</v>
      </c>
      <c r="F185" s="392">
        <v>69</v>
      </c>
      <c r="G185" s="392">
        <v>51</v>
      </c>
      <c r="H185" s="392">
        <v>18</v>
      </c>
      <c r="I185" s="392">
        <v>45</v>
      </c>
      <c r="J185" s="392">
        <v>38036</v>
      </c>
      <c r="K185" s="392">
        <v>24240</v>
      </c>
      <c r="N185" s="395">
        <v>25</v>
      </c>
      <c r="O185" s="394" t="s">
        <v>359</v>
      </c>
      <c r="P185" s="393"/>
      <c r="Q185" s="392">
        <v>90</v>
      </c>
      <c r="R185" s="392">
        <v>199</v>
      </c>
      <c r="S185" s="392">
        <v>135</v>
      </c>
      <c r="T185" s="392">
        <v>64</v>
      </c>
      <c r="U185" s="392">
        <v>137</v>
      </c>
      <c r="V185" s="392">
        <v>189729</v>
      </c>
      <c r="W185" s="392">
        <v>121142</v>
      </c>
    </row>
    <row r="186" spans="2:23" ht="11.25" customHeight="1">
      <c r="B186" s="395">
        <v>26</v>
      </c>
      <c r="C186" s="394" t="s">
        <v>358</v>
      </c>
      <c r="D186" s="393"/>
      <c r="E186" s="392">
        <v>39</v>
      </c>
      <c r="F186" s="392">
        <v>79</v>
      </c>
      <c r="G186" s="392">
        <v>52</v>
      </c>
      <c r="H186" s="392">
        <v>27</v>
      </c>
      <c r="I186" s="392">
        <v>56</v>
      </c>
      <c r="J186" s="392">
        <v>52283</v>
      </c>
      <c r="K186" s="392">
        <v>37744</v>
      </c>
      <c r="N186" s="395">
        <v>26</v>
      </c>
      <c r="O186" s="394" t="s">
        <v>358</v>
      </c>
      <c r="P186" s="393"/>
      <c r="Q186" s="392">
        <v>116</v>
      </c>
      <c r="R186" s="392">
        <v>261</v>
      </c>
      <c r="S186" s="392">
        <v>177</v>
      </c>
      <c r="T186" s="392">
        <v>84</v>
      </c>
      <c r="U186" s="392">
        <v>171</v>
      </c>
      <c r="V186" s="392">
        <v>256498</v>
      </c>
      <c r="W186" s="392">
        <v>168955</v>
      </c>
    </row>
    <row r="187" spans="2:23" ht="6" customHeight="1">
      <c r="B187" s="397"/>
      <c r="C187" s="394"/>
      <c r="D187" s="393"/>
      <c r="E187" s="392"/>
      <c r="F187" s="392"/>
      <c r="G187" s="392"/>
      <c r="H187" s="392"/>
      <c r="I187" s="392"/>
      <c r="J187" s="392"/>
      <c r="K187" s="392"/>
      <c r="N187" s="397"/>
      <c r="O187" s="394"/>
      <c r="P187" s="393"/>
      <c r="Q187" s="392"/>
      <c r="R187" s="392"/>
      <c r="S187" s="392"/>
      <c r="T187" s="392"/>
      <c r="U187" s="392"/>
      <c r="V187" s="392"/>
      <c r="W187" s="392"/>
    </row>
    <row r="188" spans="2:23" ht="11.25" customHeight="1">
      <c r="B188" s="395">
        <v>27</v>
      </c>
      <c r="C188" s="394" t="s">
        <v>357</v>
      </c>
      <c r="D188" s="393"/>
      <c r="E188" s="392">
        <v>2</v>
      </c>
      <c r="F188" s="392">
        <v>4</v>
      </c>
      <c r="G188" s="392">
        <v>2</v>
      </c>
      <c r="H188" s="392">
        <v>2</v>
      </c>
      <c r="I188" s="392">
        <v>4</v>
      </c>
      <c r="J188" s="392" t="s">
        <v>366</v>
      </c>
      <c r="K188" s="392" t="s">
        <v>366</v>
      </c>
      <c r="N188" s="395">
        <v>27</v>
      </c>
      <c r="O188" s="394" t="s">
        <v>357</v>
      </c>
      <c r="P188" s="393"/>
      <c r="Q188" s="392">
        <v>16</v>
      </c>
      <c r="R188" s="392">
        <v>38</v>
      </c>
      <c r="S188" s="392">
        <v>21</v>
      </c>
      <c r="T188" s="392">
        <v>17</v>
      </c>
      <c r="U188" s="392">
        <v>25</v>
      </c>
      <c r="V188" s="392">
        <v>29058</v>
      </c>
      <c r="W188" s="392">
        <v>15061</v>
      </c>
    </row>
    <row r="189" spans="2:23" ht="11.25" customHeight="1">
      <c r="B189" s="395">
        <v>28</v>
      </c>
      <c r="C189" s="394" t="s">
        <v>452</v>
      </c>
      <c r="D189" s="393"/>
      <c r="E189" s="392">
        <v>0</v>
      </c>
      <c r="F189" s="392">
        <v>0</v>
      </c>
      <c r="G189" s="392">
        <v>0</v>
      </c>
      <c r="H189" s="392">
        <v>0</v>
      </c>
      <c r="I189" s="392">
        <v>0</v>
      </c>
      <c r="J189" s="392">
        <v>0</v>
      </c>
      <c r="K189" s="392">
        <v>0</v>
      </c>
      <c r="N189" s="395">
        <v>28</v>
      </c>
      <c r="O189" s="394" t="s">
        <v>452</v>
      </c>
      <c r="P189" s="393"/>
      <c r="Q189" s="392">
        <v>0</v>
      </c>
      <c r="R189" s="392">
        <v>0</v>
      </c>
      <c r="S189" s="392">
        <v>0</v>
      </c>
      <c r="T189" s="392">
        <v>0</v>
      </c>
      <c r="U189" s="392">
        <v>0</v>
      </c>
      <c r="V189" s="392">
        <v>0</v>
      </c>
      <c r="W189" s="392">
        <v>0</v>
      </c>
    </row>
    <row r="190" spans="2:23" ht="11.25" customHeight="1">
      <c r="B190" s="395">
        <v>29</v>
      </c>
      <c r="C190" s="394" t="s">
        <v>451</v>
      </c>
      <c r="D190" s="393"/>
      <c r="E190" s="392">
        <v>0</v>
      </c>
      <c r="F190" s="392">
        <v>0</v>
      </c>
      <c r="G190" s="392">
        <v>0</v>
      </c>
      <c r="H190" s="392">
        <v>0</v>
      </c>
      <c r="I190" s="392">
        <v>0</v>
      </c>
      <c r="J190" s="392">
        <v>0</v>
      </c>
      <c r="K190" s="392">
        <v>0</v>
      </c>
      <c r="N190" s="395">
        <v>29</v>
      </c>
      <c r="O190" s="394" t="s">
        <v>451</v>
      </c>
      <c r="P190" s="393"/>
      <c r="Q190" s="392">
        <v>0</v>
      </c>
      <c r="R190" s="392">
        <v>0</v>
      </c>
      <c r="S190" s="392">
        <v>0</v>
      </c>
      <c r="T190" s="392">
        <v>0</v>
      </c>
      <c r="U190" s="392">
        <v>0</v>
      </c>
      <c r="V190" s="392">
        <v>0</v>
      </c>
      <c r="W190" s="392">
        <v>0</v>
      </c>
    </row>
    <row r="191" spans="2:23" ht="11.25" customHeight="1">
      <c r="B191" s="395">
        <v>30</v>
      </c>
      <c r="C191" s="394" t="s">
        <v>354</v>
      </c>
      <c r="D191" s="393"/>
      <c r="E191" s="392">
        <v>13</v>
      </c>
      <c r="F191" s="392">
        <v>30</v>
      </c>
      <c r="G191" s="392">
        <v>19</v>
      </c>
      <c r="H191" s="392">
        <v>11</v>
      </c>
      <c r="I191" s="392">
        <v>24</v>
      </c>
      <c r="J191" s="392">
        <v>16052</v>
      </c>
      <c r="K191" s="392">
        <v>10052</v>
      </c>
      <c r="N191" s="395">
        <v>30</v>
      </c>
      <c r="O191" s="394" t="s">
        <v>354</v>
      </c>
      <c r="P191" s="393"/>
      <c r="Q191" s="392">
        <v>23</v>
      </c>
      <c r="R191" s="392">
        <v>45</v>
      </c>
      <c r="S191" s="392">
        <v>26</v>
      </c>
      <c r="T191" s="392">
        <v>19</v>
      </c>
      <c r="U191" s="392">
        <v>25</v>
      </c>
      <c r="V191" s="392">
        <v>25326</v>
      </c>
      <c r="W191" s="392">
        <v>18287</v>
      </c>
    </row>
    <row r="192" spans="2:23" ht="11.25" customHeight="1">
      <c r="B192" s="395">
        <v>31</v>
      </c>
      <c r="C192" s="394" t="s">
        <v>353</v>
      </c>
      <c r="D192" s="393"/>
      <c r="E192" s="392">
        <v>1</v>
      </c>
      <c r="F192" s="392">
        <v>1</v>
      </c>
      <c r="G192" s="392">
        <v>1</v>
      </c>
      <c r="H192" s="392">
        <v>0</v>
      </c>
      <c r="I192" s="392">
        <v>0</v>
      </c>
      <c r="J192" s="392" t="s">
        <v>366</v>
      </c>
      <c r="K192" s="392" t="s">
        <v>366</v>
      </c>
      <c r="N192" s="395">
        <v>31</v>
      </c>
      <c r="O192" s="394" t="s">
        <v>353</v>
      </c>
      <c r="P192" s="393"/>
      <c r="Q192" s="392">
        <v>4</v>
      </c>
      <c r="R192" s="392">
        <v>7</v>
      </c>
      <c r="S192" s="392">
        <v>3</v>
      </c>
      <c r="T192" s="392">
        <v>4</v>
      </c>
      <c r="U192" s="392">
        <v>4</v>
      </c>
      <c r="V192" s="392">
        <v>3972</v>
      </c>
      <c r="W192" s="392">
        <v>2646</v>
      </c>
    </row>
    <row r="193" spans="2:24">
      <c r="B193" s="395">
        <v>32</v>
      </c>
      <c r="C193" s="394" t="s">
        <v>352</v>
      </c>
      <c r="D193" s="393"/>
      <c r="E193" s="392">
        <v>15</v>
      </c>
      <c r="F193" s="392">
        <v>33</v>
      </c>
      <c r="G193" s="392">
        <v>22</v>
      </c>
      <c r="H193" s="392">
        <v>11</v>
      </c>
      <c r="I193" s="392">
        <v>27</v>
      </c>
      <c r="J193" s="392">
        <v>36060</v>
      </c>
      <c r="K193" s="392">
        <v>19227</v>
      </c>
      <c r="N193" s="395">
        <v>32</v>
      </c>
      <c r="O193" s="394" t="s">
        <v>352</v>
      </c>
      <c r="P193" s="393"/>
      <c r="Q193" s="392">
        <v>12</v>
      </c>
      <c r="R193" s="392">
        <v>22</v>
      </c>
      <c r="S193" s="392">
        <v>13</v>
      </c>
      <c r="T193" s="392">
        <v>9</v>
      </c>
      <c r="U193" s="392">
        <v>11</v>
      </c>
      <c r="V193" s="392">
        <v>17295</v>
      </c>
      <c r="W193" s="392">
        <v>9045</v>
      </c>
    </row>
    <row r="194" spans="2:24">
      <c r="B194" s="395"/>
      <c r="C194" s="394"/>
      <c r="D194" s="393"/>
      <c r="E194" s="400"/>
      <c r="F194" s="400"/>
      <c r="G194" s="400"/>
      <c r="H194" s="400"/>
      <c r="I194" s="400"/>
      <c r="J194" s="400"/>
      <c r="K194" s="400"/>
      <c r="N194" s="395"/>
      <c r="O194" s="394"/>
      <c r="P194" s="393"/>
      <c r="Q194" s="400"/>
      <c r="R194" s="400"/>
      <c r="S194" s="400"/>
      <c r="T194" s="400"/>
      <c r="U194" s="400"/>
      <c r="V194" s="400"/>
      <c r="W194" s="400"/>
    </row>
    <row r="195" spans="2:24">
      <c r="B195" s="386"/>
      <c r="C195" s="394"/>
      <c r="D195" s="393"/>
      <c r="E195" s="400"/>
      <c r="F195" s="400"/>
      <c r="G195" s="400"/>
      <c r="H195" s="400"/>
      <c r="I195" s="400"/>
      <c r="J195" s="400"/>
      <c r="K195" s="400"/>
      <c r="N195" s="386"/>
      <c r="O195" s="394"/>
      <c r="P195" s="393"/>
      <c r="Q195" s="400"/>
      <c r="R195" s="400"/>
      <c r="S195" s="400"/>
      <c r="T195" s="400"/>
      <c r="U195" s="400"/>
      <c r="V195" s="400"/>
      <c r="W195" s="400"/>
    </row>
    <row r="196" spans="2:24" ht="11.25" customHeight="1">
      <c r="B196" s="386"/>
      <c r="C196" s="386"/>
      <c r="D196" s="405"/>
      <c r="E196" s="408" t="s">
        <v>468</v>
      </c>
      <c r="F196" s="407"/>
      <c r="G196" s="407"/>
      <c r="H196" s="407"/>
      <c r="I196" s="407"/>
      <c r="J196" s="407"/>
      <c r="K196" s="406"/>
      <c r="L196" s="406"/>
      <c r="N196" s="386"/>
      <c r="O196" s="386"/>
      <c r="P196" s="405"/>
      <c r="Q196" s="408" t="s">
        <v>467</v>
      </c>
      <c r="R196" s="407"/>
      <c r="S196" s="407"/>
      <c r="T196" s="407"/>
      <c r="U196" s="407"/>
      <c r="V196" s="407"/>
      <c r="W196" s="406"/>
      <c r="X196" s="406"/>
    </row>
    <row r="197" spans="2:24" ht="6" customHeight="1">
      <c r="B197" s="386"/>
      <c r="C197" s="386"/>
      <c r="D197" s="405"/>
      <c r="E197" s="404"/>
      <c r="F197" s="404"/>
      <c r="G197" s="404"/>
      <c r="H197" s="404"/>
      <c r="I197" s="404"/>
      <c r="J197" s="404"/>
      <c r="N197" s="386"/>
      <c r="O197" s="386"/>
      <c r="P197" s="405"/>
      <c r="Q197" s="404"/>
      <c r="R197" s="404"/>
      <c r="S197" s="404"/>
      <c r="T197" s="404"/>
      <c r="U197" s="404"/>
      <c r="V197" s="404"/>
    </row>
    <row r="198" spans="2:24" ht="11.25" customHeight="1">
      <c r="B198" s="403" t="s">
        <v>380</v>
      </c>
      <c r="C198" s="402" t="s">
        <v>379</v>
      </c>
      <c r="D198" s="401"/>
      <c r="E198" s="400">
        <v>669</v>
      </c>
      <c r="F198" s="400">
        <v>1449</v>
      </c>
      <c r="G198" s="400">
        <v>905</v>
      </c>
      <c r="H198" s="400">
        <v>544</v>
      </c>
      <c r="I198" s="400">
        <v>962</v>
      </c>
      <c r="J198" s="400">
        <v>1058101</v>
      </c>
      <c r="K198" s="400">
        <v>656177</v>
      </c>
      <c r="N198" s="403" t="s">
        <v>380</v>
      </c>
      <c r="O198" s="402" t="s">
        <v>379</v>
      </c>
      <c r="P198" s="401"/>
      <c r="Q198" s="400">
        <v>416</v>
      </c>
      <c r="R198" s="400">
        <v>877</v>
      </c>
      <c r="S198" s="400">
        <v>541</v>
      </c>
      <c r="T198" s="400">
        <v>336</v>
      </c>
      <c r="U198" s="400">
        <v>560</v>
      </c>
      <c r="V198" s="400">
        <v>619020</v>
      </c>
      <c r="W198" s="400">
        <v>377483</v>
      </c>
    </row>
    <row r="199" spans="2:24">
      <c r="B199" s="386"/>
      <c r="D199" s="396"/>
      <c r="E199" s="392"/>
      <c r="F199" s="392"/>
      <c r="G199" s="392"/>
      <c r="H199" s="392"/>
      <c r="I199" s="392"/>
      <c r="J199" s="392"/>
      <c r="K199" s="392"/>
      <c r="N199" s="386"/>
      <c r="P199" s="396"/>
      <c r="Q199" s="392"/>
      <c r="R199" s="392"/>
      <c r="S199" s="392"/>
      <c r="T199" s="392"/>
      <c r="U199" s="392"/>
      <c r="V199" s="392"/>
      <c r="W199" s="392"/>
    </row>
    <row r="200" spans="2:24" ht="11.25" customHeight="1">
      <c r="B200" s="395">
        <v>9</v>
      </c>
      <c r="C200" s="394" t="s">
        <v>377</v>
      </c>
      <c r="D200" s="393"/>
      <c r="E200" s="392">
        <v>24</v>
      </c>
      <c r="F200" s="392">
        <v>51</v>
      </c>
      <c r="G200" s="392">
        <v>27</v>
      </c>
      <c r="H200" s="392">
        <v>24</v>
      </c>
      <c r="I200" s="392">
        <v>30</v>
      </c>
      <c r="J200" s="392">
        <v>38262</v>
      </c>
      <c r="K200" s="392">
        <v>17198</v>
      </c>
      <c r="N200" s="395">
        <v>9</v>
      </c>
      <c r="O200" s="394" t="s">
        <v>377</v>
      </c>
      <c r="P200" s="393"/>
      <c r="Q200" s="392">
        <v>7</v>
      </c>
      <c r="R200" s="392">
        <v>18</v>
      </c>
      <c r="S200" s="392">
        <v>10</v>
      </c>
      <c r="T200" s="392">
        <v>8</v>
      </c>
      <c r="U200" s="392">
        <v>15</v>
      </c>
      <c r="V200" s="392">
        <v>4993</v>
      </c>
      <c r="W200" s="392">
        <v>2362</v>
      </c>
    </row>
    <row r="201" spans="2:24" ht="11.25" customHeight="1">
      <c r="B201" s="395">
        <v>10</v>
      </c>
      <c r="C201" s="394" t="s">
        <v>375</v>
      </c>
      <c r="D201" s="393"/>
      <c r="E201" s="392">
        <v>3</v>
      </c>
      <c r="F201" s="392">
        <v>6</v>
      </c>
      <c r="G201" s="392">
        <v>5</v>
      </c>
      <c r="H201" s="392">
        <v>1</v>
      </c>
      <c r="I201" s="392">
        <v>5</v>
      </c>
      <c r="J201" s="392">
        <v>12966</v>
      </c>
      <c r="K201" s="392">
        <v>10457</v>
      </c>
      <c r="N201" s="395">
        <v>10</v>
      </c>
      <c r="O201" s="394" t="s">
        <v>375</v>
      </c>
      <c r="P201" s="393"/>
      <c r="Q201" s="392">
        <v>0</v>
      </c>
      <c r="R201" s="392">
        <v>0</v>
      </c>
      <c r="S201" s="392">
        <v>0</v>
      </c>
      <c r="T201" s="392">
        <v>0</v>
      </c>
      <c r="U201" s="392">
        <v>0</v>
      </c>
      <c r="V201" s="392">
        <v>0</v>
      </c>
      <c r="W201" s="392">
        <v>0</v>
      </c>
    </row>
    <row r="202" spans="2:24" ht="11.25" customHeight="1">
      <c r="B202" s="395">
        <v>11</v>
      </c>
      <c r="C202" s="394" t="s">
        <v>374</v>
      </c>
      <c r="D202" s="393"/>
      <c r="E202" s="392">
        <v>1</v>
      </c>
      <c r="F202" s="392">
        <v>3</v>
      </c>
      <c r="G202" s="392">
        <v>2</v>
      </c>
      <c r="H202" s="392">
        <v>1</v>
      </c>
      <c r="I202" s="392">
        <v>2</v>
      </c>
      <c r="J202" s="392" t="s">
        <v>366</v>
      </c>
      <c r="K202" s="392" t="s">
        <v>366</v>
      </c>
      <c r="N202" s="395">
        <v>11</v>
      </c>
      <c r="O202" s="394" t="s">
        <v>374</v>
      </c>
      <c r="P202" s="393"/>
      <c r="Q202" s="392">
        <v>1</v>
      </c>
      <c r="R202" s="392">
        <v>2</v>
      </c>
      <c r="S202" s="392">
        <v>1</v>
      </c>
      <c r="T202" s="392">
        <v>1</v>
      </c>
      <c r="U202" s="392">
        <v>2</v>
      </c>
      <c r="V202" s="392" t="s">
        <v>366</v>
      </c>
      <c r="W202" s="392" t="s">
        <v>366</v>
      </c>
    </row>
    <row r="203" spans="2:24" ht="11.25" customHeight="1">
      <c r="B203" s="395">
        <v>12</v>
      </c>
      <c r="C203" s="399" t="s">
        <v>373</v>
      </c>
      <c r="D203" s="398"/>
      <c r="E203" s="392">
        <v>24</v>
      </c>
      <c r="F203" s="392">
        <v>49</v>
      </c>
      <c r="G203" s="392">
        <v>26</v>
      </c>
      <c r="H203" s="392">
        <v>23</v>
      </c>
      <c r="I203" s="392">
        <v>29</v>
      </c>
      <c r="J203" s="392">
        <v>29545</v>
      </c>
      <c r="K203" s="392">
        <v>21819</v>
      </c>
      <c r="N203" s="395">
        <v>12</v>
      </c>
      <c r="O203" s="399" t="s">
        <v>373</v>
      </c>
      <c r="P203" s="398"/>
      <c r="Q203" s="392">
        <v>15</v>
      </c>
      <c r="R203" s="392">
        <v>28</v>
      </c>
      <c r="S203" s="392">
        <v>15</v>
      </c>
      <c r="T203" s="392">
        <v>13</v>
      </c>
      <c r="U203" s="392">
        <v>12</v>
      </c>
      <c r="V203" s="392">
        <v>9342</v>
      </c>
      <c r="W203" s="392">
        <v>4947</v>
      </c>
    </row>
    <row r="204" spans="2:24" ht="11.25" customHeight="1">
      <c r="B204" s="395">
        <v>13</v>
      </c>
      <c r="C204" s="394" t="s">
        <v>372</v>
      </c>
      <c r="D204" s="393"/>
      <c r="E204" s="392">
        <v>33</v>
      </c>
      <c r="F204" s="392">
        <v>72</v>
      </c>
      <c r="G204" s="392">
        <v>46</v>
      </c>
      <c r="H204" s="392">
        <v>26</v>
      </c>
      <c r="I204" s="392">
        <v>42</v>
      </c>
      <c r="J204" s="392">
        <v>48812</v>
      </c>
      <c r="K204" s="392">
        <v>30988</v>
      </c>
      <c r="N204" s="395">
        <v>13</v>
      </c>
      <c r="O204" s="394" t="s">
        <v>372</v>
      </c>
      <c r="P204" s="393"/>
      <c r="Q204" s="392">
        <v>3</v>
      </c>
      <c r="R204" s="392">
        <v>5</v>
      </c>
      <c r="S204" s="392">
        <v>3</v>
      </c>
      <c r="T204" s="392">
        <v>2</v>
      </c>
      <c r="U204" s="392">
        <v>1</v>
      </c>
      <c r="V204" s="392">
        <v>929</v>
      </c>
      <c r="W204" s="392">
        <v>778</v>
      </c>
    </row>
    <row r="205" spans="2:24" ht="11.25" customHeight="1">
      <c r="B205" s="395">
        <v>14</v>
      </c>
      <c r="C205" s="394" t="s">
        <v>371</v>
      </c>
      <c r="D205" s="393"/>
      <c r="E205" s="392">
        <v>74</v>
      </c>
      <c r="F205" s="392">
        <v>156</v>
      </c>
      <c r="G205" s="392">
        <v>99</v>
      </c>
      <c r="H205" s="392">
        <v>57</v>
      </c>
      <c r="I205" s="392">
        <v>88</v>
      </c>
      <c r="J205" s="392">
        <v>94765</v>
      </c>
      <c r="K205" s="392">
        <v>59087</v>
      </c>
      <c r="N205" s="395">
        <v>14</v>
      </c>
      <c r="O205" s="394" t="s">
        <v>371</v>
      </c>
      <c r="P205" s="393"/>
      <c r="Q205" s="392">
        <v>28</v>
      </c>
      <c r="R205" s="392">
        <v>59</v>
      </c>
      <c r="S205" s="392">
        <v>37</v>
      </c>
      <c r="T205" s="392">
        <v>22</v>
      </c>
      <c r="U205" s="392">
        <v>26</v>
      </c>
      <c r="V205" s="392">
        <v>32298</v>
      </c>
      <c r="W205" s="392">
        <v>17328</v>
      </c>
    </row>
    <row r="206" spans="2:24" ht="6" customHeight="1">
      <c r="B206" s="397"/>
      <c r="C206" s="394"/>
      <c r="D206" s="393"/>
      <c r="E206" s="392"/>
      <c r="F206" s="392"/>
      <c r="G206" s="392"/>
      <c r="H206" s="392"/>
      <c r="I206" s="392"/>
      <c r="J206" s="392"/>
      <c r="K206" s="392"/>
      <c r="N206" s="397"/>
      <c r="O206" s="394"/>
      <c r="P206" s="393"/>
      <c r="Q206" s="392"/>
      <c r="R206" s="392"/>
      <c r="S206" s="392"/>
      <c r="T206" s="392"/>
      <c r="U206" s="392"/>
      <c r="V206" s="392"/>
      <c r="W206" s="392"/>
    </row>
    <row r="207" spans="2:24" ht="11.25" customHeight="1">
      <c r="B207" s="395">
        <v>15</v>
      </c>
      <c r="C207" s="394" t="s">
        <v>370</v>
      </c>
      <c r="D207" s="393"/>
      <c r="E207" s="392">
        <v>10</v>
      </c>
      <c r="F207" s="392">
        <v>22</v>
      </c>
      <c r="G207" s="392">
        <v>11</v>
      </c>
      <c r="H207" s="392">
        <v>11</v>
      </c>
      <c r="I207" s="392">
        <v>13</v>
      </c>
      <c r="J207" s="392">
        <v>6403</v>
      </c>
      <c r="K207" s="392">
        <v>3804</v>
      </c>
      <c r="N207" s="395">
        <v>15</v>
      </c>
      <c r="O207" s="394" t="s">
        <v>370</v>
      </c>
      <c r="P207" s="393"/>
      <c r="Q207" s="392">
        <v>4</v>
      </c>
      <c r="R207" s="392">
        <v>8</v>
      </c>
      <c r="S207" s="392">
        <v>6</v>
      </c>
      <c r="T207" s="392">
        <v>2</v>
      </c>
      <c r="U207" s="392">
        <v>5</v>
      </c>
      <c r="V207" s="392">
        <v>1665</v>
      </c>
      <c r="W207" s="392">
        <v>1163</v>
      </c>
    </row>
    <row r="208" spans="2:24" ht="11.25" customHeight="1">
      <c r="B208" s="395">
        <v>16</v>
      </c>
      <c r="C208" s="394" t="s">
        <v>369</v>
      </c>
      <c r="D208" s="393"/>
      <c r="E208" s="392">
        <v>33</v>
      </c>
      <c r="F208" s="392">
        <v>74</v>
      </c>
      <c r="G208" s="392">
        <v>42</v>
      </c>
      <c r="H208" s="392">
        <v>32</v>
      </c>
      <c r="I208" s="392">
        <v>54</v>
      </c>
      <c r="J208" s="392">
        <v>50417</v>
      </c>
      <c r="K208" s="392">
        <v>29380</v>
      </c>
      <c r="N208" s="395">
        <v>16</v>
      </c>
      <c r="O208" s="394" t="s">
        <v>369</v>
      </c>
      <c r="P208" s="393"/>
      <c r="Q208" s="392">
        <v>29</v>
      </c>
      <c r="R208" s="392">
        <v>58</v>
      </c>
      <c r="S208" s="392">
        <v>33</v>
      </c>
      <c r="T208" s="392">
        <v>25</v>
      </c>
      <c r="U208" s="392">
        <v>34</v>
      </c>
      <c r="V208" s="392">
        <v>30585</v>
      </c>
      <c r="W208" s="392">
        <v>19598</v>
      </c>
    </row>
    <row r="209" spans="2:23" ht="11.25" customHeight="1">
      <c r="B209" s="395">
        <v>17</v>
      </c>
      <c r="C209" s="394" t="s">
        <v>368</v>
      </c>
      <c r="D209" s="393"/>
      <c r="E209" s="392">
        <v>2</v>
      </c>
      <c r="F209" s="392">
        <v>6</v>
      </c>
      <c r="G209" s="392">
        <v>2</v>
      </c>
      <c r="H209" s="392">
        <v>4</v>
      </c>
      <c r="I209" s="392">
        <v>6</v>
      </c>
      <c r="J209" s="392" t="s">
        <v>366</v>
      </c>
      <c r="K209" s="392" t="s">
        <v>366</v>
      </c>
      <c r="N209" s="395">
        <v>17</v>
      </c>
      <c r="O209" s="394" t="s">
        <v>368</v>
      </c>
      <c r="P209" s="393"/>
      <c r="Q209" s="392">
        <v>4</v>
      </c>
      <c r="R209" s="392">
        <v>11</v>
      </c>
      <c r="S209" s="392">
        <v>7</v>
      </c>
      <c r="T209" s="392">
        <v>4</v>
      </c>
      <c r="U209" s="392">
        <v>10</v>
      </c>
      <c r="V209" s="392">
        <v>24596</v>
      </c>
      <c r="W209" s="392">
        <v>-7383</v>
      </c>
    </row>
    <row r="210" spans="2:23" ht="11.25" customHeight="1">
      <c r="B210" s="395">
        <v>18</v>
      </c>
      <c r="C210" s="394" t="s">
        <v>367</v>
      </c>
      <c r="D210" s="393"/>
      <c r="E210" s="392">
        <v>1</v>
      </c>
      <c r="F210" s="392">
        <v>2</v>
      </c>
      <c r="G210" s="392">
        <v>2</v>
      </c>
      <c r="H210" s="392">
        <v>0</v>
      </c>
      <c r="I210" s="392">
        <v>2</v>
      </c>
      <c r="J210" s="392" t="s">
        <v>366</v>
      </c>
      <c r="K210" s="392" t="s">
        <v>366</v>
      </c>
      <c r="N210" s="395">
        <v>18</v>
      </c>
      <c r="O210" s="394" t="s">
        <v>367</v>
      </c>
      <c r="P210" s="393"/>
      <c r="Q210" s="392">
        <v>0</v>
      </c>
      <c r="R210" s="392">
        <v>0</v>
      </c>
      <c r="S210" s="392">
        <v>0</v>
      </c>
      <c r="T210" s="392">
        <v>0</v>
      </c>
      <c r="U210" s="392">
        <v>0</v>
      </c>
      <c r="V210" s="392">
        <v>0</v>
      </c>
      <c r="W210" s="392">
        <v>0</v>
      </c>
    </row>
    <row r="211" spans="2:23" ht="11.25" customHeight="1">
      <c r="B211" s="395">
        <v>19</v>
      </c>
      <c r="C211" s="394" t="s">
        <v>365</v>
      </c>
      <c r="D211" s="393"/>
      <c r="E211" s="392">
        <v>27</v>
      </c>
      <c r="F211" s="392">
        <v>59</v>
      </c>
      <c r="G211" s="392">
        <v>34</v>
      </c>
      <c r="H211" s="392">
        <v>25</v>
      </c>
      <c r="I211" s="392">
        <v>38</v>
      </c>
      <c r="J211" s="392">
        <v>39691</v>
      </c>
      <c r="K211" s="392">
        <v>22561</v>
      </c>
      <c r="N211" s="395">
        <v>19</v>
      </c>
      <c r="O211" s="394" t="s">
        <v>365</v>
      </c>
      <c r="P211" s="393"/>
      <c r="Q211" s="392">
        <v>22</v>
      </c>
      <c r="R211" s="392">
        <v>50</v>
      </c>
      <c r="S211" s="392">
        <v>27</v>
      </c>
      <c r="T211" s="392">
        <v>23</v>
      </c>
      <c r="U211" s="392">
        <v>32</v>
      </c>
      <c r="V211" s="392">
        <v>40492</v>
      </c>
      <c r="W211" s="392">
        <v>23828</v>
      </c>
    </row>
    <row r="212" spans="2:23" ht="11.25" customHeight="1">
      <c r="B212" s="395">
        <v>20</v>
      </c>
      <c r="C212" s="394" t="s">
        <v>364</v>
      </c>
      <c r="D212" s="393"/>
      <c r="E212" s="392">
        <v>9</v>
      </c>
      <c r="F212" s="392">
        <v>16</v>
      </c>
      <c r="G212" s="392">
        <v>10</v>
      </c>
      <c r="H212" s="392">
        <v>6</v>
      </c>
      <c r="I212" s="392">
        <v>10</v>
      </c>
      <c r="J212" s="392">
        <v>10326</v>
      </c>
      <c r="K212" s="392">
        <v>5850</v>
      </c>
      <c r="N212" s="395">
        <v>20</v>
      </c>
      <c r="O212" s="394" t="s">
        <v>364</v>
      </c>
      <c r="P212" s="393"/>
      <c r="Q212" s="392">
        <v>7</v>
      </c>
      <c r="R212" s="392">
        <v>19</v>
      </c>
      <c r="S212" s="392">
        <v>13</v>
      </c>
      <c r="T212" s="392">
        <v>6</v>
      </c>
      <c r="U212" s="392">
        <v>16</v>
      </c>
      <c r="V212" s="392">
        <v>15937</v>
      </c>
      <c r="W212" s="392">
        <v>7388</v>
      </c>
    </row>
    <row r="213" spans="2:23" ht="6" customHeight="1">
      <c r="B213" s="397"/>
      <c r="C213" s="394"/>
      <c r="D213" s="393"/>
      <c r="E213" s="392"/>
      <c r="F213" s="392"/>
      <c r="G213" s="392"/>
      <c r="H213" s="392"/>
      <c r="I213" s="392"/>
      <c r="J213" s="392"/>
      <c r="K213" s="392"/>
      <c r="N213" s="397"/>
      <c r="O213" s="394"/>
      <c r="P213" s="393"/>
      <c r="Q213" s="392"/>
      <c r="R213" s="392"/>
      <c r="S213" s="392"/>
      <c r="T213" s="392"/>
      <c r="U213" s="392"/>
      <c r="V213" s="392"/>
      <c r="W213" s="392"/>
    </row>
    <row r="214" spans="2:23" ht="11.25" customHeight="1">
      <c r="B214" s="395">
        <v>21</v>
      </c>
      <c r="C214" s="394" t="s">
        <v>363</v>
      </c>
      <c r="D214" s="393"/>
      <c r="E214" s="392">
        <v>2</v>
      </c>
      <c r="F214" s="392">
        <v>4</v>
      </c>
      <c r="G214" s="392">
        <v>3</v>
      </c>
      <c r="H214" s="392">
        <v>1</v>
      </c>
      <c r="I214" s="392">
        <v>3</v>
      </c>
      <c r="J214" s="392" t="s">
        <v>366</v>
      </c>
      <c r="K214" s="392" t="s">
        <v>366</v>
      </c>
      <c r="N214" s="395">
        <v>21</v>
      </c>
      <c r="O214" s="394" t="s">
        <v>363</v>
      </c>
      <c r="P214" s="393"/>
      <c r="Q214" s="392">
        <v>4</v>
      </c>
      <c r="R214" s="392">
        <v>7</v>
      </c>
      <c r="S214" s="392">
        <v>4</v>
      </c>
      <c r="T214" s="392">
        <v>3</v>
      </c>
      <c r="U214" s="392">
        <v>0</v>
      </c>
      <c r="V214" s="392">
        <v>895</v>
      </c>
      <c r="W214" s="392">
        <v>571</v>
      </c>
    </row>
    <row r="215" spans="2:23" ht="11.25" customHeight="1">
      <c r="B215" s="395">
        <v>22</v>
      </c>
      <c r="C215" s="394" t="s">
        <v>362</v>
      </c>
      <c r="D215" s="393"/>
      <c r="E215" s="392">
        <v>2</v>
      </c>
      <c r="F215" s="392">
        <v>5</v>
      </c>
      <c r="G215" s="392">
        <v>3</v>
      </c>
      <c r="H215" s="392">
        <v>2</v>
      </c>
      <c r="I215" s="392">
        <v>3</v>
      </c>
      <c r="J215" s="392" t="s">
        <v>366</v>
      </c>
      <c r="K215" s="392" t="s">
        <v>366</v>
      </c>
      <c r="N215" s="395">
        <v>22</v>
      </c>
      <c r="O215" s="394" t="s">
        <v>362</v>
      </c>
      <c r="P215" s="393"/>
      <c r="Q215" s="392">
        <v>2</v>
      </c>
      <c r="R215" s="392">
        <v>4</v>
      </c>
      <c r="S215" s="392">
        <v>2</v>
      </c>
      <c r="T215" s="392">
        <v>2</v>
      </c>
      <c r="U215" s="392">
        <v>4</v>
      </c>
      <c r="V215" s="392" t="s">
        <v>366</v>
      </c>
      <c r="W215" s="392" t="s">
        <v>366</v>
      </c>
    </row>
    <row r="216" spans="2:23" ht="11.25" customHeight="1">
      <c r="B216" s="395">
        <v>23</v>
      </c>
      <c r="C216" s="394" t="s">
        <v>361</v>
      </c>
      <c r="D216" s="393"/>
      <c r="E216" s="392">
        <v>9</v>
      </c>
      <c r="F216" s="392">
        <v>18</v>
      </c>
      <c r="G216" s="392">
        <v>15</v>
      </c>
      <c r="H216" s="392">
        <v>3</v>
      </c>
      <c r="I216" s="392">
        <v>12</v>
      </c>
      <c r="J216" s="392">
        <v>28356</v>
      </c>
      <c r="K216" s="392">
        <v>13863</v>
      </c>
      <c r="N216" s="395">
        <v>23</v>
      </c>
      <c r="O216" s="394" t="s">
        <v>361</v>
      </c>
      <c r="P216" s="393"/>
      <c r="Q216" s="392">
        <v>4</v>
      </c>
      <c r="R216" s="392">
        <v>6</v>
      </c>
      <c r="S216" s="392">
        <v>5</v>
      </c>
      <c r="T216" s="392">
        <v>1</v>
      </c>
      <c r="U216" s="392">
        <v>2</v>
      </c>
      <c r="V216" s="392">
        <v>6343</v>
      </c>
      <c r="W216" s="392">
        <v>3474</v>
      </c>
    </row>
    <row r="217" spans="2:23" ht="11.25" customHeight="1">
      <c r="B217" s="395">
        <v>24</v>
      </c>
      <c r="C217" s="394" t="s">
        <v>360</v>
      </c>
      <c r="D217" s="393"/>
      <c r="E217" s="392">
        <v>7</v>
      </c>
      <c r="F217" s="392">
        <v>17</v>
      </c>
      <c r="G217" s="392">
        <v>13</v>
      </c>
      <c r="H217" s="392">
        <v>4</v>
      </c>
      <c r="I217" s="392">
        <v>13</v>
      </c>
      <c r="J217" s="392">
        <v>22840</v>
      </c>
      <c r="K217" s="392">
        <v>8325</v>
      </c>
      <c r="N217" s="395">
        <v>24</v>
      </c>
      <c r="O217" s="394" t="s">
        <v>360</v>
      </c>
      <c r="P217" s="393"/>
      <c r="Q217" s="392">
        <v>2</v>
      </c>
      <c r="R217" s="392">
        <v>5</v>
      </c>
      <c r="S217" s="392">
        <v>3</v>
      </c>
      <c r="T217" s="392">
        <v>2</v>
      </c>
      <c r="U217" s="392">
        <v>5</v>
      </c>
      <c r="V217" s="392" t="s">
        <v>366</v>
      </c>
      <c r="W217" s="392" t="s">
        <v>366</v>
      </c>
    </row>
    <row r="218" spans="2:23" ht="11.25" customHeight="1">
      <c r="B218" s="395">
        <v>25</v>
      </c>
      <c r="C218" s="394" t="s">
        <v>359</v>
      </c>
      <c r="D218" s="393"/>
      <c r="E218" s="392">
        <v>126</v>
      </c>
      <c r="F218" s="392">
        <v>280</v>
      </c>
      <c r="G218" s="392">
        <v>175</v>
      </c>
      <c r="H218" s="392">
        <v>105</v>
      </c>
      <c r="I218" s="392">
        <v>192</v>
      </c>
      <c r="J218" s="392">
        <v>193423</v>
      </c>
      <c r="K218" s="392">
        <v>116030</v>
      </c>
      <c r="N218" s="395">
        <v>25</v>
      </c>
      <c r="O218" s="394" t="s">
        <v>359</v>
      </c>
      <c r="P218" s="393"/>
      <c r="Q218" s="392">
        <v>87</v>
      </c>
      <c r="R218" s="392">
        <v>186</v>
      </c>
      <c r="S218" s="392">
        <v>113</v>
      </c>
      <c r="T218" s="392">
        <v>73</v>
      </c>
      <c r="U218" s="392">
        <v>107</v>
      </c>
      <c r="V218" s="392">
        <v>133010</v>
      </c>
      <c r="W218" s="392">
        <v>84396</v>
      </c>
    </row>
    <row r="219" spans="2:23" ht="11.25" customHeight="1">
      <c r="B219" s="395">
        <v>26</v>
      </c>
      <c r="C219" s="394" t="s">
        <v>358</v>
      </c>
      <c r="D219" s="393"/>
      <c r="E219" s="392">
        <v>172</v>
      </c>
      <c r="F219" s="392">
        <v>369</v>
      </c>
      <c r="G219" s="392">
        <v>247</v>
      </c>
      <c r="H219" s="392">
        <v>122</v>
      </c>
      <c r="I219" s="392">
        <v>253</v>
      </c>
      <c r="J219" s="392">
        <v>290958</v>
      </c>
      <c r="K219" s="392">
        <v>208972</v>
      </c>
      <c r="N219" s="395">
        <v>26</v>
      </c>
      <c r="O219" s="394" t="s">
        <v>358</v>
      </c>
      <c r="P219" s="393"/>
      <c r="Q219" s="392">
        <v>111</v>
      </c>
      <c r="R219" s="392">
        <v>244</v>
      </c>
      <c r="S219" s="392">
        <v>158</v>
      </c>
      <c r="T219" s="392">
        <v>86</v>
      </c>
      <c r="U219" s="392">
        <v>190</v>
      </c>
      <c r="V219" s="392">
        <v>198027</v>
      </c>
      <c r="W219" s="392">
        <v>140477</v>
      </c>
    </row>
    <row r="220" spans="2:23" ht="6" customHeight="1">
      <c r="B220" s="397"/>
      <c r="C220" s="394"/>
      <c r="D220" s="393"/>
      <c r="E220" s="392"/>
      <c r="F220" s="392"/>
      <c r="G220" s="392"/>
      <c r="H220" s="392"/>
      <c r="I220" s="392"/>
      <c r="J220" s="392"/>
      <c r="K220" s="392"/>
      <c r="N220" s="397"/>
      <c r="O220" s="394"/>
      <c r="P220" s="393"/>
      <c r="Q220" s="392"/>
      <c r="R220" s="392"/>
      <c r="S220" s="392"/>
      <c r="T220" s="392"/>
      <c r="U220" s="392"/>
      <c r="V220" s="392"/>
      <c r="W220" s="392"/>
    </row>
    <row r="221" spans="2:23" ht="11.25" customHeight="1">
      <c r="B221" s="395">
        <v>27</v>
      </c>
      <c r="C221" s="394" t="s">
        <v>357</v>
      </c>
      <c r="D221" s="393"/>
      <c r="E221" s="392">
        <v>17</v>
      </c>
      <c r="F221" s="392">
        <v>32</v>
      </c>
      <c r="G221" s="392">
        <v>21</v>
      </c>
      <c r="H221" s="392">
        <v>11</v>
      </c>
      <c r="I221" s="392">
        <v>27</v>
      </c>
      <c r="J221" s="392">
        <v>38422</v>
      </c>
      <c r="K221" s="392">
        <v>15984</v>
      </c>
      <c r="N221" s="395">
        <v>27</v>
      </c>
      <c r="O221" s="394" t="s">
        <v>357</v>
      </c>
      <c r="P221" s="393"/>
      <c r="Q221" s="392">
        <v>13</v>
      </c>
      <c r="R221" s="392">
        <v>28</v>
      </c>
      <c r="S221" s="392">
        <v>18</v>
      </c>
      <c r="T221" s="392">
        <v>10</v>
      </c>
      <c r="U221" s="392">
        <v>15</v>
      </c>
      <c r="V221" s="392">
        <v>23247</v>
      </c>
      <c r="W221" s="392">
        <v>13831</v>
      </c>
    </row>
    <row r="222" spans="2:23" ht="11.25" customHeight="1">
      <c r="B222" s="395">
        <v>28</v>
      </c>
      <c r="C222" s="394" t="s">
        <v>452</v>
      </c>
      <c r="D222" s="393"/>
      <c r="E222" s="392">
        <v>0</v>
      </c>
      <c r="F222" s="392">
        <v>0</v>
      </c>
      <c r="G222" s="392">
        <v>0</v>
      </c>
      <c r="H222" s="392">
        <v>0</v>
      </c>
      <c r="I222" s="392">
        <v>0</v>
      </c>
      <c r="J222" s="392">
        <v>0</v>
      </c>
      <c r="K222" s="392">
        <v>0</v>
      </c>
      <c r="N222" s="395">
        <v>28</v>
      </c>
      <c r="O222" s="394" t="s">
        <v>452</v>
      </c>
      <c r="P222" s="393"/>
      <c r="Q222" s="392">
        <v>1</v>
      </c>
      <c r="R222" s="392">
        <v>2</v>
      </c>
      <c r="S222" s="392">
        <v>0</v>
      </c>
      <c r="T222" s="392">
        <v>2</v>
      </c>
      <c r="U222" s="392">
        <v>2</v>
      </c>
      <c r="V222" s="392" t="s">
        <v>366</v>
      </c>
      <c r="W222" s="392" t="s">
        <v>366</v>
      </c>
    </row>
    <row r="223" spans="2:23" ht="11.25" customHeight="1">
      <c r="B223" s="395">
        <v>29</v>
      </c>
      <c r="C223" s="394" t="s">
        <v>451</v>
      </c>
      <c r="D223" s="393"/>
      <c r="E223" s="392">
        <v>4</v>
      </c>
      <c r="F223" s="392">
        <v>8</v>
      </c>
      <c r="G223" s="392">
        <v>5</v>
      </c>
      <c r="H223" s="392">
        <v>3</v>
      </c>
      <c r="I223" s="392">
        <v>4</v>
      </c>
      <c r="J223" s="392">
        <v>3725</v>
      </c>
      <c r="K223" s="392">
        <v>2509</v>
      </c>
      <c r="N223" s="395">
        <v>29</v>
      </c>
      <c r="O223" s="394" t="s">
        <v>451</v>
      </c>
      <c r="P223" s="393"/>
      <c r="Q223" s="392">
        <v>0</v>
      </c>
      <c r="R223" s="392">
        <v>0</v>
      </c>
      <c r="S223" s="392">
        <v>0</v>
      </c>
      <c r="T223" s="392">
        <v>0</v>
      </c>
      <c r="U223" s="392">
        <v>0</v>
      </c>
      <c r="V223" s="392">
        <v>0</v>
      </c>
      <c r="W223" s="392">
        <v>0</v>
      </c>
    </row>
    <row r="224" spans="2:23" ht="11.25" customHeight="1">
      <c r="B224" s="395">
        <v>30</v>
      </c>
      <c r="C224" s="394" t="s">
        <v>354</v>
      </c>
      <c r="D224" s="393"/>
      <c r="E224" s="392">
        <v>43</v>
      </c>
      <c r="F224" s="392">
        <v>97</v>
      </c>
      <c r="G224" s="392">
        <v>57</v>
      </c>
      <c r="H224" s="392">
        <v>40</v>
      </c>
      <c r="I224" s="392">
        <v>65</v>
      </c>
      <c r="J224" s="392">
        <v>51495</v>
      </c>
      <c r="K224" s="392">
        <v>33221</v>
      </c>
      <c r="N224" s="395">
        <v>30</v>
      </c>
      <c r="O224" s="394" t="s">
        <v>354</v>
      </c>
      <c r="P224" s="393"/>
      <c r="Q224" s="392">
        <v>40</v>
      </c>
      <c r="R224" s="392">
        <v>85</v>
      </c>
      <c r="S224" s="392">
        <v>51</v>
      </c>
      <c r="T224" s="392">
        <v>34</v>
      </c>
      <c r="U224" s="392">
        <v>54</v>
      </c>
      <c r="V224" s="392">
        <v>49754</v>
      </c>
      <c r="W224" s="392">
        <v>36899</v>
      </c>
    </row>
    <row r="225" spans="1:24" ht="11.25" customHeight="1">
      <c r="B225" s="395">
        <v>31</v>
      </c>
      <c r="C225" s="394" t="s">
        <v>353</v>
      </c>
      <c r="D225" s="393"/>
      <c r="E225" s="392">
        <v>5</v>
      </c>
      <c r="F225" s="392">
        <v>12</v>
      </c>
      <c r="G225" s="392">
        <v>7</v>
      </c>
      <c r="H225" s="392">
        <v>5</v>
      </c>
      <c r="I225" s="392">
        <v>9</v>
      </c>
      <c r="J225" s="392">
        <v>9144</v>
      </c>
      <c r="K225" s="392">
        <v>5739</v>
      </c>
      <c r="N225" s="395">
        <v>31</v>
      </c>
      <c r="O225" s="394" t="s">
        <v>353</v>
      </c>
      <c r="P225" s="393"/>
      <c r="Q225" s="392">
        <v>3</v>
      </c>
      <c r="R225" s="392">
        <v>5</v>
      </c>
      <c r="S225" s="392">
        <v>3</v>
      </c>
      <c r="T225" s="392">
        <v>2</v>
      </c>
      <c r="U225" s="392">
        <v>1</v>
      </c>
      <c r="V225" s="392">
        <v>2330</v>
      </c>
      <c r="W225" s="392">
        <v>1095</v>
      </c>
    </row>
    <row r="226" spans="1:24" ht="11.25" customHeight="1">
      <c r="B226" s="395">
        <v>32</v>
      </c>
      <c r="C226" s="394" t="s">
        <v>352</v>
      </c>
      <c r="D226" s="396"/>
      <c r="E226" s="392">
        <v>41</v>
      </c>
      <c r="F226" s="392">
        <v>91</v>
      </c>
      <c r="G226" s="392">
        <v>53</v>
      </c>
      <c r="H226" s="392">
        <v>38</v>
      </c>
      <c r="I226" s="392">
        <v>62</v>
      </c>
      <c r="J226" s="392">
        <v>55735</v>
      </c>
      <c r="K226" s="392">
        <v>35573</v>
      </c>
      <c r="N226" s="395">
        <v>32</v>
      </c>
      <c r="O226" s="394" t="s">
        <v>352</v>
      </c>
      <c r="P226" s="393"/>
      <c r="Q226" s="392">
        <v>29</v>
      </c>
      <c r="R226" s="392">
        <v>47</v>
      </c>
      <c r="S226" s="392">
        <v>32</v>
      </c>
      <c r="T226" s="392">
        <v>15</v>
      </c>
      <c r="U226" s="392">
        <v>27</v>
      </c>
      <c r="V226" s="392">
        <v>25086</v>
      </c>
      <c r="W226" s="392">
        <v>15438</v>
      </c>
    </row>
    <row r="227" spans="1:24" ht="5.25" customHeight="1">
      <c r="A227" s="387"/>
      <c r="B227" s="391"/>
      <c r="C227" s="390"/>
      <c r="D227" s="389"/>
      <c r="E227" s="388"/>
      <c r="F227" s="387"/>
      <c r="G227" s="387"/>
      <c r="H227" s="387"/>
      <c r="I227" s="387"/>
      <c r="J227" s="387"/>
      <c r="K227" s="387"/>
      <c r="L227" s="387"/>
      <c r="M227" s="387"/>
      <c r="N227" s="391"/>
      <c r="O227" s="390"/>
      <c r="P227" s="389"/>
      <c r="Q227" s="388"/>
      <c r="R227" s="387"/>
      <c r="S227" s="387"/>
      <c r="T227" s="387"/>
      <c r="U227" s="387"/>
      <c r="V227" s="387"/>
      <c r="W227" s="387"/>
      <c r="X227" s="387"/>
    </row>
    <row r="228" spans="1:24">
      <c r="A228" s="386" t="s">
        <v>450</v>
      </c>
    </row>
    <row r="232" spans="1:24" ht="13.5">
      <c r="B232" s="425"/>
      <c r="C232" s="425"/>
      <c r="D232" s="425"/>
      <c r="E232" s="425"/>
      <c r="F232" s="425"/>
      <c r="G232" s="425"/>
      <c r="H232" s="425"/>
      <c r="I232" s="425"/>
      <c r="J232" s="425"/>
      <c r="K232" s="424" t="s">
        <v>466</v>
      </c>
      <c r="N232" s="423" t="s">
        <v>465</v>
      </c>
    </row>
    <row r="234" spans="1:24">
      <c r="B234" s="386" t="s">
        <v>426</v>
      </c>
      <c r="C234" s="386"/>
      <c r="D234" s="386"/>
      <c r="E234" s="386"/>
      <c r="F234" s="386"/>
      <c r="G234" s="386"/>
      <c r="H234" s="386"/>
      <c r="I234" s="386"/>
      <c r="L234" s="422"/>
      <c r="V234" s="1047">
        <v>38717</v>
      </c>
      <c r="W234" s="1047"/>
    </row>
    <row r="235" spans="1:24" ht="1.5" customHeight="1">
      <c r="B235" s="386"/>
      <c r="C235" s="386"/>
      <c r="D235" s="386"/>
      <c r="E235" s="386"/>
      <c r="F235" s="386"/>
      <c r="G235" s="386"/>
      <c r="H235" s="386"/>
      <c r="I235" s="386"/>
      <c r="J235" s="386"/>
      <c r="K235" s="386"/>
    </row>
    <row r="236" spans="1:24" ht="13.5" customHeight="1">
      <c r="A236" s="418"/>
      <c r="B236" s="418"/>
      <c r="C236" s="418"/>
      <c r="D236" s="421"/>
      <c r="E236" s="420"/>
      <c r="F236" s="1028" t="s">
        <v>464</v>
      </c>
      <c r="G236" s="1029"/>
      <c r="H236" s="1029"/>
      <c r="I236" s="1030"/>
      <c r="J236" s="1044" t="s">
        <v>463</v>
      </c>
      <c r="K236" s="419"/>
      <c r="L236" s="418"/>
      <c r="M236" s="418"/>
      <c r="N236" s="418"/>
      <c r="O236" s="418"/>
      <c r="P236" s="421"/>
      <c r="Q236" s="420"/>
      <c r="R236" s="1028" t="s">
        <v>464</v>
      </c>
      <c r="S236" s="1029"/>
      <c r="T236" s="1029"/>
      <c r="U236" s="1030"/>
      <c r="V236" s="1044" t="s">
        <v>463</v>
      </c>
      <c r="W236" s="419"/>
      <c r="X236" s="418"/>
    </row>
    <row r="237" spans="1:24" ht="10.5" customHeight="1">
      <c r="B237" s="1034" t="s">
        <v>462</v>
      </c>
      <c r="C237" s="1034"/>
      <c r="D237" s="417"/>
      <c r="E237" s="416" t="s">
        <v>437</v>
      </c>
      <c r="F237" s="1037" t="s">
        <v>378</v>
      </c>
      <c r="G237" s="1040" t="s">
        <v>461</v>
      </c>
      <c r="H237" s="1042" t="s">
        <v>460</v>
      </c>
      <c r="I237" s="415" t="s">
        <v>459</v>
      </c>
      <c r="J237" s="1045"/>
      <c r="K237" s="1037" t="s">
        <v>458</v>
      </c>
      <c r="L237" s="1038"/>
      <c r="N237" s="1034" t="s">
        <v>462</v>
      </c>
      <c r="O237" s="1034"/>
      <c r="P237" s="417"/>
      <c r="Q237" s="416" t="s">
        <v>437</v>
      </c>
      <c r="R237" s="1037" t="s">
        <v>378</v>
      </c>
      <c r="S237" s="1040" t="s">
        <v>461</v>
      </c>
      <c r="T237" s="1042" t="s">
        <v>460</v>
      </c>
      <c r="U237" s="415" t="s">
        <v>459</v>
      </c>
      <c r="V237" s="1045"/>
      <c r="W237" s="1037" t="s">
        <v>458</v>
      </c>
      <c r="X237" s="1038"/>
    </row>
    <row r="238" spans="1:24" ht="10.5" customHeight="1">
      <c r="A238" s="387"/>
      <c r="B238" s="411"/>
      <c r="C238" s="411"/>
      <c r="D238" s="412"/>
      <c r="E238" s="411"/>
      <c r="F238" s="1039"/>
      <c r="G238" s="1041"/>
      <c r="H238" s="1043"/>
      <c r="I238" s="409" t="s">
        <v>457</v>
      </c>
      <c r="J238" s="1046"/>
      <c r="K238" s="388"/>
      <c r="L238" s="387"/>
      <c r="M238" s="387"/>
      <c r="N238" s="411"/>
      <c r="O238" s="411"/>
      <c r="P238" s="412"/>
      <c r="Q238" s="411"/>
      <c r="R238" s="1039"/>
      <c r="S238" s="1041"/>
      <c r="T238" s="1043"/>
      <c r="U238" s="409" t="s">
        <v>457</v>
      </c>
      <c r="V238" s="1046"/>
      <c r="W238" s="388"/>
      <c r="X238" s="387"/>
    </row>
    <row r="239" spans="1:24" ht="5.25" customHeight="1">
      <c r="B239" s="386"/>
      <c r="C239" s="386"/>
      <c r="D239" s="405"/>
      <c r="E239" s="404"/>
      <c r="F239" s="404"/>
      <c r="G239" s="404"/>
      <c r="H239" s="404"/>
      <c r="I239" s="404"/>
      <c r="J239" s="404"/>
      <c r="N239" s="386"/>
      <c r="O239" s="386"/>
      <c r="P239" s="405"/>
      <c r="Q239" s="404"/>
      <c r="R239" s="404"/>
      <c r="S239" s="404"/>
      <c r="T239" s="404"/>
      <c r="U239" s="404"/>
      <c r="V239" s="404"/>
    </row>
    <row r="240" spans="1:24" ht="11.25" customHeight="1">
      <c r="B240" s="386"/>
      <c r="C240" s="386"/>
      <c r="D240" s="405"/>
      <c r="E240" s="408" t="s">
        <v>456</v>
      </c>
      <c r="F240" s="407"/>
      <c r="G240" s="407"/>
      <c r="H240" s="407"/>
      <c r="I240" s="407"/>
      <c r="J240" s="407"/>
      <c r="K240" s="406"/>
      <c r="L240" s="406"/>
      <c r="N240" s="386"/>
      <c r="O240" s="386"/>
      <c r="P240" s="405"/>
      <c r="Q240" s="408" t="s">
        <v>455</v>
      </c>
      <c r="R240" s="407"/>
      <c r="S240" s="407"/>
      <c r="T240" s="407"/>
      <c r="U240" s="407"/>
      <c r="V240" s="407"/>
      <c r="W240" s="406"/>
      <c r="X240" s="406"/>
    </row>
    <row r="241" spans="2:23" ht="6" customHeight="1">
      <c r="B241" s="386"/>
      <c r="C241" s="386"/>
      <c r="D241" s="405"/>
      <c r="E241" s="404"/>
      <c r="F241" s="404"/>
      <c r="G241" s="404"/>
      <c r="H241" s="404"/>
      <c r="I241" s="404"/>
      <c r="J241" s="404"/>
      <c r="N241" s="386"/>
      <c r="O241" s="386"/>
      <c r="P241" s="405"/>
      <c r="Q241" s="404"/>
      <c r="R241" s="404"/>
      <c r="S241" s="404"/>
      <c r="T241" s="404"/>
      <c r="U241" s="404"/>
      <c r="V241" s="404"/>
    </row>
    <row r="242" spans="2:23" ht="11.25" customHeight="1">
      <c r="B242" s="403" t="s">
        <v>380</v>
      </c>
      <c r="C242" s="402" t="s">
        <v>379</v>
      </c>
      <c r="D242" s="401"/>
      <c r="E242" s="400">
        <v>307</v>
      </c>
      <c r="F242" s="400">
        <v>636</v>
      </c>
      <c r="G242" s="400">
        <v>401</v>
      </c>
      <c r="H242" s="400">
        <v>235</v>
      </c>
      <c r="I242" s="400">
        <v>428</v>
      </c>
      <c r="J242" s="400">
        <v>514702</v>
      </c>
      <c r="K242" s="400">
        <v>310556</v>
      </c>
      <c r="N242" s="403" t="s">
        <v>380</v>
      </c>
      <c r="O242" s="402" t="s">
        <v>379</v>
      </c>
      <c r="P242" s="401"/>
      <c r="Q242" s="400">
        <v>23</v>
      </c>
      <c r="R242" s="400">
        <v>55</v>
      </c>
      <c r="S242" s="400">
        <v>30</v>
      </c>
      <c r="T242" s="400">
        <v>25</v>
      </c>
      <c r="U242" s="400">
        <v>37</v>
      </c>
      <c r="V242" s="400">
        <v>38128</v>
      </c>
      <c r="W242" s="400">
        <v>23072</v>
      </c>
    </row>
    <row r="243" spans="2:23">
      <c r="B243" s="386"/>
      <c r="D243" s="396"/>
      <c r="E243" s="392"/>
      <c r="F243" s="392"/>
      <c r="G243" s="392"/>
      <c r="H243" s="392"/>
      <c r="I243" s="392"/>
      <c r="J243" s="392"/>
      <c r="K243" s="392"/>
      <c r="N243" s="386"/>
      <c r="P243" s="396"/>
      <c r="Q243" s="392"/>
      <c r="R243" s="392"/>
      <c r="S243" s="392"/>
      <c r="T243" s="392"/>
      <c r="U243" s="392"/>
      <c r="V243" s="392"/>
      <c r="W243" s="392"/>
    </row>
    <row r="244" spans="2:23" ht="11.25" customHeight="1">
      <c r="B244" s="395">
        <v>9</v>
      </c>
      <c r="C244" s="394" t="s">
        <v>377</v>
      </c>
      <c r="D244" s="393"/>
      <c r="E244" s="392">
        <v>2</v>
      </c>
      <c r="F244" s="392">
        <v>5</v>
      </c>
      <c r="G244" s="392">
        <v>3</v>
      </c>
      <c r="H244" s="392">
        <v>2</v>
      </c>
      <c r="I244" s="392">
        <v>5</v>
      </c>
      <c r="J244" s="392" t="s">
        <v>366</v>
      </c>
      <c r="K244" s="392" t="s">
        <v>366</v>
      </c>
      <c r="N244" s="395">
        <v>9</v>
      </c>
      <c r="O244" s="394" t="s">
        <v>377</v>
      </c>
      <c r="P244" s="393"/>
      <c r="Q244" s="392">
        <v>1</v>
      </c>
      <c r="R244" s="392">
        <v>3</v>
      </c>
      <c r="S244" s="392">
        <v>1</v>
      </c>
      <c r="T244" s="392">
        <v>2</v>
      </c>
      <c r="U244" s="392">
        <v>2</v>
      </c>
      <c r="V244" s="392" t="s">
        <v>366</v>
      </c>
      <c r="W244" s="392" t="s">
        <v>366</v>
      </c>
    </row>
    <row r="245" spans="2:23" ht="11.25" customHeight="1">
      <c r="B245" s="395">
        <v>10</v>
      </c>
      <c r="C245" s="394" t="s">
        <v>375</v>
      </c>
      <c r="D245" s="393"/>
      <c r="E245" s="392">
        <v>0</v>
      </c>
      <c r="F245" s="392">
        <v>0</v>
      </c>
      <c r="G245" s="392">
        <v>0</v>
      </c>
      <c r="H245" s="392">
        <v>0</v>
      </c>
      <c r="I245" s="392">
        <v>0</v>
      </c>
      <c r="J245" s="392">
        <v>0</v>
      </c>
      <c r="K245" s="392">
        <v>0</v>
      </c>
      <c r="N245" s="395">
        <v>10</v>
      </c>
      <c r="O245" s="394" t="s">
        <v>375</v>
      </c>
      <c r="P245" s="393"/>
      <c r="Q245" s="392">
        <v>0</v>
      </c>
      <c r="R245" s="392">
        <v>0</v>
      </c>
      <c r="S245" s="392">
        <v>0</v>
      </c>
      <c r="T245" s="392">
        <v>0</v>
      </c>
      <c r="U245" s="392">
        <v>0</v>
      </c>
      <c r="V245" s="392">
        <v>0</v>
      </c>
      <c r="W245" s="392">
        <v>0</v>
      </c>
    </row>
    <row r="246" spans="2:23" ht="11.25" customHeight="1">
      <c r="B246" s="395">
        <v>11</v>
      </c>
      <c r="C246" s="394" t="s">
        <v>374</v>
      </c>
      <c r="D246" s="393"/>
      <c r="E246" s="392">
        <v>3</v>
      </c>
      <c r="F246" s="392">
        <v>7</v>
      </c>
      <c r="G246" s="392">
        <v>4</v>
      </c>
      <c r="H246" s="392">
        <v>3</v>
      </c>
      <c r="I246" s="392">
        <v>6</v>
      </c>
      <c r="J246" s="392">
        <v>3985</v>
      </c>
      <c r="K246" s="392">
        <v>2187</v>
      </c>
      <c r="N246" s="395">
        <v>11</v>
      </c>
      <c r="O246" s="394" t="s">
        <v>374</v>
      </c>
      <c r="P246" s="393"/>
      <c r="Q246" s="392">
        <v>2</v>
      </c>
      <c r="R246" s="392">
        <v>5</v>
      </c>
      <c r="S246" s="392">
        <v>2</v>
      </c>
      <c r="T246" s="392">
        <v>3</v>
      </c>
      <c r="U246" s="392">
        <v>3</v>
      </c>
      <c r="V246" s="392" t="s">
        <v>366</v>
      </c>
      <c r="W246" s="392" t="s">
        <v>366</v>
      </c>
    </row>
    <row r="247" spans="2:23" ht="11.25" customHeight="1">
      <c r="B247" s="395">
        <v>12</v>
      </c>
      <c r="C247" s="399" t="s">
        <v>373</v>
      </c>
      <c r="D247" s="398"/>
      <c r="E247" s="392">
        <v>28</v>
      </c>
      <c r="F247" s="392">
        <v>50</v>
      </c>
      <c r="G247" s="392">
        <v>22</v>
      </c>
      <c r="H247" s="392">
        <v>28</v>
      </c>
      <c r="I247" s="392">
        <v>27</v>
      </c>
      <c r="J247" s="392">
        <v>17194</v>
      </c>
      <c r="K247" s="392">
        <v>10240</v>
      </c>
      <c r="N247" s="395">
        <v>12</v>
      </c>
      <c r="O247" s="399" t="s">
        <v>373</v>
      </c>
      <c r="P247" s="398"/>
      <c r="Q247" s="392">
        <v>4</v>
      </c>
      <c r="R247" s="392">
        <v>10</v>
      </c>
      <c r="S247" s="392">
        <v>4</v>
      </c>
      <c r="T247" s="392">
        <v>6</v>
      </c>
      <c r="U247" s="392">
        <v>6</v>
      </c>
      <c r="V247" s="392">
        <v>3312</v>
      </c>
      <c r="W247" s="392">
        <v>2191</v>
      </c>
    </row>
    <row r="248" spans="2:23" ht="11.25" customHeight="1">
      <c r="B248" s="395">
        <v>13</v>
      </c>
      <c r="C248" s="394" t="s">
        <v>372</v>
      </c>
      <c r="D248" s="393"/>
      <c r="E248" s="392">
        <v>5</v>
      </c>
      <c r="F248" s="392">
        <v>10</v>
      </c>
      <c r="G248" s="392">
        <v>4</v>
      </c>
      <c r="H248" s="392">
        <v>6</v>
      </c>
      <c r="I248" s="392">
        <v>5</v>
      </c>
      <c r="J248" s="392">
        <v>2780</v>
      </c>
      <c r="K248" s="392">
        <v>1275</v>
      </c>
      <c r="N248" s="395">
        <v>13</v>
      </c>
      <c r="O248" s="394" t="s">
        <v>372</v>
      </c>
      <c r="P248" s="393"/>
      <c r="Q248" s="392">
        <v>0</v>
      </c>
      <c r="R248" s="392">
        <v>0</v>
      </c>
      <c r="S248" s="392">
        <v>0</v>
      </c>
      <c r="T248" s="392">
        <v>0</v>
      </c>
      <c r="U248" s="392">
        <v>0</v>
      </c>
      <c r="V248" s="392">
        <v>0</v>
      </c>
      <c r="W248" s="392">
        <v>0</v>
      </c>
    </row>
    <row r="249" spans="2:23" ht="11.25" customHeight="1">
      <c r="B249" s="395">
        <v>14</v>
      </c>
      <c r="C249" s="394" t="s">
        <v>371</v>
      </c>
      <c r="D249" s="393"/>
      <c r="E249" s="392">
        <v>33</v>
      </c>
      <c r="F249" s="392">
        <v>69</v>
      </c>
      <c r="G249" s="392">
        <v>47</v>
      </c>
      <c r="H249" s="392">
        <v>22</v>
      </c>
      <c r="I249" s="392">
        <v>36</v>
      </c>
      <c r="J249" s="392">
        <v>67456</v>
      </c>
      <c r="K249" s="392">
        <v>45863</v>
      </c>
      <c r="N249" s="395">
        <v>14</v>
      </c>
      <c r="O249" s="394" t="s">
        <v>371</v>
      </c>
      <c r="P249" s="393"/>
      <c r="Q249" s="392">
        <v>1</v>
      </c>
      <c r="R249" s="392">
        <v>1</v>
      </c>
      <c r="S249" s="392">
        <v>1</v>
      </c>
      <c r="T249" s="392">
        <v>0</v>
      </c>
      <c r="U249" s="392">
        <v>0</v>
      </c>
      <c r="V249" s="392" t="s">
        <v>366</v>
      </c>
      <c r="W249" s="392" t="s">
        <v>366</v>
      </c>
    </row>
    <row r="250" spans="2:23" ht="6" customHeight="1">
      <c r="B250" s="397"/>
      <c r="C250" s="394"/>
      <c r="D250" s="393"/>
      <c r="E250" s="392"/>
      <c r="F250" s="392"/>
      <c r="G250" s="392"/>
      <c r="H250" s="392"/>
      <c r="I250" s="392"/>
      <c r="J250" s="392"/>
      <c r="K250" s="392"/>
      <c r="N250" s="397"/>
      <c r="O250" s="394"/>
      <c r="P250" s="393"/>
      <c r="Q250" s="392"/>
      <c r="R250" s="392"/>
      <c r="S250" s="392"/>
      <c r="T250" s="392"/>
      <c r="U250" s="392"/>
      <c r="V250" s="392"/>
      <c r="W250" s="392"/>
    </row>
    <row r="251" spans="2:23" ht="11.25" customHeight="1">
      <c r="B251" s="395">
        <v>15</v>
      </c>
      <c r="C251" s="394" t="s">
        <v>370</v>
      </c>
      <c r="D251" s="393"/>
      <c r="E251" s="392">
        <v>5</v>
      </c>
      <c r="F251" s="392">
        <v>10</v>
      </c>
      <c r="G251" s="392">
        <v>8</v>
      </c>
      <c r="H251" s="392">
        <v>2</v>
      </c>
      <c r="I251" s="392">
        <v>5</v>
      </c>
      <c r="J251" s="392">
        <v>4473</v>
      </c>
      <c r="K251" s="392">
        <v>1674</v>
      </c>
      <c r="N251" s="395">
        <v>15</v>
      </c>
      <c r="O251" s="394" t="s">
        <v>370</v>
      </c>
      <c r="P251" s="393"/>
      <c r="Q251" s="392">
        <v>1</v>
      </c>
      <c r="R251" s="392">
        <v>2</v>
      </c>
      <c r="S251" s="392">
        <v>1</v>
      </c>
      <c r="T251" s="392">
        <v>1</v>
      </c>
      <c r="U251" s="392">
        <v>0</v>
      </c>
      <c r="V251" s="392" t="s">
        <v>366</v>
      </c>
      <c r="W251" s="392" t="s">
        <v>366</v>
      </c>
    </row>
    <row r="252" spans="2:23" ht="11.25" customHeight="1">
      <c r="B252" s="395">
        <v>16</v>
      </c>
      <c r="C252" s="394" t="s">
        <v>369</v>
      </c>
      <c r="D252" s="393"/>
      <c r="E252" s="392">
        <v>24</v>
      </c>
      <c r="F252" s="392">
        <v>49</v>
      </c>
      <c r="G252" s="392">
        <v>29</v>
      </c>
      <c r="H252" s="392">
        <v>20</v>
      </c>
      <c r="I252" s="392">
        <v>33</v>
      </c>
      <c r="J252" s="392">
        <v>27658</v>
      </c>
      <c r="K252" s="392">
        <v>17152</v>
      </c>
      <c r="N252" s="395">
        <v>16</v>
      </c>
      <c r="O252" s="394" t="s">
        <v>369</v>
      </c>
      <c r="P252" s="393"/>
      <c r="Q252" s="392">
        <v>3</v>
      </c>
      <c r="R252" s="392">
        <v>8</v>
      </c>
      <c r="S252" s="392">
        <v>4</v>
      </c>
      <c r="T252" s="392">
        <v>4</v>
      </c>
      <c r="U252" s="392">
        <v>7</v>
      </c>
      <c r="V252" s="392">
        <v>5306</v>
      </c>
      <c r="W252" s="392">
        <v>2729</v>
      </c>
    </row>
    <row r="253" spans="2:23" ht="11.25" customHeight="1">
      <c r="B253" s="395">
        <v>17</v>
      </c>
      <c r="C253" s="394" t="s">
        <v>368</v>
      </c>
      <c r="D253" s="393"/>
      <c r="E253" s="392">
        <v>1</v>
      </c>
      <c r="F253" s="392">
        <v>3</v>
      </c>
      <c r="G253" s="392">
        <v>2</v>
      </c>
      <c r="H253" s="392">
        <v>1</v>
      </c>
      <c r="I253" s="392">
        <v>3</v>
      </c>
      <c r="J253" s="392" t="s">
        <v>366</v>
      </c>
      <c r="K253" s="392" t="s">
        <v>366</v>
      </c>
      <c r="N253" s="395">
        <v>17</v>
      </c>
      <c r="O253" s="394" t="s">
        <v>368</v>
      </c>
      <c r="P253" s="393"/>
      <c r="Q253" s="392">
        <v>0</v>
      </c>
      <c r="R253" s="392">
        <v>0</v>
      </c>
      <c r="S253" s="392">
        <v>0</v>
      </c>
      <c r="T253" s="392">
        <v>0</v>
      </c>
      <c r="U253" s="392">
        <v>0</v>
      </c>
      <c r="V253" s="392">
        <v>0</v>
      </c>
      <c r="W253" s="392">
        <v>0</v>
      </c>
    </row>
    <row r="254" spans="2:23" ht="11.25" customHeight="1">
      <c r="B254" s="395">
        <v>18</v>
      </c>
      <c r="C254" s="394" t="s">
        <v>367</v>
      </c>
      <c r="D254" s="393"/>
      <c r="E254" s="392">
        <v>1</v>
      </c>
      <c r="F254" s="392">
        <v>1</v>
      </c>
      <c r="G254" s="392">
        <v>1</v>
      </c>
      <c r="H254" s="392">
        <v>0</v>
      </c>
      <c r="I254" s="392">
        <v>1</v>
      </c>
      <c r="J254" s="392" t="s">
        <v>366</v>
      </c>
      <c r="K254" s="392" t="s">
        <v>366</v>
      </c>
      <c r="N254" s="395">
        <v>18</v>
      </c>
      <c r="O254" s="394" t="s">
        <v>367</v>
      </c>
      <c r="P254" s="393"/>
      <c r="Q254" s="392">
        <v>0</v>
      </c>
      <c r="R254" s="392">
        <v>0</v>
      </c>
      <c r="S254" s="392">
        <v>0</v>
      </c>
      <c r="T254" s="392">
        <v>0</v>
      </c>
      <c r="U254" s="392">
        <v>0</v>
      </c>
      <c r="V254" s="392">
        <v>0</v>
      </c>
      <c r="W254" s="392">
        <v>0</v>
      </c>
    </row>
    <row r="255" spans="2:23" ht="11.25" customHeight="1">
      <c r="B255" s="395">
        <v>19</v>
      </c>
      <c r="C255" s="394" t="s">
        <v>365</v>
      </c>
      <c r="D255" s="393"/>
      <c r="E255" s="392">
        <v>24</v>
      </c>
      <c r="F255" s="392">
        <v>50</v>
      </c>
      <c r="G255" s="392">
        <v>29</v>
      </c>
      <c r="H255" s="392">
        <v>21</v>
      </c>
      <c r="I255" s="392">
        <v>35</v>
      </c>
      <c r="J255" s="392">
        <v>47138</v>
      </c>
      <c r="K255" s="392">
        <v>20431</v>
      </c>
      <c r="N255" s="395">
        <v>19</v>
      </c>
      <c r="O255" s="394" t="s">
        <v>365</v>
      </c>
      <c r="P255" s="393"/>
      <c r="Q255" s="392">
        <v>1</v>
      </c>
      <c r="R255" s="392">
        <v>2</v>
      </c>
      <c r="S255" s="392">
        <v>1</v>
      </c>
      <c r="T255" s="392">
        <v>1</v>
      </c>
      <c r="U255" s="392">
        <v>1</v>
      </c>
      <c r="V255" s="392" t="s">
        <v>366</v>
      </c>
      <c r="W255" s="392" t="s">
        <v>366</v>
      </c>
    </row>
    <row r="256" spans="2:23" ht="11.25" customHeight="1">
      <c r="B256" s="395">
        <v>20</v>
      </c>
      <c r="C256" s="394" t="s">
        <v>364</v>
      </c>
      <c r="D256" s="393"/>
      <c r="E256" s="392">
        <v>2</v>
      </c>
      <c r="F256" s="392">
        <v>5</v>
      </c>
      <c r="G256" s="392">
        <v>4</v>
      </c>
      <c r="H256" s="392">
        <v>1</v>
      </c>
      <c r="I256" s="392">
        <v>4</v>
      </c>
      <c r="J256" s="392" t="s">
        <v>366</v>
      </c>
      <c r="K256" s="392" t="s">
        <v>366</v>
      </c>
      <c r="N256" s="395">
        <v>20</v>
      </c>
      <c r="O256" s="394" t="s">
        <v>364</v>
      </c>
      <c r="P256" s="393"/>
      <c r="Q256" s="392">
        <v>0</v>
      </c>
      <c r="R256" s="392">
        <v>0</v>
      </c>
      <c r="S256" s="392">
        <v>0</v>
      </c>
      <c r="T256" s="392">
        <v>0</v>
      </c>
      <c r="U256" s="392">
        <v>0</v>
      </c>
      <c r="V256" s="392">
        <v>0</v>
      </c>
      <c r="W256" s="392">
        <v>0</v>
      </c>
    </row>
    <row r="257" spans="2:23" ht="6" customHeight="1">
      <c r="B257" s="397"/>
      <c r="C257" s="394"/>
      <c r="D257" s="393"/>
      <c r="E257" s="392"/>
      <c r="F257" s="392"/>
      <c r="G257" s="392"/>
      <c r="H257" s="392"/>
      <c r="I257" s="392"/>
      <c r="J257" s="392"/>
      <c r="K257" s="392"/>
      <c r="N257" s="397"/>
      <c r="O257" s="394"/>
      <c r="P257" s="393"/>
      <c r="Q257" s="392"/>
      <c r="R257" s="392"/>
      <c r="S257" s="392"/>
      <c r="T257" s="392"/>
      <c r="U257" s="392"/>
      <c r="V257" s="392"/>
      <c r="W257" s="392"/>
    </row>
    <row r="258" spans="2:23" ht="11.25" customHeight="1">
      <c r="B258" s="395">
        <v>21</v>
      </c>
      <c r="C258" s="394" t="s">
        <v>363</v>
      </c>
      <c r="D258" s="393"/>
      <c r="E258" s="392">
        <v>0</v>
      </c>
      <c r="F258" s="392">
        <v>0</v>
      </c>
      <c r="G258" s="392">
        <v>0</v>
      </c>
      <c r="H258" s="392">
        <v>0</v>
      </c>
      <c r="I258" s="392">
        <v>0</v>
      </c>
      <c r="J258" s="392">
        <v>0</v>
      </c>
      <c r="K258" s="392">
        <v>0</v>
      </c>
      <c r="N258" s="395">
        <v>21</v>
      </c>
      <c r="O258" s="394" t="s">
        <v>363</v>
      </c>
      <c r="P258" s="393"/>
      <c r="Q258" s="392">
        <v>0</v>
      </c>
      <c r="R258" s="392">
        <v>0</v>
      </c>
      <c r="S258" s="392">
        <v>0</v>
      </c>
      <c r="T258" s="392">
        <v>0</v>
      </c>
      <c r="U258" s="392">
        <v>0</v>
      </c>
      <c r="V258" s="392">
        <v>0</v>
      </c>
      <c r="W258" s="392">
        <v>0</v>
      </c>
    </row>
    <row r="259" spans="2:23" ht="11.25" customHeight="1">
      <c r="B259" s="395">
        <v>22</v>
      </c>
      <c r="C259" s="394" t="s">
        <v>362</v>
      </c>
      <c r="D259" s="393"/>
      <c r="E259" s="392">
        <v>4</v>
      </c>
      <c r="F259" s="392">
        <v>9</v>
      </c>
      <c r="G259" s="392">
        <v>7</v>
      </c>
      <c r="H259" s="392">
        <v>2</v>
      </c>
      <c r="I259" s="392">
        <v>8</v>
      </c>
      <c r="J259" s="392">
        <v>12019</v>
      </c>
      <c r="K259" s="392">
        <v>10588</v>
      </c>
      <c r="N259" s="395">
        <v>22</v>
      </c>
      <c r="O259" s="394" t="s">
        <v>362</v>
      </c>
      <c r="P259" s="393"/>
      <c r="Q259" s="392">
        <v>0</v>
      </c>
      <c r="R259" s="392">
        <v>0</v>
      </c>
      <c r="S259" s="392">
        <v>0</v>
      </c>
      <c r="T259" s="392">
        <v>0</v>
      </c>
      <c r="U259" s="392">
        <v>0</v>
      </c>
      <c r="V259" s="392">
        <v>0</v>
      </c>
      <c r="W259" s="392">
        <v>0</v>
      </c>
    </row>
    <row r="260" spans="2:23" ht="11.25" customHeight="1">
      <c r="B260" s="395">
        <v>23</v>
      </c>
      <c r="C260" s="394" t="s">
        <v>361</v>
      </c>
      <c r="D260" s="393"/>
      <c r="E260" s="392">
        <v>0</v>
      </c>
      <c r="F260" s="392">
        <v>0</v>
      </c>
      <c r="G260" s="392">
        <v>0</v>
      </c>
      <c r="H260" s="392">
        <v>0</v>
      </c>
      <c r="I260" s="392">
        <v>0</v>
      </c>
      <c r="J260" s="392">
        <v>0</v>
      </c>
      <c r="K260" s="392">
        <v>0</v>
      </c>
      <c r="N260" s="395">
        <v>23</v>
      </c>
      <c r="O260" s="394" t="s">
        <v>361</v>
      </c>
      <c r="P260" s="393"/>
      <c r="Q260" s="392">
        <v>0</v>
      </c>
      <c r="R260" s="392">
        <v>0</v>
      </c>
      <c r="S260" s="392">
        <v>0</v>
      </c>
      <c r="T260" s="392">
        <v>0</v>
      </c>
      <c r="U260" s="392">
        <v>0</v>
      </c>
      <c r="V260" s="392">
        <v>0</v>
      </c>
      <c r="W260" s="392">
        <v>0</v>
      </c>
    </row>
    <row r="261" spans="2:23" ht="11.25" customHeight="1">
      <c r="B261" s="395">
        <v>24</v>
      </c>
      <c r="C261" s="394" t="s">
        <v>360</v>
      </c>
      <c r="D261" s="393"/>
      <c r="E261" s="392">
        <v>0</v>
      </c>
      <c r="F261" s="392">
        <v>0</v>
      </c>
      <c r="G261" s="392">
        <v>0</v>
      </c>
      <c r="H261" s="392">
        <v>0</v>
      </c>
      <c r="I261" s="392">
        <v>0</v>
      </c>
      <c r="J261" s="392">
        <v>0</v>
      </c>
      <c r="K261" s="392">
        <v>0</v>
      </c>
      <c r="N261" s="395">
        <v>24</v>
      </c>
      <c r="O261" s="394" t="s">
        <v>360</v>
      </c>
      <c r="P261" s="393"/>
      <c r="Q261" s="392">
        <v>1</v>
      </c>
      <c r="R261" s="392">
        <v>2</v>
      </c>
      <c r="S261" s="392">
        <v>2</v>
      </c>
      <c r="T261" s="392">
        <v>0</v>
      </c>
      <c r="U261" s="392">
        <v>1</v>
      </c>
      <c r="V261" s="392" t="s">
        <v>366</v>
      </c>
      <c r="W261" s="392" t="s">
        <v>366</v>
      </c>
    </row>
    <row r="262" spans="2:23" ht="11.25" customHeight="1">
      <c r="B262" s="395">
        <v>25</v>
      </c>
      <c r="C262" s="394" t="s">
        <v>359</v>
      </c>
      <c r="D262" s="393"/>
      <c r="E262" s="392">
        <v>57</v>
      </c>
      <c r="F262" s="392">
        <v>124</v>
      </c>
      <c r="G262" s="392">
        <v>86</v>
      </c>
      <c r="H262" s="392">
        <v>38</v>
      </c>
      <c r="I262" s="392">
        <v>81</v>
      </c>
      <c r="J262" s="392">
        <v>103652</v>
      </c>
      <c r="K262" s="392">
        <v>59489</v>
      </c>
      <c r="N262" s="395">
        <v>25</v>
      </c>
      <c r="O262" s="394" t="s">
        <v>359</v>
      </c>
      <c r="P262" s="393"/>
      <c r="Q262" s="392">
        <v>4</v>
      </c>
      <c r="R262" s="392">
        <v>10</v>
      </c>
      <c r="S262" s="392">
        <v>7</v>
      </c>
      <c r="T262" s="392">
        <v>3</v>
      </c>
      <c r="U262" s="392">
        <v>7</v>
      </c>
      <c r="V262" s="392">
        <v>7815</v>
      </c>
      <c r="W262" s="392">
        <v>5789</v>
      </c>
    </row>
    <row r="263" spans="2:23" ht="11.25" customHeight="1">
      <c r="B263" s="395">
        <v>26</v>
      </c>
      <c r="C263" s="394" t="s">
        <v>358</v>
      </c>
      <c r="D263" s="393"/>
      <c r="E263" s="392">
        <v>51</v>
      </c>
      <c r="F263" s="392">
        <v>107</v>
      </c>
      <c r="G263" s="392">
        <v>72</v>
      </c>
      <c r="H263" s="392">
        <v>35</v>
      </c>
      <c r="I263" s="392">
        <v>87</v>
      </c>
      <c r="J263" s="392">
        <v>114928</v>
      </c>
      <c r="K263" s="392">
        <v>72771</v>
      </c>
      <c r="N263" s="395">
        <v>26</v>
      </c>
      <c r="O263" s="394" t="s">
        <v>358</v>
      </c>
      <c r="P263" s="393"/>
      <c r="Q263" s="392">
        <v>3</v>
      </c>
      <c r="R263" s="392">
        <v>8</v>
      </c>
      <c r="S263" s="392">
        <v>5</v>
      </c>
      <c r="T263" s="392">
        <v>3</v>
      </c>
      <c r="U263" s="392">
        <v>6</v>
      </c>
      <c r="V263" s="392">
        <v>5905</v>
      </c>
      <c r="W263" s="392">
        <v>4228</v>
      </c>
    </row>
    <row r="264" spans="2:23" ht="6" customHeight="1">
      <c r="B264" s="397"/>
      <c r="C264" s="394"/>
      <c r="D264" s="393"/>
      <c r="E264" s="392"/>
      <c r="F264" s="392"/>
      <c r="G264" s="392"/>
      <c r="H264" s="392"/>
      <c r="I264" s="392"/>
      <c r="J264" s="392"/>
      <c r="K264" s="392"/>
      <c r="N264" s="397"/>
      <c r="O264" s="394"/>
      <c r="P264" s="393"/>
      <c r="Q264" s="392"/>
      <c r="R264" s="392"/>
      <c r="S264" s="392"/>
      <c r="T264" s="392"/>
      <c r="U264" s="392"/>
      <c r="V264" s="392"/>
      <c r="W264" s="392"/>
    </row>
    <row r="265" spans="2:23" ht="11.25" customHeight="1">
      <c r="B265" s="395">
        <v>27</v>
      </c>
      <c r="C265" s="394" t="s">
        <v>357</v>
      </c>
      <c r="D265" s="393"/>
      <c r="E265" s="392">
        <v>19</v>
      </c>
      <c r="F265" s="392">
        <v>38</v>
      </c>
      <c r="G265" s="392">
        <v>25</v>
      </c>
      <c r="H265" s="392">
        <v>13</v>
      </c>
      <c r="I265" s="392">
        <v>25</v>
      </c>
      <c r="J265" s="392">
        <v>47520</v>
      </c>
      <c r="K265" s="392">
        <v>27330</v>
      </c>
      <c r="N265" s="395">
        <v>27</v>
      </c>
      <c r="O265" s="394" t="s">
        <v>357</v>
      </c>
      <c r="P265" s="393"/>
      <c r="Q265" s="392">
        <v>0</v>
      </c>
      <c r="R265" s="392">
        <v>0</v>
      </c>
      <c r="S265" s="392">
        <v>0</v>
      </c>
      <c r="T265" s="392">
        <v>0</v>
      </c>
      <c r="U265" s="392">
        <v>0</v>
      </c>
      <c r="V265" s="392">
        <v>0</v>
      </c>
      <c r="W265" s="392">
        <v>0</v>
      </c>
    </row>
    <row r="266" spans="2:23" ht="11.25" customHeight="1">
      <c r="B266" s="395">
        <v>28</v>
      </c>
      <c r="C266" s="394" t="s">
        <v>452</v>
      </c>
      <c r="D266" s="393"/>
      <c r="E266" s="392">
        <v>0</v>
      </c>
      <c r="F266" s="392">
        <v>0</v>
      </c>
      <c r="G266" s="392">
        <v>0</v>
      </c>
      <c r="H266" s="392">
        <v>0</v>
      </c>
      <c r="I266" s="392">
        <v>0</v>
      </c>
      <c r="J266" s="392">
        <v>0</v>
      </c>
      <c r="K266" s="392">
        <v>0</v>
      </c>
      <c r="N266" s="395">
        <v>28</v>
      </c>
      <c r="O266" s="394" t="s">
        <v>452</v>
      </c>
      <c r="P266" s="393"/>
      <c r="Q266" s="392">
        <v>0</v>
      </c>
      <c r="R266" s="392">
        <v>0</v>
      </c>
      <c r="S266" s="392">
        <v>0</v>
      </c>
      <c r="T266" s="392">
        <v>0</v>
      </c>
      <c r="U266" s="392">
        <v>0</v>
      </c>
      <c r="V266" s="392">
        <v>0</v>
      </c>
      <c r="W266" s="392">
        <v>0</v>
      </c>
    </row>
    <row r="267" spans="2:23" ht="11.25" customHeight="1">
      <c r="B267" s="395">
        <v>29</v>
      </c>
      <c r="C267" s="394" t="s">
        <v>451</v>
      </c>
      <c r="D267" s="393"/>
      <c r="E267" s="392">
        <v>0</v>
      </c>
      <c r="F267" s="392">
        <v>0</v>
      </c>
      <c r="G267" s="392">
        <v>0</v>
      </c>
      <c r="H267" s="392">
        <v>0</v>
      </c>
      <c r="I267" s="392">
        <v>0</v>
      </c>
      <c r="J267" s="392">
        <v>0</v>
      </c>
      <c r="K267" s="392">
        <v>0</v>
      </c>
      <c r="N267" s="395">
        <v>29</v>
      </c>
      <c r="O267" s="394" t="s">
        <v>451</v>
      </c>
      <c r="P267" s="393"/>
      <c r="Q267" s="392">
        <v>0</v>
      </c>
      <c r="R267" s="392">
        <v>0</v>
      </c>
      <c r="S267" s="392">
        <v>0</v>
      </c>
      <c r="T267" s="392">
        <v>0</v>
      </c>
      <c r="U267" s="392">
        <v>0</v>
      </c>
      <c r="V267" s="392">
        <v>0</v>
      </c>
      <c r="W267" s="392">
        <v>0</v>
      </c>
    </row>
    <row r="268" spans="2:23" ht="11.25" customHeight="1">
      <c r="B268" s="395">
        <v>30</v>
      </c>
      <c r="C268" s="394" t="s">
        <v>354</v>
      </c>
      <c r="D268" s="393"/>
      <c r="E268" s="392">
        <v>14</v>
      </c>
      <c r="F268" s="392">
        <v>31</v>
      </c>
      <c r="G268" s="392">
        <v>19</v>
      </c>
      <c r="H268" s="392">
        <v>12</v>
      </c>
      <c r="I268" s="392">
        <v>22</v>
      </c>
      <c r="J268" s="392">
        <v>14549</v>
      </c>
      <c r="K268" s="392">
        <v>10116</v>
      </c>
      <c r="N268" s="395">
        <v>30</v>
      </c>
      <c r="O268" s="394" t="s">
        <v>354</v>
      </c>
      <c r="P268" s="393"/>
      <c r="Q268" s="392">
        <v>0</v>
      </c>
      <c r="R268" s="392">
        <v>0</v>
      </c>
      <c r="S268" s="392">
        <v>0</v>
      </c>
      <c r="T268" s="392">
        <v>0</v>
      </c>
      <c r="U268" s="392">
        <v>0</v>
      </c>
      <c r="V268" s="392">
        <v>0</v>
      </c>
      <c r="W268" s="392">
        <v>0</v>
      </c>
    </row>
    <row r="269" spans="2:23" ht="11.25" customHeight="1">
      <c r="B269" s="395">
        <v>31</v>
      </c>
      <c r="C269" s="394" t="s">
        <v>353</v>
      </c>
      <c r="D269" s="393"/>
      <c r="E269" s="392">
        <v>5</v>
      </c>
      <c r="F269" s="392">
        <v>10</v>
      </c>
      <c r="G269" s="392">
        <v>5</v>
      </c>
      <c r="H269" s="392">
        <v>5</v>
      </c>
      <c r="I269" s="392">
        <v>3</v>
      </c>
      <c r="J269" s="392">
        <v>5272</v>
      </c>
      <c r="K269" s="392">
        <v>3451</v>
      </c>
      <c r="N269" s="395">
        <v>31</v>
      </c>
      <c r="O269" s="394" t="s">
        <v>353</v>
      </c>
      <c r="P269" s="393"/>
      <c r="Q269" s="392">
        <v>0</v>
      </c>
      <c r="R269" s="392">
        <v>0</v>
      </c>
      <c r="S269" s="392">
        <v>0</v>
      </c>
      <c r="T269" s="392">
        <v>0</v>
      </c>
      <c r="U269" s="392">
        <v>0</v>
      </c>
      <c r="V269" s="392">
        <v>0</v>
      </c>
      <c r="W269" s="392">
        <v>0</v>
      </c>
    </row>
    <row r="270" spans="2:23">
      <c r="B270" s="395">
        <v>32</v>
      </c>
      <c r="C270" s="394" t="s">
        <v>352</v>
      </c>
      <c r="D270" s="393"/>
      <c r="E270" s="392">
        <v>29</v>
      </c>
      <c r="F270" s="392">
        <v>58</v>
      </c>
      <c r="G270" s="392">
        <v>34</v>
      </c>
      <c r="H270" s="392">
        <v>24</v>
      </c>
      <c r="I270" s="392">
        <v>42</v>
      </c>
      <c r="J270" s="392">
        <v>39906</v>
      </c>
      <c r="K270" s="392">
        <v>23170</v>
      </c>
      <c r="N270" s="395">
        <v>32</v>
      </c>
      <c r="O270" s="394" t="s">
        <v>352</v>
      </c>
      <c r="P270" s="393"/>
      <c r="Q270" s="392">
        <v>2</v>
      </c>
      <c r="R270" s="392">
        <v>4</v>
      </c>
      <c r="S270" s="392">
        <v>2</v>
      </c>
      <c r="T270" s="392">
        <v>2</v>
      </c>
      <c r="U270" s="392">
        <v>4</v>
      </c>
      <c r="V270" s="392" t="s">
        <v>366</v>
      </c>
      <c r="W270" s="392" t="s">
        <v>366</v>
      </c>
    </row>
    <row r="271" spans="2:23">
      <c r="B271" s="395"/>
      <c r="C271" s="394"/>
      <c r="D271" s="393"/>
      <c r="E271" s="400"/>
      <c r="F271" s="400"/>
      <c r="G271" s="400"/>
      <c r="H271" s="400"/>
      <c r="I271" s="400"/>
      <c r="J271" s="400"/>
      <c r="K271" s="400"/>
      <c r="N271" s="395"/>
      <c r="O271" s="394"/>
      <c r="P271" s="393"/>
      <c r="Q271" s="400"/>
      <c r="R271" s="400"/>
      <c r="S271" s="400"/>
      <c r="T271" s="400"/>
      <c r="U271" s="400"/>
      <c r="V271" s="400"/>
      <c r="W271" s="400"/>
    </row>
    <row r="272" spans="2:23">
      <c r="B272" s="386"/>
      <c r="C272" s="394"/>
      <c r="D272" s="393"/>
      <c r="E272" s="400"/>
      <c r="F272" s="400"/>
      <c r="G272" s="400"/>
      <c r="H272" s="400"/>
      <c r="I272" s="400"/>
      <c r="J272" s="400"/>
      <c r="K272" s="400"/>
      <c r="N272" s="386"/>
      <c r="O272" s="394"/>
      <c r="P272" s="393"/>
      <c r="Q272" s="400"/>
      <c r="R272" s="400"/>
      <c r="S272" s="400"/>
      <c r="T272" s="400"/>
      <c r="U272" s="400"/>
      <c r="V272" s="400"/>
      <c r="W272" s="400"/>
    </row>
    <row r="273" spans="2:24" ht="11.25" customHeight="1">
      <c r="B273" s="386"/>
      <c r="C273" s="386"/>
      <c r="D273" s="405"/>
      <c r="E273" s="408" t="s">
        <v>454</v>
      </c>
      <c r="F273" s="407"/>
      <c r="G273" s="407"/>
      <c r="H273" s="407"/>
      <c r="I273" s="407"/>
      <c r="J273" s="407"/>
      <c r="K273" s="406"/>
      <c r="L273" s="406"/>
      <c r="N273" s="386"/>
      <c r="O273" s="386"/>
      <c r="P273" s="405"/>
      <c r="Q273" s="408" t="s">
        <v>453</v>
      </c>
      <c r="R273" s="407"/>
      <c r="S273" s="407"/>
      <c r="T273" s="407"/>
      <c r="U273" s="407"/>
      <c r="V273" s="407"/>
      <c r="W273" s="406"/>
      <c r="X273" s="406"/>
    </row>
    <row r="274" spans="2:24" ht="6" customHeight="1">
      <c r="B274" s="386"/>
      <c r="C274" s="386"/>
      <c r="D274" s="405"/>
      <c r="E274" s="404"/>
      <c r="F274" s="404"/>
      <c r="G274" s="404"/>
      <c r="H274" s="404"/>
      <c r="I274" s="404"/>
      <c r="J274" s="404"/>
      <c r="N274" s="386"/>
      <c r="O274" s="386"/>
      <c r="P274" s="405"/>
      <c r="Q274" s="404"/>
      <c r="R274" s="404"/>
      <c r="S274" s="404"/>
      <c r="T274" s="404"/>
      <c r="U274" s="404"/>
      <c r="V274" s="404"/>
    </row>
    <row r="275" spans="2:24" ht="11.25" customHeight="1">
      <c r="B275" s="403" t="s">
        <v>380</v>
      </c>
      <c r="C275" s="402" t="s">
        <v>379</v>
      </c>
      <c r="D275" s="401"/>
      <c r="E275" s="400">
        <v>308</v>
      </c>
      <c r="F275" s="400">
        <v>681</v>
      </c>
      <c r="G275" s="400">
        <v>440</v>
      </c>
      <c r="H275" s="400">
        <v>241</v>
      </c>
      <c r="I275" s="400">
        <v>467</v>
      </c>
      <c r="J275" s="400">
        <v>681583</v>
      </c>
      <c r="K275" s="400">
        <v>409984</v>
      </c>
      <c r="N275" s="403" t="s">
        <v>380</v>
      </c>
      <c r="O275" s="402" t="s">
        <v>379</v>
      </c>
      <c r="P275" s="401"/>
      <c r="Q275" s="400">
        <v>163</v>
      </c>
      <c r="R275" s="400">
        <v>358</v>
      </c>
      <c r="S275" s="400">
        <v>234</v>
      </c>
      <c r="T275" s="400">
        <v>124</v>
      </c>
      <c r="U275" s="400">
        <v>247</v>
      </c>
      <c r="V275" s="400">
        <v>328922</v>
      </c>
      <c r="W275" s="400">
        <v>189657</v>
      </c>
    </row>
    <row r="276" spans="2:24">
      <c r="B276" s="386"/>
      <c r="D276" s="396"/>
      <c r="E276" s="392"/>
      <c r="F276" s="392"/>
      <c r="G276" s="392"/>
      <c r="H276" s="392"/>
      <c r="I276" s="392"/>
      <c r="J276" s="392"/>
      <c r="K276" s="392"/>
      <c r="N276" s="386"/>
      <c r="P276" s="396"/>
      <c r="Q276" s="392"/>
      <c r="R276" s="392"/>
      <c r="S276" s="392"/>
      <c r="T276" s="392"/>
      <c r="U276" s="392"/>
      <c r="V276" s="392"/>
      <c r="W276" s="392"/>
    </row>
    <row r="277" spans="2:24" ht="11.25" customHeight="1">
      <c r="B277" s="395">
        <v>9</v>
      </c>
      <c r="C277" s="394" t="s">
        <v>377</v>
      </c>
      <c r="D277" s="393"/>
      <c r="E277" s="392">
        <v>4</v>
      </c>
      <c r="F277" s="392">
        <v>10</v>
      </c>
      <c r="G277" s="392">
        <v>6</v>
      </c>
      <c r="H277" s="392">
        <v>4</v>
      </c>
      <c r="I277" s="392">
        <v>7</v>
      </c>
      <c r="J277" s="392">
        <v>33727</v>
      </c>
      <c r="K277" s="392">
        <v>8241</v>
      </c>
      <c r="N277" s="395">
        <v>9</v>
      </c>
      <c r="O277" s="394" t="s">
        <v>377</v>
      </c>
      <c r="P277" s="393"/>
      <c r="Q277" s="392">
        <v>1</v>
      </c>
      <c r="R277" s="392">
        <v>2</v>
      </c>
      <c r="S277" s="392">
        <v>1</v>
      </c>
      <c r="T277" s="392">
        <v>1</v>
      </c>
      <c r="U277" s="392">
        <v>1</v>
      </c>
      <c r="V277" s="392" t="s">
        <v>366</v>
      </c>
      <c r="W277" s="392" t="s">
        <v>366</v>
      </c>
    </row>
    <row r="278" spans="2:24" ht="11.25" customHeight="1">
      <c r="B278" s="395">
        <v>10</v>
      </c>
      <c r="C278" s="394" t="s">
        <v>375</v>
      </c>
      <c r="D278" s="393"/>
      <c r="E278" s="392">
        <v>0</v>
      </c>
      <c r="F278" s="392">
        <v>0</v>
      </c>
      <c r="G278" s="392">
        <v>0</v>
      </c>
      <c r="H278" s="392">
        <v>0</v>
      </c>
      <c r="I278" s="392">
        <v>0</v>
      </c>
      <c r="J278" s="392">
        <v>0</v>
      </c>
      <c r="K278" s="392">
        <v>0</v>
      </c>
      <c r="N278" s="395">
        <v>10</v>
      </c>
      <c r="O278" s="394" t="s">
        <v>375</v>
      </c>
      <c r="P278" s="393"/>
      <c r="Q278" s="392">
        <v>0</v>
      </c>
      <c r="R278" s="392">
        <v>0</v>
      </c>
      <c r="S278" s="392">
        <v>0</v>
      </c>
      <c r="T278" s="392">
        <v>0</v>
      </c>
      <c r="U278" s="392">
        <v>0</v>
      </c>
      <c r="V278" s="392">
        <v>0</v>
      </c>
      <c r="W278" s="392">
        <v>0</v>
      </c>
    </row>
    <row r="279" spans="2:24" ht="11.25" customHeight="1">
      <c r="B279" s="395">
        <v>11</v>
      </c>
      <c r="C279" s="394" t="s">
        <v>374</v>
      </c>
      <c r="D279" s="393"/>
      <c r="E279" s="392">
        <v>4</v>
      </c>
      <c r="F279" s="392">
        <v>8</v>
      </c>
      <c r="G279" s="392">
        <v>4</v>
      </c>
      <c r="H279" s="392">
        <v>4</v>
      </c>
      <c r="I279" s="392">
        <v>7</v>
      </c>
      <c r="J279" s="392">
        <v>2482</v>
      </c>
      <c r="K279" s="392">
        <v>1687</v>
      </c>
      <c r="N279" s="395">
        <v>11</v>
      </c>
      <c r="O279" s="394" t="s">
        <v>374</v>
      </c>
      <c r="P279" s="393"/>
      <c r="Q279" s="392">
        <v>1</v>
      </c>
      <c r="R279" s="392">
        <v>3</v>
      </c>
      <c r="S279" s="392">
        <v>2</v>
      </c>
      <c r="T279" s="392">
        <v>1</v>
      </c>
      <c r="U279" s="392">
        <v>3</v>
      </c>
      <c r="V279" s="392" t="s">
        <v>366</v>
      </c>
      <c r="W279" s="392" t="s">
        <v>366</v>
      </c>
    </row>
    <row r="280" spans="2:24" ht="11.25" customHeight="1">
      <c r="B280" s="395">
        <v>12</v>
      </c>
      <c r="C280" s="399" t="s">
        <v>373</v>
      </c>
      <c r="D280" s="398"/>
      <c r="E280" s="392">
        <v>9</v>
      </c>
      <c r="F280" s="392">
        <v>20</v>
      </c>
      <c r="G280" s="392">
        <v>9</v>
      </c>
      <c r="H280" s="392">
        <v>11</v>
      </c>
      <c r="I280" s="392">
        <v>11</v>
      </c>
      <c r="J280" s="392">
        <v>8217</v>
      </c>
      <c r="K280" s="392">
        <v>5108</v>
      </c>
      <c r="N280" s="395">
        <v>12</v>
      </c>
      <c r="O280" s="399" t="s">
        <v>373</v>
      </c>
      <c r="P280" s="398"/>
      <c r="Q280" s="392">
        <v>8</v>
      </c>
      <c r="R280" s="392">
        <v>16</v>
      </c>
      <c r="S280" s="392">
        <v>10</v>
      </c>
      <c r="T280" s="392">
        <v>6</v>
      </c>
      <c r="U280" s="392">
        <v>8</v>
      </c>
      <c r="V280" s="392">
        <v>11461</v>
      </c>
      <c r="W280" s="392">
        <v>8167</v>
      </c>
    </row>
    <row r="281" spans="2:24" ht="11.25" customHeight="1">
      <c r="B281" s="395">
        <v>13</v>
      </c>
      <c r="C281" s="394" t="s">
        <v>372</v>
      </c>
      <c r="D281" s="393"/>
      <c r="E281" s="392">
        <v>3</v>
      </c>
      <c r="F281" s="392">
        <v>5</v>
      </c>
      <c r="G281" s="392">
        <v>3</v>
      </c>
      <c r="H281" s="392">
        <v>2</v>
      </c>
      <c r="I281" s="392">
        <v>2</v>
      </c>
      <c r="J281" s="392">
        <v>2361</v>
      </c>
      <c r="K281" s="392">
        <v>1040</v>
      </c>
      <c r="N281" s="395">
        <v>13</v>
      </c>
      <c r="O281" s="394" t="s">
        <v>372</v>
      </c>
      <c r="P281" s="393"/>
      <c r="Q281" s="392">
        <v>2</v>
      </c>
      <c r="R281" s="392">
        <v>6</v>
      </c>
      <c r="S281" s="392">
        <v>6</v>
      </c>
      <c r="T281" s="392">
        <v>0</v>
      </c>
      <c r="U281" s="392">
        <v>4</v>
      </c>
      <c r="V281" s="392" t="s">
        <v>366</v>
      </c>
      <c r="W281" s="392" t="s">
        <v>366</v>
      </c>
    </row>
    <row r="282" spans="2:24" ht="11.25" customHeight="1">
      <c r="B282" s="395">
        <v>14</v>
      </c>
      <c r="C282" s="394" t="s">
        <v>371</v>
      </c>
      <c r="D282" s="393"/>
      <c r="E282" s="392">
        <v>14</v>
      </c>
      <c r="F282" s="392">
        <v>32</v>
      </c>
      <c r="G282" s="392">
        <v>22</v>
      </c>
      <c r="H282" s="392">
        <v>10</v>
      </c>
      <c r="I282" s="392">
        <v>18</v>
      </c>
      <c r="J282" s="392">
        <v>32154</v>
      </c>
      <c r="K282" s="392">
        <v>21603</v>
      </c>
      <c r="N282" s="395">
        <v>14</v>
      </c>
      <c r="O282" s="394" t="s">
        <v>371</v>
      </c>
      <c r="P282" s="393"/>
      <c r="Q282" s="392">
        <v>16</v>
      </c>
      <c r="R282" s="392">
        <v>30</v>
      </c>
      <c r="S282" s="392">
        <v>23</v>
      </c>
      <c r="T282" s="392">
        <v>7</v>
      </c>
      <c r="U282" s="392">
        <v>14</v>
      </c>
      <c r="V282" s="392">
        <v>19245</v>
      </c>
      <c r="W282" s="392">
        <v>9993</v>
      </c>
    </row>
    <row r="283" spans="2:24" ht="6" customHeight="1">
      <c r="B283" s="397"/>
      <c r="C283" s="394"/>
      <c r="D283" s="393"/>
      <c r="E283" s="392"/>
      <c r="F283" s="392"/>
      <c r="G283" s="392"/>
      <c r="H283" s="392"/>
      <c r="I283" s="392"/>
      <c r="J283" s="392"/>
      <c r="K283" s="392"/>
      <c r="N283" s="397"/>
      <c r="O283" s="394"/>
      <c r="P283" s="393"/>
      <c r="Q283" s="392"/>
      <c r="R283" s="392"/>
      <c r="S283" s="392"/>
      <c r="T283" s="392"/>
      <c r="U283" s="392"/>
      <c r="V283" s="392"/>
      <c r="W283" s="392"/>
    </row>
    <row r="284" spans="2:24" ht="11.25" customHeight="1">
      <c r="B284" s="395">
        <v>15</v>
      </c>
      <c r="C284" s="394" t="s">
        <v>370</v>
      </c>
      <c r="D284" s="393"/>
      <c r="E284" s="392">
        <v>2</v>
      </c>
      <c r="F284" s="392">
        <v>3</v>
      </c>
      <c r="G284" s="392">
        <v>1</v>
      </c>
      <c r="H284" s="392">
        <v>2</v>
      </c>
      <c r="I284" s="392">
        <v>3</v>
      </c>
      <c r="J284" s="392" t="s">
        <v>366</v>
      </c>
      <c r="K284" s="392" t="s">
        <v>366</v>
      </c>
      <c r="N284" s="395">
        <v>15</v>
      </c>
      <c r="O284" s="394" t="s">
        <v>370</v>
      </c>
      <c r="P284" s="393"/>
      <c r="Q284" s="392">
        <v>4</v>
      </c>
      <c r="R284" s="392">
        <v>10</v>
      </c>
      <c r="S284" s="392">
        <v>8</v>
      </c>
      <c r="T284" s="392">
        <v>2</v>
      </c>
      <c r="U284" s="392">
        <v>8</v>
      </c>
      <c r="V284" s="392">
        <v>6360</v>
      </c>
      <c r="W284" s="392">
        <v>3691</v>
      </c>
    </row>
    <row r="285" spans="2:24" ht="11.25" customHeight="1">
      <c r="B285" s="395">
        <v>16</v>
      </c>
      <c r="C285" s="394" t="s">
        <v>369</v>
      </c>
      <c r="D285" s="393"/>
      <c r="E285" s="392">
        <v>9</v>
      </c>
      <c r="F285" s="392">
        <v>16</v>
      </c>
      <c r="G285" s="392">
        <v>9</v>
      </c>
      <c r="H285" s="392">
        <v>7</v>
      </c>
      <c r="I285" s="392">
        <v>11</v>
      </c>
      <c r="J285" s="392">
        <v>13317</v>
      </c>
      <c r="K285" s="392">
        <v>7471</v>
      </c>
      <c r="N285" s="395">
        <v>16</v>
      </c>
      <c r="O285" s="394" t="s">
        <v>369</v>
      </c>
      <c r="P285" s="393"/>
      <c r="Q285" s="392">
        <v>12</v>
      </c>
      <c r="R285" s="392">
        <v>24</v>
      </c>
      <c r="S285" s="392">
        <v>12</v>
      </c>
      <c r="T285" s="392">
        <v>12</v>
      </c>
      <c r="U285" s="392">
        <v>16</v>
      </c>
      <c r="V285" s="392">
        <v>11475</v>
      </c>
      <c r="W285" s="392">
        <v>7763</v>
      </c>
    </row>
    <row r="286" spans="2:24" ht="11.25" customHeight="1">
      <c r="B286" s="395">
        <v>17</v>
      </c>
      <c r="C286" s="394" t="s">
        <v>368</v>
      </c>
      <c r="D286" s="393"/>
      <c r="E286" s="392">
        <v>0</v>
      </c>
      <c r="F286" s="392">
        <v>0</v>
      </c>
      <c r="G286" s="392">
        <v>0</v>
      </c>
      <c r="H286" s="392">
        <v>0</v>
      </c>
      <c r="I286" s="392">
        <v>0</v>
      </c>
      <c r="J286" s="392">
        <v>0</v>
      </c>
      <c r="K286" s="392">
        <v>0</v>
      </c>
      <c r="N286" s="395">
        <v>17</v>
      </c>
      <c r="O286" s="394" t="s">
        <v>368</v>
      </c>
      <c r="P286" s="393"/>
      <c r="Q286" s="392">
        <v>1</v>
      </c>
      <c r="R286" s="392">
        <v>3</v>
      </c>
      <c r="S286" s="392">
        <v>3</v>
      </c>
      <c r="T286" s="392">
        <v>0</v>
      </c>
      <c r="U286" s="392">
        <v>3</v>
      </c>
      <c r="V286" s="392" t="s">
        <v>366</v>
      </c>
      <c r="W286" s="392" t="s">
        <v>366</v>
      </c>
    </row>
    <row r="287" spans="2:24" ht="11.25" customHeight="1">
      <c r="B287" s="395">
        <v>18</v>
      </c>
      <c r="C287" s="394" t="s">
        <v>367</v>
      </c>
      <c r="D287" s="393"/>
      <c r="E287" s="392">
        <v>0</v>
      </c>
      <c r="F287" s="392">
        <v>0</v>
      </c>
      <c r="G287" s="392">
        <v>0</v>
      </c>
      <c r="H287" s="392">
        <v>0</v>
      </c>
      <c r="I287" s="392">
        <v>0</v>
      </c>
      <c r="J287" s="392">
        <v>0</v>
      </c>
      <c r="K287" s="392">
        <v>0</v>
      </c>
      <c r="N287" s="395">
        <v>18</v>
      </c>
      <c r="O287" s="394" t="s">
        <v>367</v>
      </c>
      <c r="P287" s="393"/>
      <c r="Q287" s="392">
        <v>0</v>
      </c>
      <c r="R287" s="392">
        <v>0</v>
      </c>
      <c r="S287" s="392">
        <v>0</v>
      </c>
      <c r="T287" s="392">
        <v>0</v>
      </c>
      <c r="U287" s="392">
        <v>0</v>
      </c>
      <c r="V287" s="392">
        <v>0</v>
      </c>
      <c r="W287" s="392">
        <v>0</v>
      </c>
    </row>
    <row r="288" spans="2:24" ht="11.25" customHeight="1">
      <c r="B288" s="395">
        <v>19</v>
      </c>
      <c r="C288" s="394" t="s">
        <v>365</v>
      </c>
      <c r="D288" s="393"/>
      <c r="E288" s="392">
        <v>14</v>
      </c>
      <c r="F288" s="392">
        <v>30</v>
      </c>
      <c r="G288" s="392">
        <v>22</v>
      </c>
      <c r="H288" s="392">
        <v>8</v>
      </c>
      <c r="I288" s="392">
        <v>21</v>
      </c>
      <c r="J288" s="392">
        <v>36213</v>
      </c>
      <c r="K288" s="392">
        <v>26117</v>
      </c>
      <c r="N288" s="395">
        <v>19</v>
      </c>
      <c r="O288" s="394" t="s">
        <v>365</v>
      </c>
      <c r="P288" s="393"/>
      <c r="Q288" s="392">
        <v>14</v>
      </c>
      <c r="R288" s="392">
        <v>31</v>
      </c>
      <c r="S288" s="392">
        <v>17</v>
      </c>
      <c r="T288" s="392">
        <v>14</v>
      </c>
      <c r="U288" s="392">
        <v>27</v>
      </c>
      <c r="V288" s="392">
        <v>16723</v>
      </c>
      <c r="W288" s="392">
        <v>11524</v>
      </c>
    </row>
    <row r="289" spans="1:24" ht="11.25" customHeight="1">
      <c r="B289" s="395">
        <v>20</v>
      </c>
      <c r="C289" s="394" t="s">
        <v>364</v>
      </c>
      <c r="D289" s="393"/>
      <c r="E289" s="392">
        <v>8</v>
      </c>
      <c r="F289" s="392">
        <v>19</v>
      </c>
      <c r="G289" s="392">
        <v>11</v>
      </c>
      <c r="H289" s="392">
        <v>8</v>
      </c>
      <c r="I289" s="392">
        <v>12</v>
      </c>
      <c r="J289" s="392">
        <v>11253</v>
      </c>
      <c r="K289" s="392">
        <v>6964</v>
      </c>
      <c r="N289" s="395">
        <v>20</v>
      </c>
      <c r="O289" s="394" t="s">
        <v>364</v>
      </c>
      <c r="P289" s="393"/>
      <c r="Q289" s="392">
        <v>0</v>
      </c>
      <c r="R289" s="392">
        <v>0</v>
      </c>
      <c r="S289" s="392">
        <v>0</v>
      </c>
      <c r="T289" s="392">
        <v>0</v>
      </c>
      <c r="U289" s="392">
        <v>0</v>
      </c>
      <c r="V289" s="392">
        <v>0</v>
      </c>
      <c r="W289" s="392">
        <v>0</v>
      </c>
    </row>
    <row r="290" spans="1:24" ht="6" customHeight="1">
      <c r="B290" s="397"/>
      <c r="C290" s="394"/>
      <c r="D290" s="393"/>
      <c r="E290" s="392"/>
      <c r="F290" s="392"/>
      <c r="G290" s="392"/>
      <c r="H290" s="392"/>
      <c r="I290" s="392"/>
      <c r="J290" s="392"/>
      <c r="K290" s="392"/>
      <c r="N290" s="397"/>
      <c r="O290" s="394"/>
      <c r="P290" s="393"/>
      <c r="Q290" s="392"/>
      <c r="R290" s="392"/>
      <c r="S290" s="392"/>
      <c r="T290" s="392"/>
      <c r="U290" s="392"/>
      <c r="V290" s="392"/>
      <c r="W290" s="392"/>
    </row>
    <row r="291" spans="1:24" ht="11.25" customHeight="1">
      <c r="B291" s="395">
        <v>21</v>
      </c>
      <c r="C291" s="394" t="s">
        <v>363</v>
      </c>
      <c r="D291" s="393"/>
      <c r="E291" s="392">
        <v>0</v>
      </c>
      <c r="F291" s="392">
        <v>0</v>
      </c>
      <c r="G291" s="392">
        <v>0</v>
      </c>
      <c r="H291" s="392">
        <v>0</v>
      </c>
      <c r="I291" s="392">
        <v>0</v>
      </c>
      <c r="J291" s="392">
        <v>0</v>
      </c>
      <c r="K291" s="392">
        <v>0</v>
      </c>
      <c r="N291" s="395">
        <v>21</v>
      </c>
      <c r="O291" s="394" t="s">
        <v>363</v>
      </c>
      <c r="P291" s="393"/>
      <c r="Q291" s="392">
        <v>2</v>
      </c>
      <c r="R291" s="392">
        <v>5</v>
      </c>
      <c r="S291" s="392">
        <v>3</v>
      </c>
      <c r="T291" s="392">
        <v>2</v>
      </c>
      <c r="U291" s="392">
        <v>4</v>
      </c>
      <c r="V291" s="392" t="s">
        <v>366</v>
      </c>
      <c r="W291" s="392" t="s">
        <v>366</v>
      </c>
    </row>
    <row r="292" spans="1:24" ht="11.25" customHeight="1">
      <c r="B292" s="395">
        <v>22</v>
      </c>
      <c r="C292" s="394" t="s">
        <v>362</v>
      </c>
      <c r="D292" s="393"/>
      <c r="E292" s="392">
        <v>1</v>
      </c>
      <c r="F292" s="392">
        <v>2</v>
      </c>
      <c r="G292" s="392">
        <v>1</v>
      </c>
      <c r="H292" s="392">
        <v>1</v>
      </c>
      <c r="I292" s="392">
        <v>1</v>
      </c>
      <c r="J292" s="392" t="s">
        <v>366</v>
      </c>
      <c r="K292" s="392" t="s">
        <v>366</v>
      </c>
      <c r="N292" s="395">
        <v>22</v>
      </c>
      <c r="O292" s="394" t="s">
        <v>362</v>
      </c>
      <c r="P292" s="393"/>
      <c r="Q292" s="392">
        <v>2</v>
      </c>
      <c r="R292" s="392">
        <v>4</v>
      </c>
      <c r="S292" s="392">
        <v>2</v>
      </c>
      <c r="T292" s="392">
        <v>2</v>
      </c>
      <c r="U292" s="392">
        <v>3</v>
      </c>
      <c r="V292" s="392" t="s">
        <v>366</v>
      </c>
      <c r="W292" s="392" t="s">
        <v>366</v>
      </c>
    </row>
    <row r="293" spans="1:24" ht="11.25" customHeight="1">
      <c r="B293" s="395">
        <v>23</v>
      </c>
      <c r="C293" s="394" t="s">
        <v>361</v>
      </c>
      <c r="D293" s="393"/>
      <c r="E293" s="392">
        <v>9</v>
      </c>
      <c r="F293" s="392">
        <v>20</v>
      </c>
      <c r="G293" s="392">
        <v>14</v>
      </c>
      <c r="H293" s="392">
        <v>6</v>
      </c>
      <c r="I293" s="392">
        <v>17</v>
      </c>
      <c r="J293" s="392">
        <v>39933</v>
      </c>
      <c r="K293" s="392">
        <v>15605</v>
      </c>
      <c r="N293" s="395">
        <v>23</v>
      </c>
      <c r="O293" s="394" t="s">
        <v>361</v>
      </c>
      <c r="P293" s="393"/>
      <c r="Q293" s="392">
        <v>0</v>
      </c>
      <c r="R293" s="392">
        <v>0</v>
      </c>
      <c r="S293" s="392">
        <v>0</v>
      </c>
      <c r="T293" s="392">
        <v>0</v>
      </c>
      <c r="U293" s="392">
        <v>0</v>
      </c>
      <c r="V293" s="392">
        <v>0</v>
      </c>
      <c r="W293" s="392">
        <v>0</v>
      </c>
    </row>
    <row r="294" spans="1:24" ht="11.25" customHeight="1">
      <c r="B294" s="395">
        <v>24</v>
      </c>
      <c r="C294" s="394" t="s">
        <v>360</v>
      </c>
      <c r="D294" s="393"/>
      <c r="E294" s="392">
        <v>1</v>
      </c>
      <c r="F294" s="392">
        <v>2</v>
      </c>
      <c r="G294" s="392">
        <v>1</v>
      </c>
      <c r="H294" s="392">
        <v>1</v>
      </c>
      <c r="I294" s="392">
        <v>1</v>
      </c>
      <c r="J294" s="392" t="s">
        <v>366</v>
      </c>
      <c r="K294" s="392" t="s">
        <v>366</v>
      </c>
      <c r="N294" s="395">
        <v>24</v>
      </c>
      <c r="O294" s="394" t="s">
        <v>360</v>
      </c>
      <c r="P294" s="393"/>
      <c r="Q294" s="392">
        <v>2</v>
      </c>
      <c r="R294" s="392">
        <v>3</v>
      </c>
      <c r="S294" s="392">
        <v>2</v>
      </c>
      <c r="T294" s="392">
        <v>1</v>
      </c>
      <c r="U294" s="392">
        <v>2</v>
      </c>
      <c r="V294" s="392" t="s">
        <v>366</v>
      </c>
      <c r="W294" s="392" t="s">
        <v>366</v>
      </c>
    </row>
    <row r="295" spans="1:24" ht="11.25" customHeight="1">
      <c r="B295" s="395">
        <v>25</v>
      </c>
      <c r="C295" s="394" t="s">
        <v>359</v>
      </c>
      <c r="D295" s="393"/>
      <c r="E295" s="392">
        <v>89</v>
      </c>
      <c r="F295" s="392">
        <v>197</v>
      </c>
      <c r="G295" s="392">
        <v>126</v>
      </c>
      <c r="H295" s="392">
        <v>71</v>
      </c>
      <c r="I295" s="392">
        <v>138</v>
      </c>
      <c r="J295" s="392">
        <v>149600</v>
      </c>
      <c r="K295" s="392">
        <v>94604</v>
      </c>
      <c r="N295" s="395">
        <v>25</v>
      </c>
      <c r="O295" s="394" t="s">
        <v>359</v>
      </c>
      <c r="P295" s="393"/>
      <c r="Q295" s="392">
        <v>30</v>
      </c>
      <c r="R295" s="392">
        <v>71</v>
      </c>
      <c r="S295" s="392">
        <v>47</v>
      </c>
      <c r="T295" s="392">
        <v>24</v>
      </c>
      <c r="U295" s="392">
        <v>49</v>
      </c>
      <c r="V295" s="392">
        <v>58770</v>
      </c>
      <c r="W295" s="392">
        <v>35658</v>
      </c>
    </row>
    <row r="296" spans="1:24" ht="11.25" customHeight="1">
      <c r="B296" s="395">
        <v>26</v>
      </c>
      <c r="C296" s="394" t="s">
        <v>358</v>
      </c>
      <c r="D296" s="393"/>
      <c r="E296" s="392">
        <v>86</v>
      </c>
      <c r="F296" s="392">
        <v>201</v>
      </c>
      <c r="G296" s="392">
        <v>136</v>
      </c>
      <c r="H296" s="392">
        <v>65</v>
      </c>
      <c r="I296" s="392">
        <v>146</v>
      </c>
      <c r="J296" s="392">
        <v>249103</v>
      </c>
      <c r="K296" s="392">
        <v>157394</v>
      </c>
      <c r="N296" s="395">
        <v>26</v>
      </c>
      <c r="O296" s="394" t="s">
        <v>358</v>
      </c>
      <c r="P296" s="393"/>
      <c r="Q296" s="392">
        <v>42</v>
      </c>
      <c r="R296" s="392">
        <v>93</v>
      </c>
      <c r="S296" s="392">
        <v>61</v>
      </c>
      <c r="T296" s="392">
        <v>32</v>
      </c>
      <c r="U296" s="392">
        <v>64</v>
      </c>
      <c r="V296" s="392">
        <v>83087</v>
      </c>
      <c r="W296" s="392">
        <v>52610</v>
      </c>
    </row>
    <row r="297" spans="1:24" ht="6" customHeight="1">
      <c r="B297" s="397"/>
      <c r="C297" s="394"/>
      <c r="D297" s="393"/>
      <c r="E297" s="392"/>
      <c r="F297" s="392"/>
      <c r="G297" s="392"/>
      <c r="H297" s="392"/>
      <c r="I297" s="392"/>
      <c r="J297" s="392"/>
      <c r="K297" s="392"/>
      <c r="N297" s="397"/>
      <c r="O297" s="394"/>
      <c r="P297" s="393"/>
      <c r="Q297" s="392"/>
      <c r="R297" s="392"/>
      <c r="S297" s="392"/>
      <c r="T297" s="392"/>
      <c r="U297" s="392"/>
      <c r="V297" s="392"/>
      <c r="W297" s="392"/>
    </row>
    <row r="298" spans="1:24" ht="11.25" customHeight="1">
      <c r="B298" s="395">
        <v>27</v>
      </c>
      <c r="C298" s="394" t="s">
        <v>357</v>
      </c>
      <c r="D298" s="393"/>
      <c r="E298" s="392">
        <v>13</v>
      </c>
      <c r="F298" s="392">
        <v>29</v>
      </c>
      <c r="G298" s="392">
        <v>18</v>
      </c>
      <c r="H298" s="392">
        <v>11</v>
      </c>
      <c r="I298" s="392">
        <v>24</v>
      </c>
      <c r="J298" s="392">
        <v>33572</v>
      </c>
      <c r="K298" s="392">
        <v>15832</v>
      </c>
      <c r="N298" s="395">
        <v>27</v>
      </c>
      <c r="O298" s="394" t="s">
        <v>357</v>
      </c>
      <c r="P298" s="393"/>
      <c r="Q298" s="392">
        <v>5</v>
      </c>
      <c r="R298" s="392">
        <v>11</v>
      </c>
      <c r="S298" s="392">
        <v>6</v>
      </c>
      <c r="T298" s="392">
        <v>5</v>
      </c>
      <c r="U298" s="392">
        <v>8</v>
      </c>
      <c r="V298" s="392">
        <v>15753</v>
      </c>
      <c r="W298" s="392">
        <v>7481</v>
      </c>
    </row>
    <row r="299" spans="1:24" ht="11.25" customHeight="1">
      <c r="B299" s="395">
        <v>28</v>
      </c>
      <c r="C299" s="394" t="s">
        <v>452</v>
      </c>
      <c r="D299" s="393"/>
      <c r="E299" s="392">
        <v>0</v>
      </c>
      <c r="F299" s="392">
        <v>0</v>
      </c>
      <c r="G299" s="392">
        <v>0</v>
      </c>
      <c r="H299" s="392">
        <v>0</v>
      </c>
      <c r="I299" s="392">
        <v>0</v>
      </c>
      <c r="J299" s="392">
        <v>0</v>
      </c>
      <c r="K299" s="392">
        <v>0</v>
      </c>
      <c r="N299" s="395">
        <v>28</v>
      </c>
      <c r="O299" s="394" t="s">
        <v>452</v>
      </c>
      <c r="P299" s="393"/>
      <c r="Q299" s="392">
        <v>0</v>
      </c>
      <c r="R299" s="392">
        <v>0</v>
      </c>
      <c r="S299" s="392">
        <v>0</v>
      </c>
      <c r="T299" s="392">
        <v>0</v>
      </c>
      <c r="U299" s="392">
        <v>0</v>
      </c>
      <c r="V299" s="392">
        <v>0</v>
      </c>
      <c r="W299" s="392">
        <v>0</v>
      </c>
    </row>
    <row r="300" spans="1:24" ht="11.25" customHeight="1">
      <c r="B300" s="395">
        <v>29</v>
      </c>
      <c r="C300" s="394" t="s">
        <v>451</v>
      </c>
      <c r="D300" s="393"/>
      <c r="E300" s="392">
        <v>1</v>
      </c>
      <c r="F300" s="392">
        <v>1</v>
      </c>
      <c r="G300" s="392">
        <v>1</v>
      </c>
      <c r="H300" s="392">
        <v>0</v>
      </c>
      <c r="I300" s="392">
        <v>0</v>
      </c>
      <c r="J300" s="392" t="s">
        <v>366</v>
      </c>
      <c r="K300" s="392" t="s">
        <v>366</v>
      </c>
      <c r="N300" s="395">
        <v>29</v>
      </c>
      <c r="O300" s="394" t="s">
        <v>451</v>
      </c>
      <c r="P300" s="393"/>
      <c r="Q300" s="392">
        <v>2</v>
      </c>
      <c r="R300" s="392">
        <v>5</v>
      </c>
      <c r="S300" s="392">
        <v>4</v>
      </c>
      <c r="T300" s="392">
        <v>1</v>
      </c>
      <c r="U300" s="392">
        <v>5</v>
      </c>
      <c r="V300" s="392" t="s">
        <v>366</v>
      </c>
      <c r="W300" s="392" t="s">
        <v>366</v>
      </c>
    </row>
    <row r="301" spans="1:24" ht="11.25" customHeight="1">
      <c r="B301" s="395">
        <v>30</v>
      </c>
      <c r="C301" s="394" t="s">
        <v>354</v>
      </c>
      <c r="D301" s="393"/>
      <c r="E301" s="392">
        <v>24</v>
      </c>
      <c r="F301" s="392">
        <v>55</v>
      </c>
      <c r="G301" s="392">
        <v>35</v>
      </c>
      <c r="H301" s="392">
        <v>20</v>
      </c>
      <c r="I301" s="392">
        <v>35</v>
      </c>
      <c r="J301" s="392">
        <v>40952</v>
      </c>
      <c r="K301" s="392">
        <v>28765</v>
      </c>
      <c r="N301" s="395">
        <v>30</v>
      </c>
      <c r="O301" s="394" t="s">
        <v>354</v>
      </c>
      <c r="P301" s="393"/>
      <c r="Q301" s="392">
        <v>9</v>
      </c>
      <c r="R301" s="392">
        <v>22</v>
      </c>
      <c r="S301" s="392">
        <v>15</v>
      </c>
      <c r="T301" s="392">
        <v>7</v>
      </c>
      <c r="U301" s="392">
        <v>17</v>
      </c>
      <c r="V301" s="392">
        <v>69868</v>
      </c>
      <c r="W301" s="392">
        <v>30585</v>
      </c>
    </row>
    <row r="302" spans="1:24" ht="11.25" customHeight="1">
      <c r="B302" s="395">
        <v>31</v>
      </c>
      <c r="C302" s="394" t="s">
        <v>353</v>
      </c>
      <c r="D302" s="393"/>
      <c r="E302" s="392">
        <v>0</v>
      </c>
      <c r="F302" s="392">
        <v>0</v>
      </c>
      <c r="G302" s="392">
        <v>0</v>
      </c>
      <c r="H302" s="392">
        <v>0</v>
      </c>
      <c r="I302" s="392">
        <v>0</v>
      </c>
      <c r="J302" s="392">
        <v>0</v>
      </c>
      <c r="K302" s="392">
        <v>0</v>
      </c>
      <c r="N302" s="395">
        <v>31</v>
      </c>
      <c r="O302" s="394" t="s">
        <v>353</v>
      </c>
      <c r="P302" s="393"/>
      <c r="Q302" s="392">
        <v>2</v>
      </c>
      <c r="R302" s="392">
        <v>3</v>
      </c>
      <c r="S302" s="392">
        <v>2</v>
      </c>
      <c r="T302" s="392">
        <v>1</v>
      </c>
      <c r="U302" s="392">
        <v>0</v>
      </c>
      <c r="V302" s="392" t="s">
        <v>366</v>
      </c>
      <c r="W302" s="392" t="s">
        <v>366</v>
      </c>
    </row>
    <row r="303" spans="1:24" ht="11.25" customHeight="1">
      <c r="B303" s="395">
        <v>32</v>
      </c>
      <c r="C303" s="394" t="s">
        <v>352</v>
      </c>
      <c r="D303" s="396"/>
      <c r="E303" s="392">
        <v>17</v>
      </c>
      <c r="F303" s="392">
        <v>31</v>
      </c>
      <c r="G303" s="392">
        <v>21</v>
      </c>
      <c r="H303" s="392">
        <v>10</v>
      </c>
      <c r="I303" s="392">
        <v>13</v>
      </c>
      <c r="J303" s="392">
        <v>20281</v>
      </c>
      <c r="K303" s="392">
        <v>12226</v>
      </c>
      <c r="N303" s="395">
        <v>32</v>
      </c>
      <c r="O303" s="394" t="s">
        <v>352</v>
      </c>
      <c r="P303" s="393"/>
      <c r="Q303" s="392">
        <v>8</v>
      </c>
      <c r="R303" s="392">
        <v>16</v>
      </c>
      <c r="S303" s="392">
        <v>10</v>
      </c>
      <c r="T303" s="392">
        <v>6</v>
      </c>
      <c r="U303" s="392">
        <v>11</v>
      </c>
      <c r="V303" s="392" t="s">
        <v>366</v>
      </c>
      <c r="W303" s="392" t="s">
        <v>366</v>
      </c>
    </row>
    <row r="304" spans="1:24" ht="5.25" customHeight="1">
      <c r="A304" s="387"/>
      <c r="B304" s="391"/>
      <c r="C304" s="390"/>
      <c r="D304" s="389"/>
      <c r="E304" s="388"/>
      <c r="F304" s="387"/>
      <c r="G304" s="387"/>
      <c r="H304" s="387"/>
      <c r="I304" s="387"/>
      <c r="J304" s="387"/>
      <c r="K304" s="387"/>
      <c r="L304" s="387"/>
      <c r="M304" s="387"/>
      <c r="N304" s="391"/>
      <c r="O304" s="390"/>
      <c r="P304" s="389"/>
      <c r="Q304" s="388"/>
      <c r="R304" s="387"/>
      <c r="S304" s="387"/>
      <c r="T304" s="387"/>
      <c r="U304" s="387"/>
      <c r="V304" s="387"/>
      <c r="W304" s="387"/>
      <c r="X304" s="387"/>
    </row>
    <row r="305" spans="1:1">
      <c r="A305" s="386" t="s">
        <v>450</v>
      </c>
    </row>
  </sheetData>
  <mergeCells count="60">
    <mergeCell ref="V3:W3"/>
    <mergeCell ref="V80:W80"/>
    <mergeCell ref="V157:W157"/>
    <mergeCell ref="V234:W234"/>
    <mergeCell ref="V5:V7"/>
    <mergeCell ref="W83:X83"/>
    <mergeCell ref="W160:X160"/>
    <mergeCell ref="W6:X6"/>
    <mergeCell ref="B6:C6"/>
    <mergeCell ref="F6:F7"/>
    <mergeCell ref="J5:J7"/>
    <mergeCell ref="R5:U5"/>
    <mergeCell ref="G6:G7"/>
    <mergeCell ref="H6:H7"/>
    <mergeCell ref="K6:L6"/>
    <mergeCell ref="F5:I5"/>
    <mergeCell ref="N6:O6"/>
    <mergeCell ref="R6:R7"/>
    <mergeCell ref="S6:S7"/>
    <mergeCell ref="T6:T7"/>
    <mergeCell ref="F82:I82"/>
    <mergeCell ref="J82:J84"/>
    <mergeCell ref="R82:U82"/>
    <mergeCell ref="V82:V84"/>
    <mergeCell ref="K83:L83"/>
    <mergeCell ref="N83:O83"/>
    <mergeCell ref="R83:R84"/>
    <mergeCell ref="S83:S84"/>
    <mergeCell ref="T83:T84"/>
    <mergeCell ref="B83:C83"/>
    <mergeCell ref="F83:F84"/>
    <mergeCell ref="G83:G84"/>
    <mergeCell ref="H83:H84"/>
    <mergeCell ref="F159:I159"/>
    <mergeCell ref="J159:J161"/>
    <mergeCell ref="R159:U159"/>
    <mergeCell ref="V159:V161"/>
    <mergeCell ref="K160:L160"/>
    <mergeCell ref="N160:O160"/>
    <mergeCell ref="R160:R161"/>
    <mergeCell ref="S160:S161"/>
    <mergeCell ref="T160:T161"/>
    <mergeCell ref="B160:C160"/>
    <mergeCell ref="F160:F161"/>
    <mergeCell ref="G160:G161"/>
    <mergeCell ref="H160:H161"/>
    <mergeCell ref="F236:I236"/>
    <mergeCell ref="W237:X237"/>
    <mergeCell ref="B237:C237"/>
    <mergeCell ref="F237:F238"/>
    <mergeCell ref="G237:G238"/>
    <mergeCell ref="H237:H238"/>
    <mergeCell ref="J236:J238"/>
    <mergeCell ref="R236:U236"/>
    <mergeCell ref="V236:V238"/>
    <mergeCell ref="K237:L237"/>
    <mergeCell ref="N237:O237"/>
    <mergeCell ref="R237:R238"/>
    <mergeCell ref="S237:S238"/>
    <mergeCell ref="T237:T238"/>
  </mergeCells>
  <phoneticPr fontId="2"/>
  <pageMargins left="0.78740157480314965" right="0.78740157480314965" top="0.98425196850393704" bottom="0.78740157480314965" header="0.51181102362204722" footer="0.11811023622047245"/>
  <pageSetup paperSize="9" scale="98" pageOrder="overThenDown" orientation="portrait" r:id="rId1"/>
  <headerFooter alignWithMargins="0"/>
  <rowBreaks count="3" manualBreakCount="3">
    <brk id="77" max="16383" man="1"/>
    <brk id="154" max="16383" man="1"/>
    <brk id="230" max="16383" man="1"/>
  </rowBreaks>
  <colBreaks count="1" manualBreakCount="1">
    <brk id="12" max="30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9"/>
  <sheetViews>
    <sheetView showGridLines="0" zoomScale="125" zoomScaleNormal="125" workbookViewId="0"/>
  </sheetViews>
  <sheetFormatPr defaultColWidth="8" defaultRowHeight="10.5" customHeight="1"/>
  <cols>
    <col min="1" max="1" width="0.85546875" style="310" customWidth="1"/>
    <col min="2" max="2" width="2.140625" style="310" customWidth="1"/>
    <col min="3" max="3" width="29.28515625" style="310" customWidth="1"/>
    <col min="4" max="4" width="0.42578125" style="310" customWidth="1"/>
    <col min="5" max="5" width="9.140625" style="312" customWidth="1"/>
    <col min="6" max="6" width="9.28515625" style="312" customWidth="1"/>
    <col min="7" max="7" width="8.7109375" style="312" customWidth="1"/>
    <col min="8" max="8" width="9" style="312" customWidth="1"/>
    <col min="9" max="9" width="8.28515625" style="312" customWidth="1"/>
    <col min="10" max="10" width="9.7109375" style="312" customWidth="1"/>
    <col min="11" max="13" width="12.85546875" style="311" customWidth="1"/>
    <col min="14" max="14" width="12.42578125" style="311" customWidth="1"/>
    <col min="15" max="15" width="12.85546875" style="311" customWidth="1"/>
    <col min="16" max="16" width="12.28515625" style="311" customWidth="1"/>
    <col min="17" max="17" width="0.7109375" style="311" customWidth="1"/>
    <col min="18" max="18" width="10.28515625" style="310" customWidth="1"/>
    <col min="19" max="16384" width="8" style="310"/>
  </cols>
  <sheetData>
    <row r="1" spans="1:18" ht="13.5" customHeight="1">
      <c r="J1" s="384" t="s">
        <v>449</v>
      </c>
      <c r="K1" s="383" t="s">
        <v>448</v>
      </c>
    </row>
    <row r="2" spans="1:18" ht="6" customHeight="1"/>
    <row r="3" spans="1:18" ht="10.5" customHeight="1">
      <c r="B3" s="313" t="s">
        <v>426</v>
      </c>
      <c r="R3" s="382" t="s">
        <v>447</v>
      </c>
    </row>
    <row r="4" spans="1:18" ht="1.5" customHeight="1">
      <c r="B4" s="313"/>
      <c r="R4" s="382"/>
    </row>
    <row r="5" spans="1:18" ht="10.5" customHeight="1">
      <c r="A5" s="381"/>
      <c r="B5" s="380"/>
      <c r="C5" s="380"/>
      <c r="D5" s="379"/>
      <c r="E5" s="378"/>
      <c r="F5" s="1055" t="s">
        <v>2</v>
      </c>
      <c r="G5" s="943"/>
      <c r="H5" s="943"/>
      <c r="I5" s="943"/>
      <c r="J5" s="957"/>
      <c r="K5" s="1048" t="s">
        <v>440</v>
      </c>
      <c r="L5" s="943"/>
      <c r="M5" s="943"/>
      <c r="N5" s="957"/>
      <c r="O5" s="377"/>
      <c r="P5" s="376"/>
      <c r="Q5" s="375"/>
      <c r="R5" s="374" t="s">
        <v>446</v>
      </c>
    </row>
    <row r="6" spans="1:18" ht="10.5" customHeight="1">
      <c r="A6" s="373"/>
      <c r="B6" s="1053" t="s">
        <v>445</v>
      </c>
      <c r="C6" s="1038"/>
      <c r="D6" s="372"/>
      <c r="E6" s="371" t="s">
        <v>437</v>
      </c>
      <c r="F6" s="1054" t="s">
        <v>378</v>
      </c>
      <c r="G6" s="1054" t="s">
        <v>436</v>
      </c>
      <c r="H6" s="1054" t="s">
        <v>435</v>
      </c>
      <c r="I6" s="1054" t="s">
        <v>409</v>
      </c>
      <c r="J6" s="370" t="s">
        <v>434</v>
      </c>
      <c r="K6" s="1049" t="s">
        <v>336</v>
      </c>
      <c r="L6" s="1051" t="s">
        <v>433</v>
      </c>
      <c r="M6" s="1051" t="s">
        <v>432</v>
      </c>
      <c r="N6" s="1051" t="s">
        <v>431</v>
      </c>
      <c r="O6" s="369" t="s">
        <v>0</v>
      </c>
      <c r="P6" s="368" t="s">
        <v>1</v>
      </c>
      <c r="Q6" s="367"/>
    </row>
    <row r="7" spans="1:18" ht="10.5" customHeight="1">
      <c r="A7" s="366"/>
      <c r="B7" s="366"/>
      <c r="C7" s="366"/>
      <c r="D7" s="291"/>
      <c r="E7" s="365"/>
      <c r="F7" s="1052"/>
      <c r="G7" s="1052"/>
      <c r="H7" s="1052"/>
      <c r="I7" s="1052"/>
      <c r="J7" s="364" t="s">
        <v>430</v>
      </c>
      <c r="K7" s="1050"/>
      <c r="L7" s="1052"/>
      <c r="M7" s="1052"/>
      <c r="N7" s="1052"/>
      <c r="O7" s="316"/>
      <c r="P7" s="363"/>
      <c r="Q7" s="315"/>
      <c r="R7" s="362" t="s">
        <v>444</v>
      </c>
    </row>
    <row r="8" spans="1:18" ht="5.25" customHeight="1">
      <c r="D8" s="361"/>
      <c r="R8" s="360"/>
    </row>
    <row r="9" spans="1:18" ht="12.75" customHeight="1">
      <c r="B9" s="359" t="s">
        <v>380</v>
      </c>
      <c r="C9" s="358" t="s">
        <v>379</v>
      </c>
      <c r="D9" s="357"/>
      <c r="E9" s="356">
        <v>576</v>
      </c>
      <c r="F9" s="356">
        <v>65938</v>
      </c>
      <c r="G9" s="355">
        <v>48361</v>
      </c>
      <c r="H9" s="355">
        <v>17577</v>
      </c>
      <c r="I9" s="355">
        <v>65936</v>
      </c>
      <c r="J9" s="355">
        <v>2</v>
      </c>
      <c r="K9" s="355">
        <v>277574553</v>
      </c>
      <c r="L9" s="355">
        <v>271668949</v>
      </c>
      <c r="M9" s="355">
        <v>5531614</v>
      </c>
      <c r="N9" s="355">
        <v>373990</v>
      </c>
      <c r="O9" s="354">
        <v>279405474</v>
      </c>
      <c r="P9" s="354">
        <v>91003055</v>
      </c>
      <c r="Q9" s="353"/>
      <c r="R9" s="352" t="s">
        <v>420</v>
      </c>
    </row>
    <row r="10" spans="1:18" ht="6" customHeight="1">
      <c r="C10" s="351"/>
      <c r="D10" s="350"/>
      <c r="E10" s="323"/>
      <c r="F10" s="323"/>
      <c r="G10" s="323"/>
      <c r="H10" s="323"/>
      <c r="I10" s="323"/>
      <c r="J10" s="323"/>
      <c r="K10" s="323"/>
      <c r="L10" s="323"/>
      <c r="M10" s="323"/>
      <c r="N10" s="323"/>
      <c r="O10" s="322"/>
      <c r="P10" s="322"/>
      <c r="Q10" s="321"/>
      <c r="R10" s="349"/>
    </row>
    <row r="11" spans="1:18" ht="12.75" customHeight="1">
      <c r="B11" s="232" t="s">
        <v>443</v>
      </c>
      <c r="C11" s="219" t="s">
        <v>377</v>
      </c>
      <c r="D11" s="326"/>
      <c r="E11" s="323">
        <v>87</v>
      </c>
      <c r="F11" s="324">
        <v>10462</v>
      </c>
      <c r="G11" s="324">
        <v>5068</v>
      </c>
      <c r="H11" s="324">
        <v>5394</v>
      </c>
      <c r="I11" s="324">
        <v>10460</v>
      </c>
      <c r="J11" s="323">
        <v>2</v>
      </c>
      <c r="K11" s="324">
        <v>22213020</v>
      </c>
      <c r="L11" s="324">
        <v>22160134</v>
      </c>
      <c r="M11" s="324">
        <v>52886</v>
      </c>
      <c r="N11" s="63">
        <v>0</v>
      </c>
      <c r="O11" s="322">
        <v>22262963</v>
      </c>
      <c r="P11" s="322">
        <v>7785642</v>
      </c>
      <c r="Q11" s="321"/>
      <c r="R11" s="348" t="s">
        <v>443</v>
      </c>
    </row>
    <row r="12" spans="1:18" ht="12.75" customHeight="1">
      <c r="B12" s="220">
        <v>10</v>
      </c>
      <c r="C12" s="219" t="s">
        <v>375</v>
      </c>
      <c r="D12" s="326"/>
      <c r="E12" s="323">
        <v>4</v>
      </c>
      <c r="F12" s="347">
        <v>311</v>
      </c>
      <c r="G12" s="347">
        <v>264</v>
      </c>
      <c r="H12" s="347">
        <v>47</v>
      </c>
      <c r="I12" s="347">
        <v>311</v>
      </c>
      <c r="J12" s="223">
        <v>0</v>
      </c>
      <c r="K12" s="324">
        <v>11066401</v>
      </c>
      <c r="L12" s="347">
        <v>11066401</v>
      </c>
      <c r="M12" s="347">
        <v>0</v>
      </c>
      <c r="N12" s="63">
        <v>0</v>
      </c>
      <c r="O12" s="322">
        <v>11042321</v>
      </c>
      <c r="P12" s="322">
        <v>1188322</v>
      </c>
      <c r="Q12" s="321"/>
      <c r="R12" s="320">
        <v>10</v>
      </c>
    </row>
    <row r="13" spans="1:18" ht="12.75" customHeight="1">
      <c r="B13" s="220">
        <v>11</v>
      </c>
      <c r="C13" s="230" t="s">
        <v>374</v>
      </c>
      <c r="D13" s="338"/>
      <c r="E13" s="323">
        <v>4</v>
      </c>
      <c r="F13" s="346">
        <v>389</v>
      </c>
      <c r="G13" s="346">
        <v>225</v>
      </c>
      <c r="H13" s="346">
        <v>164</v>
      </c>
      <c r="I13" s="346">
        <v>389</v>
      </c>
      <c r="J13" s="223">
        <v>0</v>
      </c>
      <c r="K13" s="324">
        <v>1035054</v>
      </c>
      <c r="L13" s="346">
        <v>972892</v>
      </c>
      <c r="M13" s="346">
        <v>62162</v>
      </c>
      <c r="N13" s="63">
        <v>0</v>
      </c>
      <c r="O13" s="322">
        <v>1010191</v>
      </c>
      <c r="P13" s="322">
        <v>485567</v>
      </c>
      <c r="Q13" s="321"/>
      <c r="R13" s="320">
        <v>11</v>
      </c>
    </row>
    <row r="14" spans="1:18" ht="12.75" customHeight="1">
      <c r="B14" s="220">
        <v>12</v>
      </c>
      <c r="C14" s="219" t="s">
        <v>373</v>
      </c>
      <c r="D14" s="326"/>
      <c r="E14" s="323">
        <v>7</v>
      </c>
      <c r="F14" s="345">
        <v>368</v>
      </c>
      <c r="G14" s="345">
        <v>133</v>
      </c>
      <c r="H14" s="345">
        <v>235</v>
      </c>
      <c r="I14" s="345">
        <v>368</v>
      </c>
      <c r="J14" s="223">
        <v>0</v>
      </c>
      <c r="K14" s="324">
        <v>801617</v>
      </c>
      <c r="L14" s="345">
        <v>781422</v>
      </c>
      <c r="M14" s="345">
        <v>20170</v>
      </c>
      <c r="N14" s="63">
        <v>25</v>
      </c>
      <c r="O14" s="322">
        <v>800530</v>
      </c>
      <c r="P14" s="322">
        <v>231101</v>
      </c>
      <c r="Q14" s="321"/>
      <c r="R14" s="320">
        <v>12</v>
      </c>
    </row>
    <row r="15" spans="1:18" ht="12.75" customHeight="1">
      <c r="B15" s="220">
        <v>13</v>
      </c>
      <c r="C15" s="219" t="s">
        <v>372</v>
      </c>
      <c r="D15" s="338"/>
      <c r="E15" s="323">
        <v>7</v>
      </c>
      <c r="F15" s="344">
        <v>339</v>
      </c>
      <c r="G15" s="344">
        <v>287</v>
      </c>
      <c r="H15" s="344">
        <v>52</v>
      </c>
      <c r="I15" s="344">
        <v>339</v>
      </c>
      <c r="J15" s="223">
        <v>0</v>
      </c>
      <c r="K15" s="324">
        <v>1366283</v>
      </c>
      <c r="L15" s="344">
        <v>1357699</v>
      </c>
      <c r="M15" s="344">
        <v>8584</v>
      </c>
      <c r="N15" s="63">
        <v>0</v>
      </c>
      <c r="O15" s="322">
        <v>1353995</v>
      </c>
      <c r="P15" s="322">
        <v>602380</v>
      </c>
      <c r="Q15" s="321"/>
      <c r="R15" s="320">
        <v>13</v>
      </c>
    </row>
    <row r="16" spans="1:18" ht="12.75" customHeight="1">
      <c r="B16" s="220">
        <v>14</v>
      </c>
      <c r="C16" s="219" t="s">
        <v>371</v>
      </c>
      <c r="D16" s="326"/>
      <c r="E16" s="323">
        <v>2</v>
      </c>
      <c r="F16" s="343">
        <v>198</v>
      </c>
      <c r="G16" s="343">
        <v>155</v>
      </c>
      <c r="H16" s="343">
        <v>43</v>
      </c>
      <c r="I16" s="343">
        <v>198</v>
      </c>
      <c r="J16" s="223">
        <v>0</v>
      </c>
      <c r="K16" s="336" t="s">
        <v>304</v>
      </c>
      <c r="L16" s="336" t="s">
        <v>304</v>
      </c>
      <c r="M16" s="336" t="s">
        <v>304</v>
      </c>
      <c r="N16" s="336" t="s">
        <v>304</v>
      </c>
      <c r="O16" s="336" t="s">
        <v>304</v>
      </c>
      <c r="P16" s="336" t="s">
        <v>304</v>
      </c>
      <c r="Q16" s="321"/>
      <c r="R16" s="320">
        <v>14</v>
      </c>
    </row>
    <row r="17" spans="2:18" ht="6" customHeight="1">
      <c r="B17" s="226"/>
      <c r="C17" s="225"/>
      <c r="D17" s="326"/>
      <c r="E17" s="323"/>
      <c r="F17" s="323"/>
      <c r="G17" s="323"/>
      <c r="H17" s="323"/>
      <c r="I17" s="323"/>
      <c r="J17" s="63"/>
      <c r="K17" s="324"/>
      <c r="L17" s="323"/>
      <c r="M17" s="323"/>
      <c r="N17" s="63"/>
      <c r="O17" s="322"/>
      <c r="P17" s="322"/>
      <c r="Q17" s="321"/>
      <c r="R17" s="320"/>
    </row>
    <row r="18" spans="2:18" ht="12.75" customHeight="1">
      <c r="B18" s="220">
        <v>15</v>
      </c>
      <c r="C18" s="219" t="s">
        <v>370</v>
      </c>
      <c r="D18" s="326"/>
      <c r="E18" s="323">
        <v>13</v>
      </c>
      <c r="F18" s="342">
        <v>774</v>
      </c>
      <c r="G18" s="342">
        <v>560</v>
      </c>
      <c r="H18" s="342">
        <v>214</v>
      </c>
      <c r="I18" s="342">
        <v>774</v>
      </c>
      <c r="J18" s="223">
        <v>0</v>
      </c>
      <c r="K18" s="324">
        <v>1985590</v>
      </c>
      <c r="L18" s="342">
        <v>1976550</v>
      </c>
      <c r="M18" s="223">
        <v>9040</v>
      </c>
      <c r="N18" s="63">
        <v>0</v>
      </c>
      <c r="O18" s="322">
        <v>1990335</v>
      </c>
      <c r="P18" s="322">
        <v>662079</v>
      </c>
      <c r="Q18" s="321"/>
      <c r="R18" s="320">
        <v>15</v>
      </c>
    </row>
    <row r="19" spans="2:18" ht="12.75" customHeight="1">
      <c r="B19" s="220">
        <v>16</v>
      </c>
      <c r="C19" s="219" t="s">
        <v>369</v>
      </c>
      <c r="D19" s="326"/>
      <c r="E19" s="323">
        <v>64</v>
      </c>
      <c r="F19" s="341">
        <v>5529</v>
      </c>
      <c r="G19" s="341">
        <v>4235</v>
      </c>
      <c r="H19" s="341">
        <v>1294</v>
      </c>
      <c r="I19" s="341">
        <v>5529</v>
      </c>
      <c r="J19" s="223">
        <v>0</v>
      </c>
      <c r="K19" s="324">
        <v>15270995</v>
      </c>
      <c r="L19" s="323">
        <v>14390314</v>
      </c>
      <c r="M19" s="323">
        <v>880681</v>
      </c>
      <c r="N19" s="63">
        <v>0</v>
      </c>
      <c r="O19" s="322">
        <v>15277090</v>
      </c>
      <c r="P19" s="322">
        <v>6864789</v>
      </c>
      <c r="Q19" s="321"/>
      <c r="R19" s="320">
        <v>16</v>
      </c>
    </row>
    <row r="20" spans="2:18" ht="12.75" customHeight="1">
      <c r="B20" s="220">
        <v>17</v>
      </c>
      <c r="C20" s="219" t="s">
        <v>368</v>
      </c>
      <c r="D20" s="326"/>
      <c r="E20" s="323">
        <v>17</v>
      </c>
      <c r="F20" s="340">
        <v>1936</v>
      </c>
      <c r="G20" s="340">
        <v>1659</v>
      </c>
      <c r="H20" s="340">
        <v>277</v>
      </c>
      <c r="I20" s="340">
        <v>1936</v>
      </c>
      <c r="J20" s="223">
        <v>0</v>
      </c>
      <c r="K20" s="324">
        <v>16350536</v>
      </c>
      <c r="L20" s="323">
        <v>16315548</v>
      </c>
      <c r="M20" s="323">
        <v>34988</v>
      </c>
      <c r="N20" s="63">
        <v>0</v>
      </c>
      <c r="O20" s="322">
        <v>18025595</v>
      </c>
      <c r="P20" s="322">
        <v>6797762</v>
      </c>
      <c r="Q20" s="321"/>
      <c r="R20" s="320">
        <v>17</v>
      </c>
    </row>
    <row r="21" spans="2:18" ht="12.75" customHeight="1">
      <c r="B21" s="220">
        <v>18</v>
      </c>
      <c r="C21" s="219" t="s">
        <v>367</v>
      </c>
      <c r="D21" s="326"/>
      <c r="E21" s="323">
        <v>2</v>
      </c>
      <c r="F21" s="336">
        <v>130</v>
      </c>
      <c r="G21" s="336">
        <v>115</v>
      </c>
      <c r="H21" s="336">
        <v>15</v>
      </c>
      <c r="I21" s="336">
        <v>130</v>
      </c>
      <c r="J21" s="223">
        <v>0</v>
      </c>
      <c r="K21" s="336" t="s">
        <v>304</v>
      </c>
      <c r="L21" s="336" t="s">
        <v>304</v>
      </c>
      <c r="M21" s="336" t="s">
        <v>304</v>
      </c>
      <c r="N21" s="336" t="s">
        <v>304</v>
      </c>
      <c r="O21" s="336" t="s">
        <v>304</v>
      </c>
      <c r="P21" s="336" t="s">
        <v>304</v>
      </c>
      <c r="Q21" s="339"/>
      <c r="R21" s="320">
        <v>18</v>
      </c>
    </row>
    <row r="22" spans="2:18" ht="12.75" customHeight="1">
      <c r="B22" s="220">
        <v>19</v>
      </c>
      <c r="C22" s="228" t="s">
        <v>365</v>
      </c>
      <c r="D22" s="338"/>
      <c r="E22" s="323">
        <v>35</v>
      </c>
      <c r="F22" s="337">
        <v>2426</v>
      </c>
      <c r="G22" s="337">
        <v>1293</v>
      </c>
      <c r="H22" s="337">
        <v>1133</v>
      </c>
      <c r="I22" s="337">
        <v>2426</v>
      </c>
      <c r="J22" s="223">
        <v>0</v>
      </c>
      <c r="K22" s="324">
        <v>6419202</v>
      </c>
      <c r="L22" s="323">
        <v>6349936</v>
      </c>
      <c r="M22" s="323">
        <v>69266</v>
      </c>
      <c r="N22" s="63">
        <v>0</v>
      </c>
      <c r="O22" s="322">
        <v>6401728</v>
      </c>
      <c r="P22" s="322">
        <v>2268868</v>
      </c>
      <c r="Q22" s="321"/>
      <c r="R22" s="320">
        <v>19</v>
      </c>
    </row>
    <row r="23" spans="2:18" ht="12.75" customHeight="1">
      <c r="B23" s="220">
        <v>20</v>
      </c>
      <c r="C23" s="219" t="s">
        <v>364</v>
      </c>
      <c r="D23" s="326"/>
      <c r="E23" s="323">
        <v>9</v>
      </c>
      <c r="F23" s="336">
        <v>739</v>
      </c>
      <c r="G23" s="336">
        <v>422</v>
      </c>
      <c r="H23" s="336">
        <v>317</v>
      </c>
      <c r="I23" s="336">
        <v>739</v>
      </c>
      <c r="J23" s="223">
        <v>0</v>
      </c>
      <c r="K23" s="336">
        <v>1940275</v>
      </c>
      <c r="L23" s="336">
        <v>1902533</v>
      </c>
      <c r="M23" s="336">
        <v>37742</v>
      </c>
      <c r="N23" s="63">
        <v>0</v>
      </c>
      <c r="O23" s="336">
        <v>1960722</v>
      </c>
      <c r="P23" s="336">
        <v>982612</v>
      </c>
      <c r="Q23" s="321"/>
      <c r="R23" s="320">
        <v>20</v>
      </c>
    </row>
    <row r="24" spans="2:18" ht="6" customHeight="1">
      <c r="B24" s="226"/>
      <c r="C24" s="225"/>
      <c r="D24" s="326"/>
      <c r="E24" s="323"/>
      <c r="F24" s="323"/>
      <c r="G24" s="323"/>
      <c r="H24" s="323"/>
      <c r="I24" s="323"/>
      <c r="J24" s="63"/>
      <c r="K24" s="324"/>
      <c r="L24" s="323"/>
      <c r="M24" s="323"/>
      <c r="N24" s="63"/>
      <c r="O24" s="322"/>
      <c r="P24" s="322"/>
      <c r="Q24" s="321"/>
      <c r="R24" s="320"/>
    </row>
    <row r="25" spans="2:18" ht="12.75" customHeight="1">
      <c r="B25" s="220">
        <v>21</v>
      </c>
      <c r="C25" s="219" t="s">
        <v>363</v>
      </c>
      <c r="D25" s="326"/>
      <c r="E25" s="323">
        <v>3</v>
      </c>
      <c r="F25" s="336">
        <v>199</v>
      </c>
      <c r="G25" s="336">
        <v>128</v>
      </c>
      <c r="H25" s="336">
        <v>71</v>
      </c>
      <c r="I25" s="336">
        <v>199</v>
      </c>
      <c r="J25" s="223">
        <v>0</v>
      </c>
      <c r="K25" s="336">
        <v>303291</v>
      </c>
      <c r="L25" s="336">
        <v>303244</v>
      </c>
      <c r="M25" s="63">
        <v>0</v>
      </c>
      <c r="N25" s="63">
        <v>47</v>
      </c>
      <c r="O25" s="336">
        <v>305263</v>
      </c>
      <c r="P25" s="336">
        <v>137363</v>
      </c>
      <c r="Q25" s="335"/>
      <c r="R25" s="320">
        <v>21</v>
      </c>
    </row>
    <row r="26" spans="2:18" ht="12.75" customHeight="1">
      <c r="B26" s="220">
        <v>22</v>
      </c>
      <c r="C26" s="219" t="s">
        <v>362</v>
      </c>
      <c r="D26" s="326"/>
      <c r="E26" s="323">
        <v>9</v>
      </c>
      <c r="F26" s="334">
        <v>4676</v>
      </c>
      <c r="G26" s="334">
        <v>3955</v>
      </c>
      <c r="H26" s="334">
        <v>721</v>
      </c>
      <c r="I26" s="334">
        <v>4676</v>
      </c>
      <c r="J26" s="223">
        <v>0</v>
      </c>
      <c r="K26" s="324">
        <v>14202856</v>
      </c>
      <c r="L26" s="334">
        <v>14202856</v>
      </c>
      <c r="M26" s="63">
        <v>0</v>
      </c>
      <c r="N26" s="63">
        <v>0</v>
      </c>
      <c r="O26" s="322">
        <v>14311749</v>
      </c>
      <c r="P26" s="322">
        <v>9899697</v>
      </c>
      <c r="Q26" s="321"/>
      <c r="R26" s="320">
        <v>22</v>
      </c>
    </row>
    <row r="27" spans="2:18" ht="12.75" customHeight="1">
      <c r="B27" s="220">
        <v>23</v>
      </c>
      <c r="C27" s="219" t="s">
        <v>361</v>
      </c>
      <c r="D27" s="326"/>
      <c r="E27" s="323">
        <v>28</v>
      </c>
      <c r="F27" s="333">
        <v>2798</v>
      </c>
      <c r="G27" s="333">
        <v>2526</v>
      </c>
      <c r="H27" s="333">
        <v>272</v>
      </c>
      <c r="I27" s="333">
        <v>2798</v>
      </c>
      <c r="J27" s="223">
        <v>0</v>
      </c>
      <c r="K27" s="324">
        <v>25473019</v>
      </c>
      <c r="L27" s="333">
        <v>24888294</v>
      </c>
      <c r="M27" s="333">
        <v>577725</v>
      </c>
      <c r="N27" s="63">
        <v>7000</v>
      </c>
      <c r="O27" s="322">
        <v>25578302</v>
      </c>
      <c r="P27" s="322">
        <v>8460544</v>
      </c>
      <c r="Q27" s="321"/>
      <c r="R27" s="320">
        <v>23</v>
      </c>
    </row>
    <row r="28" spans="2:18" ht="12.75" customHeight="1">
      <c r="B28" s="220">
        <v>24</v>
      </c>
      <c r="C28" s="219" t="s">
        <v>360</v>
      </c>
      <c r="D28" s="326"/>
      <c r="E28" s="323">
        <v>8</v>
      </c>
      <c r="F28" s="332">
        <v>2123</v>
      </c>
      <c r="G28" s="332">
        <v>1937</v>
      </c>
      <c r="H28" s="332">
        <v>186</v>
      </c>
      <c r="I28" s="332">
        <v>2123</v>
      </c>
      <c r="J28" s="223">
        <v>0</v>
      </c>
      <c r="K28" s="324">
        <v>16189012</v>
      </c>
      <c r="L28" s="323">
        <v>16081650</v>
      </c>
      <c r="M28" s="323">
        <v>107362</v>
      </c>
      <c r="N28" s="63">
        <v>0</v>
      </c>
      <c r="O28" s="322">
        <v>16843125</v>
      </c>
      <c r="P28" s="322">
        <v>4308803</v>
      </c>
      <c r="Q28" s="321"/>
      <c r="R28" s="320">
        <v>24</v>
      </c>
    </row>
    <row r="29" spans="2:18" ht="12.75" customHeight="1">
      <c r="B29" s="220">
        <v>25</v>
      </c>
      <c r="C29" s="219" t="s">
        <v>359</v>
      </c>
      <c r="D29" s="326"/>
      <c r="E29" s="323">
        <v>52</v>
      </c>
      <c r="F29" s="331">
        <v>4055</v>
      </c>
      <c r="G29" s="331">
        <v>3010</v>
      </c>
      <c r="H29" s="331">
        <v>1045</v>
      </c>
      <c r="I29" s="331">
        <v>4055</v>
      </c>
      <c r="J29" s="223">
        <v>0</v>
      </c>
      <c r="K29" s="324">
        <v>9398260</v>
      </c>
      <c r="L29" s="323">
        <v>7121575</v>
      </c>
      <c r="M29" s="323">
        <v>2275973</v>
      </c>
      <c r="N29" s="63">
        <v>712</v>
      </c>
      <c r="O29" s="322">
        <v>9372402</v>
      </c>
      <c r="P29" s="322">
        <v>4287887</v>
      </c>
      <c r="Q29" s="321"/>
      <c r="R29" s="320">
        <v>25</v>
      </c>
    </row>
    <row r="30" spans="2:18" ht="12.75" customHeight="1">
      <c r="B30" s="220">
        <v>26</v>
      </c>
      <c r="C30" s="219" t="s">
        <v>358</v>
      </c>
      <c r="D30" s="326"/>
      <c r="E30" s="323">
        <v>104</v>
      </c>
      <c r="F30" s="330">
        <v>10293</v>
      </c>
      <c r="G30" s="330">
        <v>8405</v>
      </c>
      <c r="H30" s="330">
        <v>1888</v>
      </c>
      <c r="I30" s="330">
        <v>10293</v>
      </c>
      <c r="J30" s="223">
        <v>0</v>
      </c>
      <c r="K30" s="324">
        <v>61372947</v>
      </c>
      <c r="L30" s="323">
        <v>60670091</v>
      </c>
      <c r="M30" s="323">
        <v>488774</v>
      </c>
      <c r="N30" s="323">
        <v>214082</v>
      </c>
      <c r="O30" s="322">
        <v>61016514</v>
      </c>
      <c r="P30" s="322">
        <v>15880775</v>
      </c>
      <c r="Q30" s="321"/>
      <c r="R30" s="320">
        <v>26</v>
      </c>
    </row>
    <row r="31" spans="2:18" ht="6" customHeight="1">
      <c r="B31" s="226"/>
      <c r="C31" s="225"/>
      <c r="D31" s="326"/>
      <c r="E31" s="323"/>
      <c r="F31" s="323"/>
      <c r="G31" s="323"/>
      <c r="H31" s="323"/>
      <c r="I31" s="323"/>
      <c r="J31" s="63"/>
      <c r="K31" s="324"/>
      <c r="L31" s="323"/>
      <c r="M31" s="323"/>
      <c r="N31" s="323"/>
      <c r="O31" s="322"/>
      <c r="P31" s="322"/>
      <c r="Q31" s="321"/>
      <c r="R31" s="320"/>
    </row>
    <row r="32" spans="2:18" ht="12.75" customHeight="1">
      <c r="B32" s="220">
        <v>27</v>
      </c>
      <c r="C32" s="219" t="s">
        <v>357</v>
      </c>
      <c r="D32" s="326"/>
      <c r="E32" s="323">
        <v>32</v>
      </c>
      <c r="F32" s="327">
        <v>6088</v>
      </c>
      <c r="G32" s="327">
        <v>4576</v>
      </c>
      <c r="H32" s="327">
        <v>1512</v>
      </c>
      <c r="I32" s="327">
        <v>6088</v>
      </c>
      <c r="J32" s="223">
        <v>0</v>
      </c>
      <c r="K32" s="324">
        <v>28179624</v>
      </c>
      <c r="L32" s="323">
        <v>28023105</v>
      </c>
      <c r="M32" s="323">
        <v>91243</v>
      </c>
      <c r="N32" s="323">
        <v>65276</v>
      </c>
      <c r="O32" s="322">
        <v>28207342</v>
      </c>
      <c r="P32" s="322">
        <v>9963995</v>
      </c>
      <c r="Q32" s="321"/>
      <c r="R32" s="320">
        <v>27</v>
      </c>
    </row>
    <row r="33" spans="1:18" ht="12.75" customHeight="1">
      <c r="B33" s="220">
        <v>28</v>
      </c>
      <c r="C33" s="219" t="s">
        <v>419</v>
      </c>
      <c r="D33" s="326"/>
      <c r="E33" s="323">
        <v>4</v>
      </c>
      <c r="F33" s="329">
        <v>638</v>
      </c>
      <c r="G33" s="329">
        <v>479</v>
      </c>
      <c r="H33" s="329">
        <v>159</v>
      </c>
      <c r="I33" s="329">
        <v>638</v>
      </c>
      <c r="J33" s="223">
        <v>0</v>
      </c>
      <c r="K33" s="324">
        <v>583598</v>
      </c>
      <c r="L33" s="329">
        <v>552226</v>
      </c>
      <c r="M33" s="327">
        <v>31372</v>
      </c>
      <c r="N33" s="63">
        <v>0</v>
      </c>
      <c r="O33" s="322">
        <v>603529</v>
      </c>
      <c r="P33" s="322">
        <v>197726</v>
      </c>
      <c r="Q33" s="321"/>
      <c r="R33" s="320">
        <v>28</v>
      </c>
    </row>
    <row r="34" spans="1:18" ht="12.75" customHeight="1">
      <c r="B34" s="220">
        <v>29</v>
      </c>
      <c r="C34" s="219" t="s">
        <v>418</v>
      </c>
      <c r="D34" s="326"/>
      <c r="E34" s="323">
        <v>4</v>
      </c>
      <c r="F34" s="328">
        <v>241</v>
      </c>
      <c r="G34" s="328">
        <v>134</v>
      </c>
      <c r="H34" s="328">
        <v>107</v>
      </c>
      <c r="I34" s="328">
        <v>241</v>
      </c>
      <c r="J34" s="223">
        <v>0</v>
      </c>
      <c r="K34" s="324">
        <v>534012</v>
      </c>
      <c r="L34" s="328">
        <v>319767</v>
      </c>
      <c r="M34" s="327">
        <v>214245</v>
      </c>
      <c r="N34" s="63">
        <v>0</v>
      </c>
      <c r="O34" s="322">
        <v>525902</v>
      </c>
      <c r="P34" s="322">
        <v>157495</v>
      </c>
      <c r="Q34" s="321"/>
      <c r="R34" s="320">
        <v>29</v>
      </c>
    </row>
    <row r="35" spans="1:18" ht="12.75" customHeight="1">
      <c r="B35" s="220">
        <v>30</v>
      </c>
      <c r="C35" s="219" t="s">
        <v>354</v>
      </c>
      <c r="D35" s="326"/>
      <c r="E35" s="63">
        <v>65</v>
      </c>
      <c r="F35" s="63">
        <v>9534</v>
      </c>
      <c r="G35" s="63">
        <v>7566</v>
      </c>
      <c r="H35" s="63">
        <v>1968</v>
      </c>
      <c r="I35" s="63">
        <v>9534</v>
      </c>
      <c r="J35" s="223">
        <v>0</v>
      </c>
      <c r="K35" s="223">
        <v>38526567</v>
      </c>
      <c r="L35" s="223">
        <v>37976757</v>
      </c>
      <c r="M35" s="223">
        <v>549810</v>
      </c>
      <c r="N35" s="63">
        <v>0</v>
      </c>
      <c r="O35" s="223">
        <v>38145799</v>
      </c>
      <c r="P35" s="223">
        <v>7963075</v>
      </c>
      <c r="Q35" s="115"/>
      <c r="R35" s="320">
        <v>30</v>
      </c>
    </row>
    <row r="36" spans="1:18" ht="12.75" customHeight="1">
      <c r="B36" s="220">
        <v>31</v>
      </c>
      <c r="C36" s="219" t="s">
        <v>353</v>
      </c>
      <c r="D36" s="326"/>
      <c r="E36" s="63">
        <v>7</v>
      </c>
      <c r="F36" s="63">
        <v>1075</v>
      </c>
      <c r="G36" s="63">
        <v>852</v>
      </c>
      <c r="H36" s="63">
        <v>223</v>
      </c>
      <c r="I36" s="63">
        <v>1075</v>
      </c>
      <c r="J36" s="223">
        <v>0</v>
      </c>
      <c r="K36" s="223">
        <v>2853629</v>
      </c>
      <c r="L36" s="223">
        <v>2766781</v>
      </c>
      <c r="M36" s="223">
        <v>0</v>
      </c>
      <c r="N36" s="223">
        <v>86848</v>
      </c>
      <c r="O36" s="223">
        <v>2841738</v>
      </c>
      <c r="P36" s="223">
        <v>1169962</v>
      </c>
      <c r="Q36" s="115"/>
      <c r="R36" s="320">
        <v>31</v>
      </c>
    </row>
    <row r="37" spans="1:18" ht="12.75" customHeight="1">
      <c r="B37" s="220">
        <v>32</v>
      </c>
      <c r="C37" s="219" t="s">
        <v>352</v>
      </c>
      <c r="D37" s="326"/>
      <c r="E37" s="323">
        <v>9</v>
      </c>
      <c r="F37" s="325">
        <v>617</v>
      </c>
      <c r="G37" s="325">
        <v>377</v>
      </c>
      <c r="H37" s="325">
        <v>240</v>
      </c>
      <c r="I37" s="325">
        <v>617</v>
      </c>
      <c r="J37" s="223">
        <v>0</v>
      </c>
      <c r="K37" s="324">
        <v>681953</v>
      </c>
      <c r="L37" s="323">
        <v>662362</v>
      </c>
      <c r="M37" s="323">
        <v>19591</v>
      </c>
      <c r="N37" s="63">
        <v>0</v>
      </c>
      <c r="O37" s="322">
        <v>681917</v>
      </c>
      <c r="P37" s="322">
        <v>274189</v>
      </c>
      <c r="Q37" s="321"/>
      <c r="R37" s="320">
        <v>32</v>
      </c>
    </row>
    <row r="38" spans="1:18" ht="5.25" customHeight="1">
      <c r="A38" s="319"/>
      <c r="B38" s="319"/>
      <c r="C38" s="319"/>
      <c r="D38" s="318"/>
      <c r="E38" s="317"/>
      <c r="F38" s="317"/>
      <c r="G38" s="317"/>
      <c r="H38" s="317"/>
      <c r="I38" s="317"/>
      <c r="J38" s="317"/>
      <c r="K38" s="316"/>
      <c r="L38" s="316"/>
      <c r="M38" s="316"/>
      <c r="N38" s="316"/>
      <c r="O38" s="316"/>
      <c r="P38" s="316"/>
      <c r="Q38" s="315"/>
      <c r="R38" s="314"/>
    </row>
    <row r="39" spans="1:18" ht="10.5" customHeight="1">
      <c r="B39" s="313" t="s">
        <v>306</v>
      </c>
    </row>
  </sheetData>
  <mergeCells count="11">
    <mergeCell ref="B6:C6"/>
    <mergeCell ref="H6:H7"/>
    <mergeCell ref="I6:I7"/>
    <mergeCell ref="F5:J5"/>
    <mergeCell ref="F6:F7"/>
    <mergeCell ref="G6:G7"/>
    <mergeCell ref="K5:N5"/>
    <mergeCell ref="K6:K7"/>
    <mergeCell ref="L6:L7"/>
    <mergeCell ref="M6:M7"/>
    <mergeCell ref="N6:N7"/>
  </mergeCells>
  <phoneticPr fontId="2"/>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0"/>
  <sheetViews>
    <sheetView showGridLines="0" zoomScale="125" zoomScaleNormal="125" workbookViewId="0"/>
  </sheetViews>
  <sheetFormatPr defaultColWidth="9" defaultRowHeight="10.5"/>
  <cols>
    <col min="1" max="1" width="0.85546875" style="257" customWidth="1"/>
    <col min="2" max="2" width="2" style="257" customWidth="1"/>
    <col min="3" max="3" width="16.28515625" style="257" customWidth="1"/>
    <col min="4" max="4" width="0.85546875" style="257" customWidth="1"/>
    <col min="5" max="5" width="11.28515625" style="259" customWidth="1"/>
    <col min="6" max="6" width="11.7109375" style="259" customWidth="1"/>
    <col min="7" max="7" width="10.140625" style="259" customWidth="1"/>
    <col min="8" max="8" width="10.28515625" style="259" customWidth="1"/>
    <col min="9" max="9" width="11.42578125" style="259" customWidth="1"/>
    <col min="10" max="10" width="11.85546875" style="259" customWidth="1"/>
    <col min="11" max="15" width="12.85546875" style="258" customWidth="1"/>
    <col min="16" max="16" width="12.28515625" style="258" customWidth="1"/>
    <col min="17" max="17" width="0.7109375" style="258" customWidth="1"/>
    <col min="18" max="18" width="9.85546875" style="257" customWidth="1"/>
    <col min="19" max="16384" width="9" style="257"/>
  </cols>
  <sheetData>
    <row r="1" spans="1:18" ht="13.5" customHeight="1">
      <c r="G1" s="1057" t="s">
        <v>442</v>
      </c>
      <c r="H1" s="1057"/>
      <c r="I1" s="1057"/>
      <c r="J1" s="1057"/>
      <c r="K1" s="1056" t="s">
        <v>441</v>
      </c>
      <c r="L1" s="1056"/>
      <c r="M1" s="1056"/>
      <c r="N1" s="1056"/>
    </row>
    <row r="2" spans="1:18" ht="6" customHeight="1"/>
    <row r="3" spans="1:18">
      <c r="B3" s="261" t="s">
        <v>426</v>
      </c>
      <c r="R3" s="309" t="s">
        <v>347</v>
      </c>
    </row>
    <row r="4" spans="1:18" ht="1.5" customHeight="1">
      <c r="B4" s="261"/>
      <c r="R4" s="309"/>
    </row>
    <row r="5" spans="1:18" ht="13.5">
      <c r="A5" s="303"/>
      <c r="B5" s="303"/>
      <c r="C5" s="303"/>
      <c r="D5" s="308"/>
      <c r="E5" s="307"/>
      <c r="F5" s="1060" t="s">
        <v>2</v>
      </c>
      <c r="G5" s="943"/>
      <c r="H5" s="943"/>
      <c r="I5" s="943"/>
      <c r="J5" s="957"/>
      <c r="K5" s="1061" t="s">
        <v>440</v>
      </c>
      <c r="L5" s="943"/>
      <c r="M5" s="943"/>
      <c r="N5" s="957"/>
      <c r="O5" s="306"/>
      <c r="P5" s="305"/>
      <c r="Q5" s="304"/>
      <c r="R5" s="303"/>
    </row>
    <row r="6" spans="1:18" ht="10.5" customHeight="1">
      <c r="B6" s="261" t="s">
        <v>439</v>
      </c>
      <c r="C6" s="302" t="s">
        <v>438</v>
      </c>
      <c r="D6" s="301"/>
      <c r="E6" s="300" t="s">
        <v>437</v>
      </c>
      <c r="F6" s="1062" t="s">
        <v>378</v>
      </c>
      <c r="G6" s="1062" t="s">
        <v>436</v>
      </c>
      <c r="H6" s="1062" t="s">
        <v>435</v>
      </c>
      <c r="I6" s="1062" t="s">
        <v>409</v>
      </c>
      <c r="J6" s="299" t="s">
        <v>434</v>
      </c>
      <c r="K6" s="1058" t="s">
        <v>336</v>
      </c>
      <c r="L6" s="1059" t="s">
        <v>433</v>
      </c>
      <c r="M6" s="1059" t="s">
        <v>432</v>
      </c>
      <c r="N6" s="1059" t="s">
        <v>431</v>
      </c>
      <c r="O6" s="298" t="s">
        <v>0</v>
      </c>
      <c r="P6" s="297" t="s">
        <v>1</v>
      </c>
      <c r="Q6" s="296"/>
      <c r="R6" s="295" t="s">
        <v>337</v>
      </c>
    </row>
    <row r="7" spans="1:18">
      <c r="A7" s="268"/>
      <c r="B7" s="268"/>
      <c r="C7" s="268"/>
      <c r="D7" s="294"/>
      <c r="E7" s="293"/>
      <c r="F7" s="1052"/>
      <c r="G7" s="1052"/>
      <c r="H7" s="1052"/>
      <c r="I7" s="1052"/>
      <c r="J7" s="292" t="s">
        <v>430</v>
      </c>
      <c r="K7" s="1050"/>
      <c r="L7" s="1052"/>
      <c r="M7" s="1052"/>
      <c r="N7" s="1052"/>
      <c r="O7" s="264"/>
      <c r="P7" s="290"/>
      <c r="Q7" s="263"/>
      <c r="R7" s="267"/>
    </row>
    <row r="8" spans="1:18" ht="6" customHeight="1">
      <c r="D8" s="280"/>
      <c r="R8" s="289"/>
    </row>
    <row r="9" spans="1:18" ht="12.75" customHeight="1">
      <c r="B9" s="288" t="s">
        <v>325</v>
      </c>
      <c r="C9" s="287" t="s">
        <v>324</v>
      </c>
      <c r="D9" s="286"/>
      <c r="E9" s="285">
        <v>576</v>
      </c>
      <c r="F9" s="285">
        <v>65938</v>
      </c>
      <c r="G9" s="284">
        <v>48361</v>
      </c>
      <c r="H9" s="284">
        <v>17577</v>
      </c>
      <c r="I9" s="284">
        <v>65936</v>
      </c>
      <c r="J9" s="284">
        <v>2</v>
      </c>
      <c r="K9" s="284">
        <v>277574553</v>
      </c>
      <c r="L9" s="284">
        <v>271668949</v>
      </c>
      <c r="M9" s="284">
        <v>5531614</v>
      </c>
      <c r="N9" s="284">
        <v>373990</v>
      </c>
      <c r="O9" s="283">
        <v>279405474</v>
      </c>
      <c r="P9" s="283">
        <v>91003055</v>
      </c>
      <c r="Q9" s="282"/>
      <c r="R9" s="281" t="s">
        <v>429</v>
      </c>
    </row>
    <row r="10" spans="1:18" ht="6" customHeight="1">
      <c r="D10" s="280"/>
      <c r="E10" s="272"/>
      <c r="F10" s="272"/>
      <c r="G10" s="272"/>
      <c r="H10" s="272"/>
      <c r="I10" s="272"/>
      <c r="J10" s="272"/>
      <c r="K10" s="272"/>
      <c r="L10" s="272"/>
      <c r="M10" s="272"/>
      <c r="N10" s="272"/>
      <c r="O10" s="272"/>
      <c r="P10" s="272"/>
      <c r="Q10" s="276"/>
      <c r="R10" s="279"/>
    </row>
    <row r="11" spans="1:18" ht="12.75" customHeight="1">
      <c r="C11" s="274" t="s">
        <v>67</v>
      </c>
      <c r="D11" s="273"/>
      <c r="E11" s="272">
        <v>9</v>
      </c>
      <c r="F11" s="272">
        <v>636</v>
      </c>
      <c r="G11" s="272">
        <v>463</v>
      </c>
      <c r="H11" s="272">
        <v>173</v>
      </c>
      <c r="I11" s="272">
        <v>636</v>
      </c>
      <c r="J11" s="61">
        <v>0</v>
      </c>
      <c r="K11" s="272">
        <v>24400299</v>
      </c>
      <c r="L11" s="272">
        <v>24342631</v>
      </c>
      <c r="M11" s="272">
        <v>57668</v>
      </c>
      <c r="N11" s="61">
        <v>0</v>
      </c>
      <c r="O11" s="271">
        <v>24398451</v>
      </c>
      <c r="P11" s="271">
        <v>4606176</v>
      </c>
      <c r="Q11" s="270"/>
      <c r="R11" s="269" t="s">
        <v>322</v>
      </c>
    </row>
    <row r="12" spans="1:18" ht="12.75" customHeight="1">
      <c r="C12" s="274" t="s">
        <v>83</v>
      </c>
      <c r="D12" s="273"/>
      <c r="E12" s="272">
        <v>13</v>
      </c>
      <c r="F12" s="272">
        <v>3703</v>
      </c>
      <c r="G12" s="272">
        <v>2979</v>
      </c>
      <c r="H12" s="272">
        <v>724</v>
      </c>
      <c r="I12" s="272">
        <v>3703</v>
      </c>
      <c r="J12" s="61">
        <v>0</v>
      </c>
      <c r="K12" s="272">
        <v>21229980</v>
      </c>
      <c r="L12" s="272">
        <v>21229980</v>
      </c>
      <c r="M12" s="272">
        <v>0</v>
      </c>
      <c r="N12" s="61">
        <v>0</v>
      </c>
      <c r="O12" s="271">
        <v>21289383</v>
      </c>
      <c r="P12" s="271">
        <v>7575633</v>
      </c>
      <c r="Q12" s="270"/>
      <c r="R12" s="269" t="s">
        <v>401</v>
      </c>
    </row>
    <row r="13" spans="1:18" ht="12.75" customHeight="1">
      <c r="C13" s="274" t="s">
        <v>92</v>
      </c>
      <c r="D13" s="273"/>
      <c r="E13" s="272">
        <v>43</v>
      </c>
      <c r="F13" s="272">
        <v>2409</v>
      </c>
      <c r="G13" s="272">
        <v>1557</v>
      </c>
      <c r="H13" s="272">
        <v>852</v>
      </c>
      <c r="I13" s="272">
        <v>2409</v>
      </c>
      <c r="J13" s="61">
        <v>0</v>
      </c>
      <c r="K13" s="272">
        <v>9006503</v>
      </c>
      <c r="L13" s="272">
        <v>8326791</v>
      </c>
      <c r="M13" s="272">
        <v>679712</v>
      </c>
      <c r="N13" s="61">
        <v>0</v>
      </c>
      <c r="O13" s="271">
        <v>9094377</v>
      </c>
      <c r="P13" s="271">
        <v>3971938</v>
      </c>
      <c r="Q13" s="270"/>
      <c r="R13" s="269" t="s">
        <v>400</v>
      </c>
    </row>
    <row r="14" spans="1:18" ht="12.75" customHeight="1">
      <c r="C14" s="274" t="s">
        <v>110</v>
      </c>
      <c r="D14" s="273"/>
      <c r="E14" s="272">
        <v>46</v>
      </c>
      <c r="F14" s="272">
        <v>5930</v>
      </c>
      <c r="G14" s="272">
        <v>4213</v>
      </c>
      <c r="H14" s="272">
        <v>1717</v>
      </c>
      <c r="I14" s="272">
        <v>5930</v>
      </c>
      <c r="J14" s="61">
        <v>0</v>
      </c>
      <c r="K14" s="272">
        <v>15940078</v>
      </c>
      <c r="L14" s="272">
        <v>15655895</v>
      </c>
      <c r="M14" s="272">
        <v>262085</v>
      </c>
      <c r="N14" s="272">
        <v>22098</v>
      </c>
      <c r="O14" s="271">
        <v>16013620</v>
      </c>
      <c r="P14" s="271">
        <v>6980469</v>
      </c>
      <c r="Q14" s="270"/>
      <c r="R14" s="269" t="s">
        <v>428</v>
      </c>
    </row>
    <row r="15" spans="1:18" ht="12.75" customHeight="1">
      <c r="C15" s="274" t="s">
        <v>130</v>
      </c>
      <c r="D15" s="273"/>
      <c r="E15" s="272">
        <v>31</v>
      </c>
      <c r="F15" s="272">
        <v>3139</v>
      </c>
      <c r="G15" s="272">
        <v>2197</v>
      </c>
      <c r="H15" s="272">
        <v>942</v>
      </c>
      <c r="I15" s="272">
        <v>3139</v>
      </c>
      <c r="J15" s="61">
        <v>0</v>
      </c>
      <c r="K15" s="272">
        <v>10129782</v>
      </c>
      <c r="L15" s="272">
        <v>10083733</v>
      </c>
      <c r="M15" s="272">
        <v>15036</v>
      </c>
      <c r="N15" s="272">
        <v>31013</v>
      </c>
      <c r="O15" s="271">
        <v>10013389</v>
      </c>
      <c r="P15" s="271">
        <v>3005776</v>
      </c>
      <c r="Q15" s="270"/>
      <c r="R15" s="269" t="s">
        <v>318</v>
      </c>
    </row>
    <row r="16" spans="1:18" ht="12.75" customHeight="1">
      <c r="C16" s="274" t="s">
        <v>148</v>
      </c>
      <c r="D16" s="273"/>
      <c r="E16" s="272">
        <v>25</v>
      </c>
      <c r="F16" s="272">
        <v>2299</v>
      </c>
      <c r="G16" s="272">
        <v>1514</v>
      </c>
      <c r="H16" s="272">
        <v>785</v>
      </c>
      <c r="I16" s="272">
        <v>2299</v>
      </c>
      <c r="J16" s="61">
        <v>0</v>
      </c>
      <c r="K16" s="272">
        <v>3961919</v>
      </c>
      <c r="L16" s="272">
        <v>3370791</v>
      </c>
      <c r="M16" s="272">
        <v>591128</v>
      </c>
      <c r="N16" s="61">
        <v>0</v>
      </c>
      <c r="O16" s="271">
        <v>3981477</v>
      </c>
      <c r="P16" s="271">
        <v>2007298</v>
      </c>
      <c r="Q16" s="270"/>
      <c r="R16" s="269" t="s">
        <v>398</v>
      </c>
    </row>
    <row r="17" spans="1:18" ht="6" customHeight="1">
      <c r="C17" s="278"/>
      <c r="D17" s="277"/>
      <c r="E17" s="272"/>
      <c r="F17" s="272"/>
      <c r="G17" s="272"/>
      <c r="H17" s="272"/>
      <c r="I17" s="272"/>
      <c r="J17" s="272"/>
      <c r="K17" s="272"/>
      <c r="L17" s="272"/>
      <c r="M17" s="272"/>
      <c r="N17" s="272"/>
      <c r="O17" s="271"/>
      <c r="P17" s="272"/>
      <c r="Q17" s="276"/>
      <c r="R17" s="269"/>
    </row>
    <row r="18" spans="1:18" ht="12.75" customHeight="1">
      <c r="C18" s="274" t="s">
        <v>159</v>
      </c>
      <c r="D18" s="273"/>
      <c r="E18" s="272">
        <v>7</v>
      </c>
      <c r="F18" s="61">
        <v>665</v>
      </c>
      <c r="G18" s="61">
        <v>523</v>
      </c>
      <c r="H18" s="61">
        <v>142</v>
      </c>
      <c r="I18" s="61">
        <v>665</v>
      </c>
      <c r="J18" s="61">
        <v>0</v>
      </c>
      <c r="K18" s="61">
        <v>2030650</v>
      </c>
      <c r="L18" s="61">
        <v>1974476</v>
      </c>
      <c r="M18" s="61">
        <v>24831</v>
      </c>
      <c r="N18" s="61">
        <v>31343</v>
      </c>
      <c r="O18" s="61">
        <v>2061547</v>
      </c>
      <c r="P18" s="61">
        <v>695828</v>
      </c>
      <c r="Q18" s="275"/>
      <c r="R18" s="269" t="s">
        <v>316</v>
      </c>
    </row>
    <row r="19" spans="1:18" ht="12.75" customHeight="1">
      <c r="C19" s="274" t="s">
        <v>171</v>
      </c>
      <c r="D19" s="273"/>
      <c r="E19" s="272">
        <v>28</v>
      </c>
      <c r="F19" s="272">
        <v>7568</v>
      </c>
      <c r="G19" s="272">
        <v>6199</v>
      </c>
      <c r="H19" s="272">
        <v>1369</v>
      </c>
      <c r="I19" s="272">
        <v>7568</v>
      </c>
      <c r="J19" s="61">
        <v>0</v>
      </c>
      <c r="K19" s="272">
        <v>16376337</v>
      </c>
      <c r="L19" s="272">
        <v>15456948</v>
      </c>
      <c r="M19" s="272">
        <v>825765</v>
      </c>
      <c r="N19" s="272">
        <v>93624</v>
      </c>
      <c r="O19" s="271">
        <v>16274847</v>
      </c>
      <c r="P19" s="271">
        <v>7934210</v>
      </c>
      <c r="Q19" s="270"/>
      <c r="R19" s="269" t="s">
        <v>315</v>
      </c>
    </row>
    <row r="20" spans="1:18" ht="12.75" customHeight="1">
      <c r="C20" s="274" t="s">
        <v>182</v>
      </c>
      <c r="D20" s="273"/>
      <c r="E20" s="272">
        <v>30</v>
      </c>
      <c r="F20" s="272">
        <v>3154</v>
      </c>
      <c r="G20" s="272">
        <v>2122</v>
      </c>
      <c r="H20" s="272">
        <v>1032</v>
      </c>
      <c r="I20" s="272">
        <v>3154</v>
      </c>
      <c r="J20" s="61">
        <v>0</v>
      </c>
      <c r="K20" s="272">
        <v>13432005</v>
      </c>
      <c r="L20" s="272">
        <v>13272729</v>
      </c>
      <c r="M20" s="272">
        <v>72428</v>
      </c>
      <c r="N20" s="272">
        <v>86848</v>
      </c>
      <c r="O20" s="271">
        <v>13451072</v>
      </c>
      <c r="P20" s="271">
        <v>4364563</v>
      </c>
      <c r="Q20" s="270"/>
      <c r="R20" s="269" t="s">
        <v>314</v>
      </c>
    </row>
    <row r="21" spans="1:18" ht="12.75" customHeight="1">
      <c r="C21" s="274" t="s">
        <v>190</v>
      </c>
      <c r="D21" s="273"/>
      <c r="E21" s="272">
        <v>60</v>
      </c>
      <c r="F21" s="272">
        <v>4349</v>
      </c>
      <c r="G21" s="272">
        <v>3055</v>
      </c>
      <c r="H21" s="272">
        <v>1294</v>
      </c>
      <c r="I21" s="272">
        <v>4349</v>
      </c>
      <c r="J21" s="61">
        <v>0</v>
      </c>
      <c r="K21" s="272">
        <v>19284919</v>
      </c>
      <c r="L21" s="272">
        <v>18892834</v>
      </c>
      <c r="M21" s="272">
        <v>384661</v>
      </c>
      <c r="N21" s="272">
        <v>7424</v>
      </c>
      <c r="O21" s="271">
        <v>19310952</v>
      </c>
      <c r="P21" s="271">
        <v>6850068</v>
      </c>
      <c r="Q21" s="270"/>
      <c r="R21" s="269" t="s">
        <v>313</v>
      </c>
    </row>
    <row r="22" spans="1:18" ht="12.75" customHeight="1">
      <c r="C22" s="274" t="s">
        <v>214</v>
      </c>
      <c r="D22" s="273"/>
      <c r="E22" s="272">
        <v>77</v>
      </c>
      <c r="F22" s="272">
        <v>13493</v>
      </c>
      <c r="G22" s="272">
        <v>10958</v>
      </c>
      <c r="H22" s="272">
        <v>2535</v>
      </c>
      <c r="I22" s="272">
        <v>13493</v>
      </c>
      <c r="J22" s="61">
        <v>0</v>
      </c>
      <c r="K22" s="272">
        <v>66012150</v>
      </c>
      <c r="L22" s="272">
        <v>65228440</v>
      </c>
      <c r="M22" s="272">
        <v>733718</v>
      </c>
      <c r="N22" s="272">
        <v>49992</v>
      </c>
      <c r="O22" s="271">
        <v>66424283</v>
      </c>
      <c r="P22" s="271">
        <v>19006123</v>
      </c>
      <c r="Q22" s="270"/>
      <c r="R22" s="269" t="s">
        <v>397</v>
      </c>
    </row>
    <row r="23" spans="1:18" ht="12.75" customHeight="1">
      <c r="C23" s="274" t="s">
        <v>234</v>
      </c>
      <c r="D23" s="273"/>
      <c r="E23" s="272">
        <v>75</v>
      </c>
      <c r="F23" s="272">
        <v>7551</v>
      </c>
      <c r="G23" s="272">
        <v>5522</v>
      </c>
      <c r="H23" s="272">
        <v>2029</v>
      </c>
      <c r="I23" s="272">
        <v>7551</v>
      </c>
      <c r="J23" s="61">
        <v>0</v>
      </c>
      <c r="K23" s="272">
        <v>32118882</v>
      </c>
      <c r="L23" s="272">
        <v>31160324</v>
      </c>
      <c r="M23" s="272">
        <v>940733</v>
      </c>
      <c r="N23" s="272">
        <v>17825</v>
      </c>
      <c r="O23" s="271">
        <v>33513287</v>
      </c>
      <c r="P23" s="272">
        <v>11633247</v>
      </c>
      <c r="Q23" s="270"/>
      <c r="R23" s="269" t="s">
        <v>396</v>
      </c>
    </row>
    <row r="24" spans="1:18" ht="6" customHeight="1">
      <c r="C24" s="278"/>
      <c r="D24" s="277"/>
      <c r="E24" s="272"/>
      <c r="F24" s="272"/>
      <c r="G24" s="272"/>
      <c r="H24" s="272"/>
      <c r="I24" s="272"/>
      <c r="J24" s="272"/>
      <c r="K24" s="272"/>
      <c r="L24" s="272"/>
      <c r="M24" s="272"/>
      <c r="N24" s="272"/>
      <c r="O24" s="271"/>
      <c r="P24" s="272"/>
      <c r="Q24" s="276"/>
      <c r="R24" s="269"/>
    </row>
    <row r="25" spans="1:18" ht="12.75" customHeight="1">
      <c r="C25" s="274" t="s">
        <v>252</v>
      </c>
      <c r="D25" s="273"/>
      <c r="E25" s="272">
        <v>42</v>
      </c>
      <c r="F25" s="272">
        <v>3595</v>
      </c>
      <c r="G25" s="272">
        <v>2446</v>
      </c>
      <c r="H25" s="272">
        <v>1149</v>
      </c>
      <c r="I25" s="272">
        <v>3593</v>
      </c>
      <c r="J25" s="272">
        <v>2</v>
      </c>
      <c r="K25" s="272">
        <v>18596905</v>
      </c>
      <c r="L25" s="272">
        <v>17946235</v>
      </c>
      <c r="M25" s="272">
        <v>617443</v>
      </c>
      <c r="N25" s="272">
        <v>33227</v>
      </c>
      <c r="O25" s="271">
        <v>18584474</v>
      </c>
      <c r="P25" s="271">
        <v>4418160</v>
      </c>
      <c r="Q25" s="270"/>
      <c r="R25" s="269" t="s">
        <v>310</v>
      </c>
    </row>
    <row r="26" spans="1:18" ht="12.75" customHeight="1">
      <c r="C26" s="274" t="s">
        <v>271</v>
      </c>
      <c r="D26" s="273"/>
      <c r="E26" s="272">
        <v>62</v>
      </c>
      <c r="F26" s="272">
        <v>5051</v>
      </c>
      <c r="G26" s="272">
        <v>3306</v>
      </c>
      <c r="H26" s="272">
        <v>1745</v>
      </c>
      <c r="I26" s="272">
        <v>5051</v>
      </c>
      <c r="J26" s="61">
        <v>0</v>
      </c>
      <c r="K26" s="272">
        <v>12710462</v>
      </c>
      <c r="L26" s="272">
        <v>12529293</v>
      </c>
      <c r="M26" s="272">
        <v>180573</v>
      </c>
      <c r="N26" s="272">
        <v>596</v>
      </c>
      <c r="O26" s="271">
        <v>12686047</v>
      </c>
      <c r="P26" s="271">
        <v>5194570</v>
      </c>
      <c r="Q26" s="270"/>
      <c r="R26" s="269" t="s">
        <v>395</v>
      </c>
    </row>
    <row r="27" spans="1:18" ht="12.75" customHeight="1">
      <c r="C27" s="274" t="s">
        <v>275</v>
      </c>
      <c r="D27" s="273"/>
      <c r="E27" s="61">
        <v>0</v>
      </c>
      <c r="F27" s="61">
        <v>0</v>
      </c>
      <c r="G27" s="61">
        <v>0</v>
      </c>
      <c r="H27" s="61">
        <v>0</v>
      </c>
      <c r="I27" s="61">
        <v>0</v>
      </c>
      <c r="J27" s="61">
        <v>0</v>
      </c>
      <c r="K27" s="61">
        <v>0</v>
      </c>
      <c r="L27" s="61">
        <v>0</v>
      </c>
      <c r="M27" s="61">
        <v>0</v>
      </c>
      <c r="N27" s="61">
        <v>0</v>
      </c>
      <c r="O27" s="61">
        <v>0</v>
      </c>
      <c r="P27" s="61">
        <v>0</v>
      </c>
      <c r="Q27" s="275"/>
      <c r="R27" s="269" t="s">
        <v>308</v>
      </c>
    </row>
    <row r="28" spans="1:18" ht="12.75" customHeight="1">
      <c r="C28" s="274" t="s">
        <v>276</v>
      </c>
      <c r="D28" s="273"/>
      <c r="E28" s="272">
        <v>28</v>
      </c>
      <c r="F28" s="272">
        <v>2396</v>
      </c>
      <c r="G28" s="272">
        <v>1307</v>
      </c>
      <c r="H28" s="272">
        <v>1089</v>
      </c>
      <c r="I28" s="272">
        <v>2396</v>
      </c>
      <c r="J28" s="61">
        <v>0</v>
      </c>
      <c r="K28" s="272">
        <v>12343682</v>
      </c>
      <c r="L28" s="272">
        <v>12197849</v>
      </c>
      <c r="M28" s="272">
        <v>145833</v>
      </c>
      <c r="N28" s="61">
        <v>0</v>
      </c>
      <c r="O28" s="271">
        <v>12308268</v>
      </c>
      <c r="P28" s="271">
        <v>2758996</v>
      </c>
      <c r="Q28" s="270"/>
      <c r="R28" s="269" t="s">
        <v>307</v>
      </c>
    </row>
    <row r="29" spans="1:18" ht="6" customHeight="1">
      <c r="A29" s="268"/>
      <c r="B29" s="268"/>
      <c r="C29" s="267"/>
      <c r="D29" s="267"/>
      <c r="E29" s="266"/>
      <c r="F29" s="265"/>
      <c r="G29" s="265"/>
      <c r="H29" s="265"/>
      <c r="I29" s="265"/>
      <c r="J29" s="265"/>
      <c r="K29" s="264"/>
      <c r="L29" s="264"/>
      <c r="M29" s="264"/>
      <c r="N29" s="264"/>
      <c r="O29" s="264"/>
      <c r="P29" s="264"/>
      <c r="Q29" s="263"/>
      <c r="R29" s="262"/>
    </row>
    <row r="30" spans="1:18">
      <c r="A30" s="261" t="s">
        <v>306</v>
      </c>
      <c r="B30" s="260"/>
    </row>
  </sheetData>
  <mergeCells count="12">
    <mergeCell ref="K1:N1"/>
    <mergeCell ref="G1:J1"/>
    <mergeCell ref="K6:K7"/>
    <mergeCell ref="L6:L7"/>
    <mergeCell ref="M6:M7"/>
    <mergeCell ref="N6:N7"/>
    <mergeCell ref="F5:J5"/>
    <mergeCell ref="K5:N5"/>
    <mergeCell ref="F6:F7"/>
    <mergeCell ref="G6:G7"/>
    <mergeCell ref="H6:H7"/>
    <mergeCell ref="I6:I7"/>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9"/>
  <sheetViews>
    <sheetView showGridLines="0" zoomScale="125" zoomScaleNormal="125" workbookViewId="0"/>
  </sheetViews>
  <sheetFormatPr defaultColWidth="8" defaultRowHeight="10.5"/>
  <cols>
    <col min="1" max="1" width="0.85546875" style="205" customWidth="1"/>
    <col min="2" max="2" width="2" style="205" customWidth="1"/>
    <col min="3" max="3" width="27.28515625" style="205" customWidth="1"/>
    <col min="4" max="4" width="0.85546875" style="205" customWidth="1"/>
    <col min="5" max="7" width="10.7109375" style="206" customWidth="1"/>
    <col min="8" max="8" width="11.28515625" style="206" customWidth="1"/>
    <col min="9" max="9" width="12.28515625" style="206" customWidth="1"/>
    <col min="10" max="15" width="11.140625" style="206" customWidth="1"/>
    <col min="16" max="16" width="10.42578125" style="206" customWidth="1"/>
    <col min="17" max="17" width="0.7109375" style="206" customWidth="1"/>
    <col min="18" max="18" width="9" style="205" customWidth="1"/>
    <col min="19" max="16384" width="8" style="205"/>
  </cols>
  <sheetData>
    <row r="1" spans="1:18" ht="13.5">
      <c r="F1" s="1064" t="s">
        <v>427</v>
      </c>
      <c r="G1" s="1065"/>
      <c r="H1" s="1065"/>
      <c r="I1" s="1065"/>
      <c r="J1" s="1066" t="s">
        <v>416</v>
      </c>
      <c r="K1" s="912"/>
      <c r="L1" s="912"/>
      <c r="M1" s="912"/>
    </row>
    <row r="2" spans="1:18" ht="6" customHeight="1"/>
    <row r="3" spans="1:18" ht="10.5" customHeight="1">
      <c r="B3" s="207" t="s">
        <v>426</v>
      </c>
      <c r="R3" s="256" t="s">
        <v>347</v>
      </c>
    </row>
    <row r="4" spans="1:18" ht="1.5" customHeight="1">
      <c r="B4" s="207"/>
      <c r="R4" s="256"/>
    </row>
    <row r="5" spans="1:18" ht="13.5" customHeight="1">
      <c r="A5" s="249"/>
      <c r="B5" s="1067" t="s">
        <v>425</v>
      </c>
      <c r="C5" s="945"/>
      <c r="D5" s="249"/>
      <c r="E5" s="1063" t="s">
        <v>424</v>
      </c>
      <c r="F5" s="951"/>
      <c r="G5" s="951"/>
      <c r="H5" s="1063" t="s">
        <v>423</v>
      </c>
      <c r="I5" s="953"/>
      <c r="J5" s="1068" t="s">
        <v>422</v>
      </c>
      <c r="K5" s="951"/>
      <c r="L5" s="951"/>
      <c r="M5" s="1068" t="s">
        <v>411</v>
      </c>
      <c r="N5" s="951"/>
      <c r="O5" s="1063" t="s">
        <v>410</v>
      </c>
      <c r="P5" s="953"/>
      <c r="Q5" s="138"/>
      <c r="R5" s="253" t="s">
        <v>389</v>
      </c>
    </row>
    <row r="6" spans="1:18" ht="13.5" customHeight="1">
      <c r="A6" s="214"/>
      <c r="B6" s="946"/>
      <c r="C6" s="946"/>
      <c r="D6" s="214"/>
      <c r="E6" s="252" t="s">
        <v>336</v>
      </c>
      <c r="F6" s="252" t="s">
        <v>409</v>
      </c>
      <c r="G6" s="252" t="s">
        <v>408</v>
      </c>
      <c r="H6" s="252" t="s">
        <v>336</v>
      </c>
      <c r="I6" s="197" t="s">
        <v>407</v>
      </c>
      <c r="J6" s="196" t="s">
        <v>406</v>
      </c>
      <c r="K6" s="252" t="s">
        <v>405</v>
      </c>
      <c r="L6" s="252" t="s">
        <v>404</v>
      </c>
      <c r="M6" s="197" t="s">
        <v>403</v>
      </c>
      <c r="N6" s="197" t="s">
        <v>402</v>
      </c>
      <c r="O6" s="197" t="s">
        <v>403</v>
      </c>
      <c r="P6" s="251" t="s">
        <v>402</v>
      </c>
      <c r="Q6" s="196"/>
      <c r="R6" s="250" t="s">
        <v>421</v>
      </c>
    </row>
    <row r="7" spans="1:18" ht="6" customHeight="1">
      <c r="A7" s="249"/>
      <c r="B7" s="249"/>
      <c r="C7" s="249"/>
      <c r="D7" s="248"/>
      <c r="E7" s="247"/>
      <c r="F7" s="247"/>
      <c r="G7" s="247"/>
      <c r="H7" s="247"/>
      <c r="I7" s="247"/>
      <c r="J7" s="247"/>
      <c r="K7" s="247"/>
      <c r="R7" s="246"/>
    </row>
    <row r="8" spans="1:18" ht="12.75" customHeight="1">
      <c r="B8" s="245" t="s">
        <v>380</v>
      </c>
      <c r="C8" s="244" t="s">
        <v>379</v>
      </c>
      <c r="D8" s="243"/>
      <c r="E8" s="242">
        <v>34815401</v>
      </c>
      <c r="F8" s="242">
        <v>31533507</v>
      </c>
      <c r="G8" s="242">
        <v>3281894</v>
      </c>
      <c r="H8" s="242">
        <v>170126049</v>
      </c>
      <c r="I8" s="242">
        <v>137342423</v>
      </c>
      <c r="J8" s="242">
        <v>1910955</v>
      </c>
      <c r="K8" s="242">
        <v>3132731</v>
      </c>
      <c r="L8" s="241">
        <v>27739940</v>
      </c>
      <c r="M8" s="241">
        <v>23977208</v>
      </c>
      <c r="N8" s="241">
        <v>25808129</v>
      </c>
      <c r="O8" s="241">
        <v>7571056</v>
      </c>
      <c r="P8" s="241">
        <v>7876029</v>
      </c>
      <c r="Q8" s="240"/>
      <c r="R8" s="239" t="s">
        <v>420</v>
      </c>
    </row>
    <row r="9" spans="1:18" ht="6" customHeight="1">
      <c r="C9" s="238"/>
      <c r="D9" s="237"/>
      <c r="E9" s="236"/>
      <c r="F9" s="236"/>
      <c r="G9" s="236"/>
      <c r="H9" s="236"/>
      <c r="I9" s="236"/>
      <c r="J9" s="236"/>
      <c r="K9" s="236"/>
      <c r="L9" s="235"/>
      <c r="M9" s="235"/>
      <c r="N9" s="235"/>
      <c r="O9" s="235"/>
      <c r="P9" s="235"/>
      <c r="Q9" s="234"/>
      <c r="R9" s="233"/>
    </row>
    <row r="10" spans="1:18" ht="12.75" customHeight="1">
      <c r="B10" s="232" t="s">
        <v>376</v>
      </c>
      <c r="C10" s="219" t="s">
        <v>377</v>
      </c>
      <c r="D10" s="218"/>
      <c r="E10" s="217">
        <v>3645021</v>
      </c>
      <c r="F10" s="217">
        <v>3394257</v>
      </c>
      <c r="G10" s="217">
        <v>250764</v>
      </c>
      <c r="H10" s="217">
        <v>13486962</v>
      </c>
      <c r="I10" s="217">
        <v>12875729</v>
      </c>
      <c r="J10" s="217">
        <v>168540</v>
      </c>
      <c r="K10" s="217">
        <v>239664</v>
      </c>
      <c r="L10" s="222">
        <v>203029</v>
      </c>
      <c r="M10" s="222">
        <v>655798</v>
      </c>
      <c r="N10" s="222">
        <v>705741</v>
      </c>
      <c r="O10" s="222">
        <v>873254</v>
      </c>
      <c r="P10" s="222">
        <v>696384</v>
      </c>
      <c r="Q10" s="221"/>
      <c r="R10" s="231" t="s">
        <v>376</v>
      </c>
    </row>
    <row r="11" spans="1:18" ht="12.75" customHeight="1">
      <c r="B11" s="220">
        <v>10</v>
      </c>
      <c r="C11" s="219" t="s">
        <v>375</v>
      </c>
      <c r="D11" s="218"/>
      <c r="E11" s="217">
        <v>204260</v>
      </c>
      <c r="F11" s="217">
        <v>184243</v>
      </c>
      <c r="G11" s="217">
        <v>20017</v>
      </c>
      <c r="H11" s="217">
        <v>2791105</v>
      </c>
      <c r="I11" s="217">
        <v>2662984</v>
      </c>
      <c r="J11" s="217">
        <v>52691</v>
      </c>
      <c r="K11" s="217">
        <v>46938</v>
      </c>
      <c r="L11" s="222">
        <v>28492</v>
      </c>
      <c r="M11" s="222">
        <v>148732</v>
      </c>
      <c r="N11" s="222">
        <v>124652</v>
      </c>
      <c r="O11" s="222">
        <v>78372</v>
      </c>
      <c r="P11" s="222">
        <v>83427</v>
      </c>
      <c r="Q11" s="221"/>
      <c r="R11" s="215">
        <v>10</v>
      </c>
    </row>
    <row r="12" spans="1:18" ht="12.75" customHeight="1">
      <c r="B12" s="220">
        <v>11</v>
      </c>
      <c r="C12" s="230" t="s">
        <v>374</v>
      </c>
      <c r="D12" s="224"/>
      <c r="E12" s="217">
        <v>164059</v>
      </c>
      <c r="F12" s="217">
        <v>154790</v>
      </c>
      <c r="G12" s="217">
        <v>9269</v>
      </c>
      <c r="H12" s="217">
        <v>478538</v>
      </c>
      <c r="I12" s="217">
        <v>442937</v>
      </c>
      <c r="J12" s="217">
        <v>10292</v>
      </c>
      <c r="K12" s="217">
        <v>10466</v>
      </c>
      <c r="L12" s="222">
        <v>14843</v>
      </c>
      <c r="M12" s="222">
        <v>116802</v>
      </c>
      <c r="N12" s="222">
        <v>91939</v>
      </c>
      <c r="O12" s="222">
        <v>27029</v>
      </c>
      <c r="P12" s="222">
        <v>19444</v>
      </c>
      <c r="Q12" s="221"/>
      <c r="R12" s="215">
        <v>11</v>
      </c>
    </row>
    <row r="13" spans="1:18" ht="12.75" customHeight="1">
      <c r="B13" s="220">
        <v>12</v>
      </c>
      <c r="C13" s="219" t="s">
        <v>373</v>
      </c>
      <c r="D13" s="218"/>
      <c r="E13" s="217">
        <v>86141</v>
      </c>
      <c r="F13" s="217">
        <v>84700</v>
      </c>
      <c r="G13" s="217">
        <v>1441</v>
      </c>
      <c r="H13" s="217">
        <v>552375</v>
      </c>
      <c r="I13" s="217">
        <v>445361</v>
      </c>
      <c r="J13" s="217">
        <v>1067</v>
      </c>
      <c r="K13" s="217">
        <v>2839</v>
      </c>
      <c r="L13" s="222">
        <v>103108</v>
      </c>
      <c r="M13" s="222">
        <v>24990</v>
      </c>
      <c r="N13" s="222">
        <v>23903</v>
      </c>
      <c r="O13" s="222">
        <v>13214</v>
      </c>
      <c r="P13" s="222">
        <v>12410</v>
      </c>
      <c r="Q13" s="221"/>
      <c r="R13" s="215">
        <v>12</v>
      </c>
    </row>
    <row r="14" spans="1:18" ht="12.75" customHeight="1">
      <c r="B14" s="220">
        <v>13</v>
      </c>
      <c r="C14" s="219" t="s">
        <v>372</v>
      </c>
      <c r="D14" s="218"/>
      <c r="E14" s="217">
        <v>160310</v>
      </c>
      <c r="F14" s="217">
        <v>158921</v>
      </c>
      <c r="G14" s="217">
        <v>1389</v>
      </c>
      <c r="H14" s="217">
        <v>704929</v>
      </c>
      <c r="I14" s="217">
        <v>643130</v>
      </c>
      <c r="J14" s="217">
        <v>3188</v>
      </c>
      <c r="K14" s="217">
        <v>15832</v>
      </c>
      <c r="L14" s="222">
        <v>42779</v>
      </c>
      <c r="M14" s="222">
        <v>98477</v>
      </c>
      <c r="N14" s="222">
        <v>86189</v>
      </c>
      <c r="O14" s="222">
        <v>55167</v>
      </c>
      <c r="P14" s="222">
        <v>41906</v>
      </c>
      <c r="Q14" s="221"/>
      <c r="R14" s="215">
        <v>13</v>
      </c>
    </row>
    <row r="15" spans="1:18" ht="12.75" customHeight="1">
      <c r="B15" s="220">
        <v>14</v>
      </c>
      <c r="C15" s="219" t="s">
        <v>371</v>
      </c>
      <c r="D15" s="218"/>
      <c r="E15" s="229" t="s">
        <v>366</v>
      </c>
      <c r="F15" s="229" t="s">
        <v>366</v>
      </c>
      <c r="G15" s="229" t="s">
        <v>366</v>
      </c>
      <c r="H15" s="229" t="s">
        <v>366</v>
      </c>
      <c r="I15" s="229" t="s">
        <v>366</v>
      </c>
      <c r="J15" s="229" t="s">
        <v>366</v>
      </c>
      <c r="K15" s="229" t="s">
        <v>366</v>
      </c>
      <c r="L15" s="229" t="s">
        <v>366</v>
      </c>
      <c r="M15" s="229" t="s">
        <v>366</v>
      </c>
      <c r="N15" s="229" t="s">
        <v>366</v>
      </c>
      <c r="O15" s="229" t="s">
        <v>366</v>
      </c>
      <c r="P15" s="229" t="s">
        <v>366</v>
      </c>
      <c r="Q15" s="221"/>
      <c r="R15" s="215">
        <v>14</v>
      </c>
    </row>
    <row r="16" spans="1:18" ht="6" customHeight="1">
      <c r="B16" s="226"/>
      <c r="C16" s="225"/>
      <c r="D16" s="224"/>
      <c r="E16" s="217"/>
      <c r="F16" s="217"/>
      <c r="G16" s="217"/>
      <c r="H16" s="217"/>
      <c r="I16" s="217"/>
      <c r="J16" s="217"/>
      <c r="K16" s="217"/>
      <c r="L16" s="222"/>
      <c r="M16" s="222"/>
      <c r="N16" s="222"/>
      <c r="O16" s="222"/>
      <c r="P16" s="222"/>
      <c r="Q16" s="221"/>
      <c r="R16" s="215"/>
    </row>
    <row r="17" spans="2:18" ht="12.75" customHeight="1">
      <c r="B17" s="220">
        <v>15</v>
      </c>
      <c r="C17" s="219" t="s">
        <v>370</v>
      </c>
      <c r="D17" s="218"/>
      <c r="E17" s="217">
        <v>357959</v>
      </c>
      <c r="F17" s="217">
        <v>339943</v>
      </c>
      <c r="G17" s="217">
        <v>18016</v>
      </c>
      <c r="H17" s="217">
        <v>1238569</v>
      </c>
      <c r="I17" s="217">
        <v>1029528</v>
      </c>
      <c r="J17" s="217">
        <v>20749</v>
      </c>
      <c r="K17" s="217">
        <v>41991</v>
      </c>
      <c r="L17" s="222">
        <v>146301</v>
      </c>
      <c r="M17" s="222">
        <v>54933</v>
      </c>
      <c r="N17" s="222">
        <v>59678</v>
      </c>
      <c r="O17" s="222">
        <v>22545</v>
      </c>
      <c r="P17" s="222">
        <v>24828</v>
      </c>
      <c r="Q17" s="221"/>
      <c r="R17" s="215">
        <v>15</v>
      </c>
    </row>
    <row r="18" spans="2:18" ht="12.75" customHeight="1">
      <c r="B18" s="220">
        <v>16</v>
      </c>
      <c r="C18" s="219" t="s">
        <v>369</v>
      </c>
      <c r="D18" s="218"/>
      <c r="E18" s="217">
        <v>2556188</v>
      </c>
      <c r="F18" s="217">
        <v>2516728</v>
      </c>
      <c r="G18" s="217">
        <v>39460</v>
      </c>
      <c r="H18" s="217">
        <v>7681236</v>
      </c>
      <c r="I18" s="217">
        <v>3623649</v>
      </c>
      <c r="J18" s="217">
        <v>55639</v>
      </c>
      <c r="K18" s="217">
        <v>145586</v>
      </c>
      <c r="L18" s="222">
        <v>3856362</v>
      </c>
      <c r="M18" s="222">
        <v>553108</v>
      </c>
      <c r="N18" s="222">
        <v>559203</v>
      </c>
      <c r="O18" s="222">
        <v>118823</v>
      </c>
      <c r="P18" s="222">
        <v>122098</v>
      </c>
      <c r="Q18" s="221"/>
      <c r="R18" s="215">
        <v>16</v>
      </c>
    </row>
    <row r="19" spans="2:18" ht="12.75" customHeight="1">
      <c r="B19" s="220">
        <v>17</v>
      </c>
      <c r="C19" s="219" t="s">
        <v>368</v>
      </c>
      <c r="D19" s="218"/>
      <c r="E19" s="217">
        <v>1380201</v>
      </c>
      <c r="F19" s="217">
        <v>1219234</v>
      </c>
      <c r="G19" s="217">
        <v>160967</v>
      </c>
      <c r="H19" s="217">
        <v>10230072</v>
      </c>
      <c r="I19" s="217">
        <v>8605009</v>
      </c>
      <c r="J19" s="217">
        <v>549457</v>
      </c>
      <c r="K19" s="217">
        <v>389186</v>
      </c>
      <c r="L19" s="217">
        <v>686420</v>
      </c>
      <c r="M19" s="217">
        <v>1517927</v>
      </c>
      <c r="N19" s="217">
        <v>3192986</v>
      </c>
      <c r="O19" s="217">
        <v>734871</v>
      </c>
      <c r="P19" s="217">
        <v>612749</v>
      </c>
      <c r="Q19" s="221"/>
      <c r="R19" s="215">
        <v>17</v>
      </c>
    </row>
    <row r="20" spans="2:18" ht="12.75" customHeight="1">
      <c r="B20" s="220">
        <v>18</v>
      </c>
      <c r="C20" s="219" t="s">
        <v>367</v>
      </c>
      <c r="D20" s="218"/>
      <c r="E20" s="229" t="s">
        <v>366</v>
      </c>
      <c r="F20" s="229" t="s">
        <v>366</v>
      </c>
      <c r="G20" s="229" t="s">
        <v>366</v>
      </c>
      <c r="H20" s="229" t="s">
        <v>366</v>
      </c>
      <c r="I20" s="229" t="s">
        <v>366</v>
      </c>
      <c r="J20" s="229" t="s">
        <v>366</v>
      </c>
      <c r="K20" s="229" t="s">
        <v>366</v>
      </c>
      <c r="L20" s="229" t="s">
        <v>366</v>
      </c>
      <c r="M20" s="229" t="s">
        <v>366</v>
      </c>
      <c r="N20" s="229" t="s">
        <v>366</v>
      </c>
      <c r="O20" s="229" t="s">
        <v>366</v>
      </c>
      <c r="P20" s="229" t="s">
        <v>366</v>
      </c>
      <c r="Q20" s="227"/>
      <c r="R20" s="215">
        <v>18</v>
      </c>
    </row>
    <row r="21" spans="2:18" ht="12.75" customHeight="1">
      <c r="B21" s="220">
        <v>19</v>
      </c>
      <c r="C21" s="228" t="s">
        <v>365</v>
      </c>
      <c r="D21" s="218"/>
      <c r="E21" s="217">
        <v>949501</v>
      </c>
      <c r="F21" s="217">
        <v>798321</v>
      </c>
      <c r="G21" s="217">
        <v>151180</v>
      </c>
      <c r="H21" s="217">
        <v>3911889</v>
      </c>
      <c r="I21" s="217">
        <v>3224500</v>
      </c>
      <c r="J21" s="217">
        <v>9539</v>
      </c>
      <c r="K21" s="217">
        <v>118363</v>
      </c>
      <c r="L21" s="222">
        <v>559487</v>
      </c>
      <c r="M21" s="222">
        <v>258775</v>
      </c>
      <c r="N21" s="222">
        <v>241301</v>
      </c>
      <c r="O21" s="222">
        <v>100949</v>
      </c>
      <c r="P21" s="222">
        <v>137378</v>
      </c>
      <c r="Q21" s="221"/>
      <c r="R21" s="215">
        <v>19</v>
      </c>
    </row>
    <row r="22" spans="2:18" ht="12.75" customHeight="1">
      <c r="B22" s="220">
        <v>20</v>
      </c>
      <c r="C22" s="219" t="s">
        <v>364</v>
      </c>
      <c r="D22" s="218"/>
      <c r="E22" s="61">
        <v>260969</v>
      </c>
      <c r="F22" s="61">
        <v>219974</v>
      </c>
      <c r="G22" s="61">
        <v>40995</v>
      </c>
      <c r="H22" s="61">
        <v>888373</v>
      </c>
      <c r="I22" s="61">
        <v>655003</v>
      </c>
      <c r="J22" s="61">
        <v>1643</v>
      </c>
      <c r="K22" s="61">
        <v>19168</v>
      </c>
      <c r="L22" s="61">
        <v>212559</v>
      </c>
      <c r="M22" s="61">
        <v>36612</v>
      </c>
      <c r="N22" s="61">
        <v>57059</v>
      </c>
      <c r="O22" s="61">
        <v>20533</v>
      </c>
      <c r="P22" s="61">
        <v>20554</v>
      </c>
      <c r="Q22" s="221"/>
      <c r="R22" s="215">
        <v>20</v>
      </c>
    </row>
    <row r="23" spans="2:18" ht="6" customHeight="1">
      <c r="B23" s="226"/>
      <c r="C23" s="225"/>
      <c r="D23" s="224"/>
      <c r="E23" s="217"/>
      <c r="F23" s="217"/>
      <c r="G23" s="217"/>
      <c r="H23" s="217"/>
      <c r="I23" s="217"/>
      <c r="J23" s="217"/>
      <c r="K23" s="217"/>
      <c r="L23" s="222"/>
      <c r="M23" s="222"/>
      <c r="N23" s="222"/>
      <c r="O23" s="222"/>
      <c r="P23" s="222"/>
      <c r="Q23" s="221"/>
      <c r="R23" s="215"/>
    </row>
    <row r="24" spans="2:18" ht="12.75" customHeight="1">
      <c r="B24" s="220">
        <v>21</v>
      </c>
      <c r="C24" s="219" t="s">
        <v>363</v>
      </c>
      <c r="D24" s="218"/>
      <c r="E24" s="217">
        <v>78386</v>
      </c>
      <c r="F24" s="217">
        <v>78386</v>
      </c>
      <c r="G24" s="217">
        <v>0</v>
      </c>
      <c r="H24" s="217">
        <v>154752</v>
      </c>
      <c r="I24" s="217">
        <v>134921</v>
      </c>
      <c r="J24" s="217">
        <v>1267</v>
      </c>
      <c r="K24" s="217">
        <v>2832</v>
      </c>
      <c r="L24" s="217">
        <v>15732</v>
      </c>
      <c r="M24" s="217">
        <v>7660</v>
      </c>
      <c r="N24" s="217">
        <v>9632</v>
      </c>
      <c r="O24" s="217">
        <v>55206</v>
      </c>
      <c r="P24" s="217">
        <v>56352</v>
      </c>
      <c r="Q24" s="227"/>
      <c r="R24" s="215">
        <v>21</v>
      </c>
    </row>
    <row r="25" spans="2:18" ht="12.75" customHeight="1">
      <c r="B25" s="220">
        <v>22</v>
      </c>
      <c r="C25" s="219" t="s">
        <v>362</v>
      </c>
      <c r="D25" s="218"/>
      <c r="E25" s="217">
        <v>3063953</v>
      </c>
      <c r="F25" s="217">
        <v>2894329</v>
      </c>
      <c r="G25" s="217">
        <v>169624</v>
      </c>
      <c r="H25" s="217">
        <v>3182527</v>
      </c>
      <c r="I25" s="217">
        <v>2546711</v>
      </c>
      <c r="J25" s="217">
        <v>184827</v>
      </c>
      <c r="K25" s="217">
        <v>265907</v>
      </c>
      <c r="L25" s="222">
        <v>185082</v>
      </c>
      <c r="M25" s="222">
        <v>1829314</v>
      </c>
      <c r="N25" s="222">
        <v>1938207</v>
      </c>
      <c r="O25" s="222">
        <v>462022</v>
      </c>
      <c r="P25" s="222">
        <v>596040</v>
      </c>
      <c r="Q25" s="221"/>
      <c r="R25" s="215">
        <v>22</v>
      </c>
    </row>
    <row r="26" spans="2:18" ht="12.75" customHeight="1">
      <c r="B26" s="220">
        <v>23</v>
      </c>
      <c r="C26" s="219" t="s">
        <v>361</v>
      </c>
      <c r="D26" s="218"/>
      <c r="E26" s="217">
        <v>1741035</v>
      </c>
      <c r="F26" s="217">
        <v>1602295</v>
      </c>
      <c r="G26" s="217">
        <v>138740</v>
      </c>
      <c r="H26" s="217">
        <v>16204566</v>
      </c>
      <c r="I26" s="217">
        <v>14613209</v>
      </c>
      <c r="J26" s="217">
        <v>275231</v>
      </c>
      <c r="K26" s="217">
        <v>470099</v>
      </c>
      <c r="L26" s="222">
        <v>846027</v>
      </c>
      <c r="M26" s="222">
        <v>1547887</v>
      </c>
      <c r="N26" s="222">
        <v>1653170</v>
      </c>
      <c r="O26" s="222">
        <v>434972</v>
      </c>
      <c r="P26" s="222">
        <v>498470</v>
      </c>
      <c r="Q26" s="221"/>
      <c r="R26" s="215">
        <v>23</v>
      </c>
    </row>
    <row r="27" spans="2:18" ht="12.75" customHeight="1">
      <c r="B27" s="220">
        <v>24</v>
      </c>
      <c r="C27" s="219" t="s">
        <v>360</v>
      </c>
      <c r="D27" s="218"/>
      <c r="E27" s="217">
        <v>1287088</v>
      </c>
      <c r="F27" s="217">
        <v>1258376</v>
      </c>
      <c r="G27" s="217">
        <v>28712</v>
      </c>
      <c r="H27" s="217">
        <v>11788284</v>
      </c>
      <c r="I27" s="217">
        <v>10181808</v>
      </c>
      <c r="J27" s="217">
        <v>323176</v>
      </c>
      <c r="K27" s="217">
        <v>362397</v>
      </c>
      <c r="L27" s="222">
        <v>920903</v>
      </c>
      <c r="M27" s="222">
        <v>2517415</v>
      </c>
      <c r="N27" s="222">
        <v>3171528</v>
      </c>
      <c r="O27" s="222">
        <v>1664056</v>
      </c>
      <c r="P27" s="222">
        <v>1484703</v>
      </c>
      <c r="Q27" s="221"/>
      <c r="R27" s="215">
        <v>24</v>
      </c>
    </row>
    <row r="28" spans="2:18" ht="12.75" customHeight="1">
      <c r="B28" s="220">
        <v>25</v>
      </c>
      <c r="C28" s="219" t="s">
        <v>359</v>
      </c>
      <c r="D28" s="218"/>
      <c r="E28" s="217">
        <v>1890724</v>
      </c>
      <c r="F28" s="217">
        <v>1753845</v>
      </c>
      <c r="G28" s="217">
        <v>136879</v>
      </c>
      <c r="H28" s="217">
        <v>4597715</v>
      </c>
      <c r="I28" s="217">
        <v>3248394</v>
      </c>
      <c r="J28" s="217">
        <v>98814</v>
      </c>
      <c r="K28" s="217">
        <v>159083</v>
      </c>
      <c r="L28" s="222">
        <v>1091424</v>
      </c>
      <c r="M28" s="222">
        <v>586444</v>
      </c>
      <c r="N28" s="222">
        <v>560586</v>
      </c>
      <c r="O28" s="222">
        <v>178274</v>
      </c>
      <c r="P28" s="222">
        <v>164629</v>
      </c>
      <c r="Q28" s="221"/>
      <c r="R28" s="215">
        <v>25</v>
      </c>
    </row>
    <row r="29" spans="2:18" ht="12.75" customHeight="1">
      <c r="B29" s="220">
        <v>26</v>
      </c>
      <c r="C29" s="219" t="s">
        <v>358</v>
      </c>
      <c r="D29" s="218"/>
      <c r="E29" s="217">
        <v>5719065</v>
      </c>
      <c r="F29" s="217">
        <v>5353450</v>
      </c>
      <c r="G29" s="217">
        <v>365615</v>
      </c>
      <c r="H29" s="217">
        <v>43501529</v>
      </c>
      <c r="I29" s="217">
        <v>39066106</v>
      </c>
      <c r="J29" s="217">
        <v>51407</v>
      </c>
      <c r="K29" s="217">
        <v>194497</v>
      </c>
      <c r="L29" s="222">
        <v>4189519</v>
      </c>
      <c r="M29" s="222">
        <v>4573909</v>
      </c>
      <c r="N29" s="222">
        <v>4217476</v>
      </c>
      <c r="O29" s="222">
        <v>1640567</v>
      </c>
      <c r="P29" s="222">
        <v>2108314</v>
      </c>
      <c r="Q29" s="221"/>
      <c r="R29" s="215">
        <v>26</v>
      </c>
    </row>
    <row r="30" spans="2:18" ht="6" customHeight="1">
      <c r="B30" s="226"/>
      <c r="C30" s="225"/>
      <c r="D30" s="224"/>
      <c r="E30" s="217"/>
      <c r="F30" s="217"/>
      <c r="G30" s="217"/>
      <c r="H30" s="217"/>
      <c r="I30" s="217"/>
      <c r="J30" s="217"/>
      <c r="K30" s="217"/>
      <c r="L30" s="222"/>
      <c r="M30" s="222"/>
      <c r="N30" s="222"/>
      <c r="O30" s="222"/>
      <c r="P30" s="222"/>
      <c r="Q30" s="221"/>
      <c r="R30" s="215"/>
    </row>
    <row r="31" spans="2:18" ht="12.75" customHeight="1">
      <c r="B31" s="220">
        <v>27</v>
      </c>
      <c r="C31" s="219" t="s">
        <v>357</v>
      </c>
      <c r="D31" s="218"/>
      <c r="E31" s="217">
        <v>4365992</v>
      </c>
      <c r="F31" s="217">
        <v>3519669</v>
      </c>
      <c r="G31" s="217">
        <v>846323</v>
      </c>
      <c r="H31" s="217">
        <v>17222841</v>
      </c>
      <c r="I31" s="217">
        <v>14392458</v>
      </c>
      <c r="J31" s="217">
        <v>15460</v>
      </c>
      <c r="K31" s="217">
        <v>126455</v>
      </c>
      <c r="L31" s="222">
        <v>2688468</v>
      </c>
      <c r="M31" s="222">
        <v>2143202</v>
      </c>
      <c r="N31" s="222">
        <v>2170920</v>
      </c>
      <c r="O31" s="222">
        <v>419638</v>
      </c>
      <c r="P31" s="222">
        <v>414229</v>
      </c>
      <c r="Q31" s="221"/>
      <c r="R31" s="215">
        <v>27</v>
      </c>
    </row>
    <row r="32" spans="2:18" ht="12.75" customHeight="1">
      <c r="B32" s="220">
        <v>28</v>
      </c>
      <c r="C32" s="219" t="s">
        <v>419</v>
      </c>
      <c r="D32" s="218"/>
      <c r="E32" s="217">
        <v>371763</v>
      </c>
      <c r="F32" s="217">
        <v>364680</v>
      </c>
      <c r="G32" s="217">
        <v>7083</v>
      </c>
      <c r="H32" s="217">
        <v>303667</v>
      </c>
      <c r="I32" s="217">
        <v>274698</v>
      </c>
      <c r="J32" s="217">
        <v>250</v>
      </c>
      <c r="K32" s="217">
        <v>20568</v>
      </c>
      <c r="L32" s="222">
        <v>8151</v>
      </c>
      <c r="M32" s="222">
        <v>83575</v>
      </c>
      <c r="N32" s="222">
        <v>103506</v>
      </c>
      <c r="O32" s="222">
        <v>124145</v>
      </c>
      <c r="P32" s="222">
        <v>152759</v>
      </c>
      <c r="Q32" s="221"/>
      <c r="R32" s="215">
        <v>28</v>
      </c>
    </row>
    <row r="33" spans="1:18" ht="12.75" customHeight="1">
      <c r="B33" s="220">
        <v>29</v>
      </c>
      <c r="C33" s="219" t="s">
        <v>418</v>
      </c>
      <c r="D33" s="218"/>
      <c r="E33" s="217">
        <v>79947</v>
      </c>
      <c r="F33" s="217">
        <v>76371</v>
      </c>
      <c r="G33" s="217">
        <v>3576</v>
      </c>
      <c r="H33" s="217">
        <v>355198</v>
      </c>
      <c r="I33" s="217">
        <v>138708</v>
      </c>
      <c r="J33" s="217">
        <v>755</v>
      </c>
      <c r="K33" s="217">
        <v>3141</v>
      </c>
      <c r="L33" s="222">
        <v>212594</v>
      </c>
      <c r="M33" s="222">
        <v>45154</v>
      </c>
      <c r="N33" s="222">
        <v>37044</v>
      </c>
      <c r="O33" s="222">
        <v>26869</v>
      </c>
      <c r="P33" s="222">
        <v>25990</v>
      </c>
      <c r="Q33" s="221"/>
      <c r="R33" s="215">
        <v>29</v>
      </c>
    </row>
    <row r="34" spans="1:18" ht="12.75" customHeight="1">
      <c r="B34" s="220">
        <v>30</v>
      </c>
      <c r="C34" s="219" t="s">
        <v>354</v>
      </c>
      <c r="D34" s="218"/>
      <c r="E34" s="223">
        <v>5514050</v>
      </c>
      <c r="F34" s="223">
        <v>4641842</v>
      </c>
      <c r="G34" s="223">
        <v>872208</v>
      </c>
      <c r="H34" s="223">
        <v>28566105</v>
      </c>
      <c r="I34" s="223">
        <v>16592081</v>
      </c>
      <c r="J34" s="223">
        <v>68216</v>
      </c>
      <c r="K34" s="223">
        <v>453247</v>
      </c>
      <c r="L34" s="223">
        <v>11452561</v>
      </c>
      <c r="M34" s="223">
        <v>6743412</v>
      </c>
      <c r="N34" s="223">
        <v>6362644</v>
      </c>
      <c r="O34" s="223">
        <v>408991</v>
      </c>
      <c r="P34" s="223">
        <v>465262</v>
      </c>
      <c r="Q34" s="115"/>
      <c r="R34" s="215">
        <v>30</v>
      </c>
    </row>
    <row r="35" spans="1:18" ht="12.75" customHeight="1">
      <c r="B35" s="220">
        <v>31</v>
      </c>
      <c r="C35" s="219" t="s">
        <v>353</v>
      </c>
      <c r="D35" s="218"/>
      <c r="E35" s="217">
        <v>557260</v>
      </c>
      <c r="F35" s="217">
        <v>550182</v>
      </c>
      <c r="G35" s="217">
        <v>7078</v>
      </c>
      <c r="H35" s="217">
        <v>1542638</v>
      </c>
      <c r="I35" s="217">
        <v>1315804</v>
      </c>
      <c r="J35" s="217">
        <v>1463</v>
      </c>
      <c r="K35" s="217">
        <v>25389</v>
      </c>
      <c r="L35" s="222">
        <v>199982</v>
      </c>
      <c r="M35" s="222">
        <v>363800</v>
      </c>
      <c r="N35" s="222">
        <v>351909</v>
      </c>
      <c r="O35" s="222">
        <v>37099</v>
      </c>
      <c r="P35" s="222">
        <v>43442</v>
      </c>
      <c r="Q35" s="221"/>
      <c r="R35" s="215">
        <v>31</v>
      </c>
    </row>
    <row r="36" spans="1:18" ht="12.75" customHeight="1">
      <c r="B36" s="220">
        <v>32</v>
      </c>
      <c r="C36" s="219" t="s">
        <v>352</v>
      </c>
      <c r="D36" s="218"/>
      <c r="E36" s="217">
        <v>235278</v>
      </c>
      <c r="F36" s="217">
        <v>228919</v>
      </c>
      <c r="G36" s="217">
        <v>6359</v>
      </c>
      <c r="H36" s="217">
        <v>378451</v>
      </c>
      <c r="I36" s="217">
        <v>304139</v>
      </c>
      <c r="J36" s="217">
        <v>2014</v>
      </c>
      <c r="K36" s="217">
        <v>7870</v>
      </c>
      <c r="L36" s="217">
        <v>64428</v>
      </c>
      <c r="M36" s="217">
        <v>20983</v>
      </c>
      <c r="N36" s="217">
        <v>20947</v>
      </c>
      <c r="O36" s="217">
        <v>11884</v>
      </c>
      <c r="P36" s="217">
        <v>11326</v>
      </c>
      <c r="Q36" s="216"/>
      <c r="R36" s="215">
        <v>32</v>
      </c>
    </row>
    <row r="37" spans="1:18" ht="5.25" customHeight="1">
      <c r="A37" s="214"/>
      <c r="B37" s="214"/>
      <c r="C37" s="214"/>
      <c r="D37" s="213"/>
      <c r="E37" s="212"/>
      <c r="F37" s="210"/>
      <c r="G37" s="210"/>
      <c r="H37" s="211"/>
      <c r="I37" s="210"/>
      <c r="J37" s="210"/>
      <c r="K37" s="210"/>
      <c r="L37" s="210"/>
      <c r="M37" s="210"/>
      <c r="N37" s="210"/>
      <c r="O37" s="210"/>
      <c r="P37" s="210"/>
      <c r="Q37" s="210"/>
      <c r="R37" s="209"/>
    </row>
    <row r="38" spans="1:18" ht="10.5" customHeight="1">
      <c r="A38" s="208" t="s">
        <v>394</v>
      </c>
      <c r="B38" s="208"/>
    </row>
    <row r="39" spans="1:18" ht="10.5" customHeight="1">
      <c r="B39" s="207" t="s">
        <v>306</v>
      </c>
    </row>
  </sheetData>
  <mergeCells count="8">
    <mergeCell ref="O5:P5"/>
    <mergeCell ref="F1:I1"/>
    <mergeCell ref="J1:M1"/>
    <mergeCell ref="B5:C6"/>
    <mergeCell ref="E5:G5"/>
    <mergeCell ref="H5:I5"/>
    <mergeCell ref="J5:L5"/>
    <mergeCell ref="M5:N5"/>
  </mergeCells>
  <phoneticPr fontId="2"/>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showGridLines="0" zoomScale="125" zoomScaleNormal="125" workbookViewId="0"/>
  </sheetViews>
  <sheetFormatPr defaultColWidth="9" defaultRowHeight="10.5"/>
  <cols>
    <col min="1" max="1" width="1" style="161" customWidth="1"/>
    <col min="2" max="2" width="2" style="161" customWidth="1"/>
    <col min="3" max="3" width="18.85546875" style="161" customWidth="1"/>
    <col min="4" max="4" width="0.85546875" style="161" customWidth="1"/>
    <col min="5" max="7" width="12.7109375" style="162" customWidth="1"/>
    <col min="8" max="8" width="13" style="162" customWidth="1"/>
    <col min="9" max="9" width="12.7109375" style="162" customWidth="1"/>
    <col min="10" max="10" width="11" style="162" customWidth="1"/>
    <col min="11" max="11" width="10.7109375" style="162" customWidth="1"/>
    <col min="12" max="15" width="11" style="162" customWidth="1"/>
    <col min="16" max="16" width="10.42578125" style="162" customWidth="1"/>
    <col min="17" max="17" width="0.7109375" style="162" customWidth="1"/>
    <col min="18" max="18" width="10.140625" style="161" customWidth="1"/>
    <col min="19" max="16384" width="9" style="161"/>
  </cols>
  <sheetData>
    <row r="1" spans="1:18" ht="13.5">
      <c r="G1" s="1069" t="s">
        <v>417</v>
      </c>
      <c r="H1" s="1065"/>
      <c r="I1" s="1065"/>
      <c r="J1" s="1070" t="s">
        <v>416</v>
      </c>
      <c r="K1" s="912"/>
      <c r="L1" s="912"/>
      <c r="M1" s="912"/>
    </row>
    <row r="2" spans="1:18" ht="6" customHeight="1"/>
    <row r="3" spans="1:18">
      <c r="B3" s="204" t="s">
        <v>415</v>
      </c>
      <c r="C3" s="204"/>
      <c r="D3" s="204"/>
      <c r="R3" s="203" t="s">
        <v>347</v>
      </c>
    </row>
    <row r="4" spans="1:18" ht="1.5" customHeight="1">
      <c r="C4" s="204"/>
      <c r="D4" s="204"/>
      <c r="R4" s="203"/>
    </row>
    <row r="5" spans="1:18" ht="13.5" customHeight="1">
      <c r="A5" s="191"/>
      <c r="B5" s="1071" t="s">
        <v>346</v>
      </c>
      <c r="C5" s="948"/>
      <c r="D5" s="191"/>
      <c r="E5" s="202" t="s">
        <v>414</v>
      </c>
      <c r="F5" s="199"/>
      <c r="G5" s="199"/>
      <c r="H5" s="202" t="s">
        <v>413</v>
      </c>
      <c r="I5" s="201"/>
      <c r="J5" s="200" t="s">
        <v>412</v>
      </c>
      <c r="K5" s="199"/>
      <c r="L5" s="199"/>
      <c r="M5" s="1073" t="s">
        <v>411</v>
      </c>
      <c r="N5" s="951"/>
      <c r="O5" s="1073" t="s">
        <v>410</v>
      </c>
      <c r="P5" s="1074"/>
      <c r="Q5" s="192"/>
      <c r="R5" s="1072" t="s">
        <v>337</v>
      </c>
    </row>
    <row r="6" spans="1:18" ht="13.5" customHeight="1">
      <c r="A6" s="170"/>
      <c r="B6" s="913"/>
      <c r="C6" s="913"/>
      <c r="D6" s="198"/>
      <c r="E6" s="194" t="s">
        <v>336</v>
      </c>
      <c r="F6" s="194" t="s">
        <v>409</v>
      </c>
      <c r="G6" s="194" t="s">
        <v>408</v>
      </c>
      <c r="H6" s="194" t="s">
        <v>336</v>
      </c>
      <c r="I6" s="197" t="s">
        <v>407</v>
      </c>
      <c r="J6" s="196" t="s">
        <v>406</v>
      </c>
      <c r="K6" s="195" t="s">
        <v>405</v>
      </c>
      <c r="L6" s="195" t="s">
        <v>404</v>
      </c>
      <c r="M6" s="194" t="s">
        <v>403</v>
      </c>
      <c r="N6" s="194" t="s">
        <v>402</v>
      </c>
      <c r="O6" s="194" t="s">
        <v>403</v>
      </c>
      <c r="P6" s="193" t="s">
        <v>402</v>
      </c>
      <c r="Q6" s="192"/>
      <c r="R6" s="946"/>
    </row>
    <row r="7" spans="1:18" ht="6" customHeight="1">
      <c r="A7" s="191"/>
      <c r="B7" s="191"/>
      <c r="C7" s="191"/>
      <c r="D7" s="190"/>
      <c r="H7" s="189"/>
      <c r="M7" s="189"/>
      <c r="N7" s="189"/>
      <c r="R7" s="188"/>
    </row>
    <row r="8" spans="1:18" ht="12.75" customHeight="1">
      <c r="B8" s="187" t="s">
        <v>325</v>
      </c>
      <c r="C8" s="186" t="s">
        <v>324</v>
      </c>
      <c r="D8" s="185"/>
      <c r="E8" s="184">
        <v>34815401</v>
      </c>
      <c r="F8" s="184">
        <v>31533507</v>
      </c>
      <c r="G8" s="184">
        <v>3281894</v>
      </c>
      <c r="H8" s="184">
        <v>170126049</v>
      </c>
      <c r="I8" s="184">
        <v>137342423</v>
      </c>
      <c r="J8" s="184">
        <v>1910955</v>
      </c>
      <c r="K8" s="184">
        <v>3132731</v>
      </c>
      <c r="L8" s="184">
        <v>27739940</v>
      </c>
      <c r="M8" s="184">
        <v>23977208</v>
      </c>
      <c r="N8" s="184">
        <v>25808129</v>
      </c>
      <c r="O8" s="184">
        <v>7571056</v>
      </c>
      <c r="P8" s="184">
        <v>7876029</v>
      </c>
      <c r="Q8" s="183"/>
      <c r="R8" s="182" t="s">
        <v>323</v>
      </c>
    </row>
    <row r="9" spans="1:18" s="177" customFormat="1" ht="6" customHeight="1">
      <c r="D9" s="181"/>
      <c r="E9" s="173"/>
      <c r="F9" s="173"/>
      <c r="G9" s="173"/>
      <c r="H9" s="173"/>
      <c r="I9" s="173"/>
      <c r="J9" s="173"/>
      <c r="K9" s="173"/>
      <c r="L9" s="173"/>
      <c r="M9" s="173"/>
      <c r="N9" s="173"/>
      <c r="O9" s="173"/>
      <c r="P9" s="173"/>
      <c r="Q9" s="172"/>
      <c r="R9" s="180"/>
    </row>
    <row r="10" spans="1:18" ht="12.75" customHeight="1">
      <c r="C10" s="175" t="s">
        <v>67</v>
      </c>
      <c r="D10" s="174"/>
      <c r="E10" s="173">
        <v>311026</v>
      </c>
      <c r="F10" s="173">
        <v>302627</v>
      </c>
      <c r="G10" s="173">
        <v>8399</v>
      </c>
      <c r="H10" s="173">
        <v>19296559</v>
      </c>
      <c r="I10" s="173">
        <v>19022228</v>
      </c>
      <c r="J10" s="173">
        <v>3523</v>
      </c>
      <c r="K10" s="173">
        <v>10942</v>
      </c>
      <c r="L10" s="173">
        <v>259866</v>
      </c>
      <c r="M10" s="173">
        <v>28744</v>
      </c>
      <c r="N10" s="173">
        <v>26896</v>
      </c>
      <c r="O10" s="173">
        <v>219555</v>
      </c>
      <c r="P10" s="173">
        <v>260038</v>
      </c>
      <c r="Q10" s="172"/>
      <c r="R10" s="171" t="s">
        <v>322</v>
      </c>
    </row>
    <row r="11" spans="1:18" ht="12.75" customHeight="1">
      <c r="C11" s="175" t="s">
        <v>83</v>
      </c>
      <c r="D11" s="174"/>
      <c r="E11" s="173">
        <v>2769465</v>
      </c>
      <c r="F11" s="173">
        <v>2028511</v>
      </c>
      <c r="G11" s="173">
        <v>740954</v>
      </c>
      <c r="H11" s="173">
        <v>12834029</v>
      </c>
      <c r="I11" s="173">
        <v>10625498</v>
      </c>
      <c r="J11" s="173">
        <v>26982</v>
      </c>
      <c r="K11" s="173">
        <v>95770</v>
      </c>
      <c r="L11" s="173">
        <v>2085779</v>
      </c>
      <c r="M11" s="173">
        <v>1534745</v>
      </c>
      <c r="N11" s="173">
        <v>1594148</v>
      </c>
      <c r="O11" s="173">
        <v>168796</v>
      </c>
      <c r="P11" s="173">
        <v>159123</v>
      </c>
      <c r="Q11" s="172"/>
      <c r="R11" s="171" t="s">
        <v>401</v>
      </c>
    </row>
    <row r="12" spans="1:18" ht="12.75" customHeight="1">
      <c r="C12" s="175" t="s">
        <v>92</v>
      </c>
      <c r="D12" s="174"/>
      <c r="E12" s="173">
        <v>1024018</v>
      </c>
      <c r="F12" s="173">
        <v>969738</v>
      </c>
      <c r="G12" s="173">
        <v>54280</v>
      </c>
      <c r="H12" s="173">
        <v>4653777</v>
      </c>
      <c r="I12" s="173">
        <v>3512020</v>
      </c>
      <c r="J12" s="173">
        <v>22679</v>
      </c>
      <c r="K12" s="173">
        <v>61390</v>
      </c>
      <c r="L12" s="173">
        <v>1057688</v>
      </c>
      <c r="M12" s="173">
        <v>436501</v>
      </c>
      <c r="N12" s="173">
        <v>524375</v>
      </c>
      <c r="O12" s="173">
        <v>340293</v>
      </c>
      <c r="P12" s="173">
        <v>160401</v>
      </c>
      <c r="Q12" s="172"/>
      <c r="R12" s="171" t="s">
        <v>400</v>
      </c>
    </row>
    <row r="13" spans="1:18" ht="12.75" customHeight="1">
      <c r="C13" s="175" t="s">
        <v>110</v>
      </c>
      <c r="D13" s="174"/>
      <c r="E13" s="173">
        <v>2744505</v>
      </c>
      <c r="F13" s="173">
        <v>2636341</v>
      </c>
      <c r="G13" s="173">
        <v>108164</v>
      </c>
      <c r="H13" s="173">
        <v>8301182</v>
      </c>
      <c r="I13" s="173">
        <v>7084097</v>
      </c>
      <c r="J13" s="173">
        <v>109183</v>
      </c>
      <c r="K13" s="173">
        <v>168777</v>
      </c>
      <c r="L13" s="173">
        <v>939125</v>
      </c>
      <c r="M13" s="173">
        <v>732195</v>
      </c>
      <c r="N13" s="173">
        <v>805737</v>
      </c>
      <c r="O13" s="173">
        <v>649076</v>
      </c>
      <c r="P13" s="173">
        <v>755606</v>
      </c>
      <c r="Q13" s="172"/>
      <c r="R13" s="171" t="s">
        <v>399</v>
      </c>
    </row>
    <row r="14" spans="1:18" ht="12.75" customHeight="1">
      <c r="C14" s="175" t="s">
        <v>130</v>
      </c>
      <c r="D14" s="174"/>
      <c r="E14" s="173">
        <v>1296924</v>
      </c>
      <c r="F14" s="173">
        <v>1141684</v>
      </c>
      <c r="G14" s="173">
        <v>155240</v>
      </c>
      <c r="H14" s="173">
        <v>6599008</v>
      </c>
      <c r="I14" s="173">
        <v>5830827</v>
      </c>
      <c r="J14" s="173">
        <v>22102</v>
      </c>
      <c r="K14" s="173">
        <v>78633</v>
      </c>
      <c r="L14" s="173">
        <v>667446</v>
      </c>
      <c r="M14" s="173">
        <v>2167184</v>
      </c>
      <c r="N14" s="173">
        <v>2050791</v>
      </c>
      <c r="O14" s="173">
        <v>201831</v>
      </c>
      <c r="P14" s="173">
        <v>375151</v>
      </c>
      <c r="Q14" s="172"/>
      <c r="R14" s="171" t="s">
        <v>318</v>
      </c>
    </row>
    <row r="15" spans="1:18" ht="12.75" customHeight="1">
      <c r="C15" s="175" t="s">
        <v>148</v>
      </c>
      <c r="D15" s="174"/>
      <c r="E15" s="173">
        <v>1001260</v>
      </c>
      <c r="F15" s="173">
        <v>967469</v>
      </c>
      <c r="G15" s="173">
        <v>33791</v>
      </c>
      <c r="H15" s="173">
        <v>1800997</v>
      </c>
      <c r="I15" s="173">
        <v>1000516</v>
      </c>
      <c r="J15" s="173">
        <v>20979</v>
      </c>
      <c r="K15" s="173">
        <v>37254</v>
      </c>
      <c r="L15" s="173">
        <v>742248</v>
      </c>
      <c r="M15" s="173">
        <v>144047</v>
      </c>
      <c r="N15" s="173">
        <v>163605</v>
      </c>
      <c r="O15" s="173">
        <v>52677</v>
      </c>
      <c r="P15" s="173">
        <v>45444</v>
      </c>
      <c r="Q15" s="172"/>
      <c r="R15" s="171" t="s">
        <v>398</v>
      </c>
    </row>
    <row r="16" spans="1:18" s="177" customFormat="1" ht="6" customHeight="1">
      <c r="C16" s="179"/>
      <c r="D16" s="178"/>
      <c r="E16" s="173"/>
      <c r="F16" s="173"/>
      <c r="G16" s="173"/>
      <c r="H16" s="173"/>
      <c r="I16" s="173"/>
      <c r="J16" s="173"/>
      <c r="K16" s="173"/>
      <c r="L16" s="173"/>
      <c r="M16" s="173"/>
      <c r="N16" s="173"/>
      <c r="O16" s="173"/>
      <c r="P16" s="173"/>
      <c r="Q16" s="172"/>
      <c r="R16" s="171"/>
    </row>
    <row r="17" spans="1:18" ht="12.75" customHeight="1">
      <c r="C17" s="175" t="s">
        <v>159</v>
      </c>
      <c r="D17" s="174"/>
      <c r="E17" s="61">
        <v>363138</v>
      </c>
      <c r="F17" s="61">
        <v>359277</v>
      </c>
      <c r="G17" s="61">
        <v>3861</v>
      </c>
      <c r="H17" s="61">
        <v>1299865</v>
      </c>
      <c r="I17" s="61">
        <v>584252</v>
      </c>
      <c r="J17" s="61">
        <v>2666</v>
      </c>
      <c r="K17" s="61">
        <v>19236</v>
      </c>
      <c r="L17" s="61">
        <v>693711</v>
      </c>
      <c r="M17" s="61">
        <v>82623</v>
      </c>
      <c r="N17" s="61">
        <v>113520</v>
      </c>
      <c r="O17" s="61">
        <v>10957</v>
      </c>
      <c r="P17" s="61">
        <v>13379</v>
      </c>
      <c r="Q17" s="176"/>
      <c r="R17" s="171" t="s">
        <v>316</v>
      </c>
    </row>
    <row r="18" spans="1:18" ht="12.75" customHeight="1">
      <c r="C18" s="175" t="s">
        <v>171</v>
      </c>
      <c r="D18" s="174"/>
      <c r="E18" s="173">
        <v>5179176</v>
      </c>
      <c r="F18" s="173">
        <v>5012327</v>
      </c>
      <c r="G18" s="173">
        <v>166849</v>
      </c>
      <c r="H18" s="173">
        <v>7542799</v>
      </c>
      <c r="I18" s="173">
        <v>6365944</v>
      </c>
      <c r="J18" s="173">
        <v>103612</v>
      </c>
      <c r="K18" s="173">
        <v>183880</v>
      </c>
      <c r="L18" s="173">
        <v>889363</v>
      </c>
      <c r="M18" s="173">
        <v>1758669</v>
      </c>
      <c r="N18" s="173">
        <v>1657179</v>
      </c>
      <c r="O18" s="173">
        <v>913466</v>
      </c>
      <c r="P18" s="173">
        <v>1030847</v>
      </c>
      <c r="Q18" s="172"/>
      <c r="R18" s="171" t="s">
        <v>315</v>
      </c>
    </row>
    <row r="19" spans="1:18" ht="12.75" customHeight="1">
      <c r="C19" s="175" t="s">
        <v>182</v>
      </c>
      <c r="D19" s="174"/>
      <c r="E19" s="173">
        <v>1414147</v>
      </c>
      <c r="F19" s="173">
        <v>1375578</v>
      </c>
      <c r="G19" s="173">
        <v>38569</v>
      </c>
      <c r="H19" s="173">
        <v>8540670</v>
      </c>
      <c r="I19" s="173">
        <v>5240715</v>
      </c>
      <c r="J19" s="173">
        <v>23915</v>
      </c>
      <c r="K19" s="173">
        <v>123491</v>
      </c>
      <c r="L19" s="173">
        <v>3152549</v>
      </c>
      <c r="M19" s="173">
        <v>559134</v>
      </c>
      <c r="N19" s="173">
        <v>578201</v>
      </c>
      <c r="O19" s="173">
        <v>244603</v>
      </c>
      <c r="P19" s="173">
        <v>199151</v>
      </c>
      <c r="Q19" s="172"/>
      <c r="R19" s="171" t="s">
        <v>314</v>
      </c>
    </row>
    <row r="20" spans="1:18" ht="12.75" customHeight="1">
      <c r="C20" s="175" t="s">
        <v>190</v>
      </c>
      <c r="D20" s="174"/>
      <c r="E20" s="173">
        <v>2096780</v>
      </c>
      <c r="F20" s="173">
        <v>1974438</v>
      </c>
      <c r="G20" s="173">
        <v>122342</v>
      </c>
      <c r="H20" s="173">
        <v>11648903</v>
      </c>
      <c r="I20" s="173">
        <v>10337759</v>
      </c>
      <c r="J20" s="173">
        <v>117758</v>
      </c>
      <c r="K20" s="173">
        <v>348831</v>
      </c>
      <c r="L20" s="173">
        <v>844555</v>
      </c>
      <c r="M20" s="173">
        <v>873909</v>
      </c>
      <c r="N20" s="173">
        <v>899942</v>
      </c>
      <c r="O20" s="173">
        <v>476495</v>
      </c>
      <c r="P20" s="173">
        <v>550606</v>
      </c>
      <c r="Q20" s="172"/>
      <c r="R20" s="171" t="s">
        <v>313</v>
      </c>
    </row>
    <row r="21" spans="1:18" ht="12.75" customHeight="1">
      <c r="C21" s="175" t="s">
        <v>214</v>
      </c>
      <c r="D21" s="174"/>
      <c r="E21" s="173">
        <v>8079752</v>
      </c>
      <c r="F21" s="173">
        <v>6942885</v>
      </c>
      <c r="G21" s="173">
        <v>1136867</v>
      </c>
      <c r="H21" s="173">
        <v>44161518</v>
      </c>
      <c r="I21" s="173">
        <v>31824943</v>
      </c>
      <c r="J21" s="173">
        <v>985420</v>
      </c>
      <c r="K21" s="173">
        <v>1182919</v>
      </c>
      <c r="L21" s="173">
        <v>10168236</v>
      </c>
      <c r="M21" s="173">
        <v>11079464</v>
      </c>
      <c r="N21" s="173">
        <v>11491597</v>
      </c>
      <c r="O21" s="173">
        <v>2904287</v>
      </c>
      <c r="P21" s="173">
        <v>2702900</v>
      </c>
      <c r="Q21" s="172"/>
      <c r="R21" s="171" t="s">
        <v>397</v>
      </c>
    </row>
    <row r="22" spans="1:18" ht="12.75" customHeight="1">
      <c r="C22" s="175" t="s">
        <v>234</v>
      </c>
      <c r="D22" s="174"/>
      <c r="E22" s="173">
        <v>3879362</v>
      </c>
      <c r="F22" s="173">
        <v>3563223</v>
      </c>
      <c r="G22" s="173">
        <v>316139</v>
      </c>
      <c r="H22" s="173">
        <v>20496654</v>
      </c>
      <c r="I22" s="173">
        <v>16905797</v>
      </c>
      <c r="J22" s="173">
        <v>288491</v>
      </c>
      <c r="K22" s="173">
        <v>398120</v>
      </c>
      <c r="L22" s="173">
        <v>2904246</v>
      </c>
      <c r="M22" s="173">
        <v>2624864</v>
      </c>
      <c r="N22" s="173">
        <v>4019269</v>
      </c>
      <c r="O22" s="173">
        <v>832539</v>
      </c>
      <c r="P22" s="173">
        <v>867986</v>
      </c>
      <c r="Q22" s="172"/>
      <c r="R22" s="171" t="s">
        <v>396</v>
      </c>
    </row>
    <row r="23" spans="1:18" s="177" customFormat="1" ht="6" customHeight="1">
      <c r="C23" s="179"/>
      <c r="D23" s="178"/>
      <c r="E23" s="173"/>
      <c r="F23" s="173"/>
      <c r="G23" s="173"/>
      <c r="H23" s="173"/>
      <c r="I23" s="173"/>
      <c r="J23" s="173"/>
      <c r="K23" s="173"/>
      <c r="L23" s="173"/>
      <c r="M23" s="173"/>
      <c r="N23" s="173"/>
      <c r="O23" s="173"/>
      <c r="P23" s="173"/>
      <c r="Q23" s="172"/>
      <c r="R23" s="171"/>
    </row>
    <row r="24" spans="1:18" ht="12.75" customHeight="1">
      <c r="C24" s="175" t="s">
        <v>252</v>
      </c>
      <c r="D24" s="174"/>
      <c r="E24" s="173">
        <v>1500725</v>
      </c>
      <c r="F24" s="173">
        <v>1388367</v>
      </c>
      <c r="G24" s="173">
        <v>112358</v>
      </c>
      <c r="H24" s="173">
        <v>6763597</v>
      </c>
      <c r="I24" s="173">
        <v>4782284</v>
      </c>
      <c r="J24" s="173">
        <v>90532</v>
      </c>
      <c r="K24" s="173">
        <v>140310</v>
      </c>
      <c r="L24" s="173">
        <v>1750471</v>
      </c>
      <c r="M24" s="173">
        <v>469022</v>
      </c>
      <c r="N24" s="173">
        <v>456591</v>
      </c>
      <c r="O24" s="173">
        <v>172093</v>
      </c>
      <c r="P24" s="173">
        <v>176739</v>
      </c>
      <c r="Q24" s="172"/>
      <c r="R24" s="171" t="s">
        <v>310</v>
      </c>
    </row>
    <row r="25" spans="1:18" ht="12.75" customHeight="1">
      <c r="C25" s="175" t="s">
        <v>271</v>
      </c>
      <c r="D25" s="174"/>
      <c r="E25" s="173">
        <v>2230730</v>
      </c>
      <c r="F25" s="173">
        <v>1994383</v>
      </c>
      <c r="G25" s="173">
        <v>236347</v>
      </c>
      <c r="H25" s="173">
        <v>6929388</v>
      </c>
      <c r="I25" s="173">
        <v>5663731</v>
      </c>
      <c r="J25" s="173">
        <v>81066</v>
      </c>
      <c r="K25" s="173">
        <v>138169</v>
      </c>
      <c r="L25" s="173">
        <v>1046422</v>
      </c>
      <c r="M25" s="173">
        <v>1038919</v>
      </c>
      <c r="N25" s="173">
        <v>1014504</v>
      </c>
      <c r="O25" s="173">
        <v>227550</v>
      </c>
      <c r="P25" s="173">
        <v>239276</v>
      </c>
      <c r="Q25" s="172"/>
      <c r="R25" s="171" t="s">
        <v>395</v>
      </c>
    </row>
    <row r="26" spans="1:18" ht="12.75" customHeight="1">
      <c r="C26" s="175" t="s">
        <v>275</v>
      </c>
      <c r="D26" s="174"/>
      <c r="E26" s="61">
        <v>0</v>
      </c>
      <c r="F26" s="61">
        <v>0</v>
      </c>
      <c r="G26" s="61">
        <v>0</v>
      </c>
      <c r="H26" s="61">
        <v>0</v>
      </c>
      <c r="I26" s="61">
        <v>0</v>
      </c>
      <c r="J26" s="61">
        <v>0</v>
      </c>
      <c r="K26" s="61">
        <v>0</v>
      </c>
      <c r="L26" s="61">
        <v>0</v>
      </c>
      <c r="M26" s="61">
        <v>0</v>
      </c>
      <c r="N26" s="61">
        <v>0</v>
      </c>
      <c r="O26" s="61">
        <v>0</v>
      </c>
      <c r="P26" s="61">
        <v>0</v>
      </c>
      <c r="Q26" s="176"/>
      <c r="R26" s="171" t="s">
        <v>308</v>
      </c>
    </row>
    <row r="27" spans="1:18" ht="12.75" customHeight="1">
      <c r="C27" s="175" t="s">
        <v>276</v>
      </c>
      <c r="D27" s="174"/>
      <c r="E27" s="173">
        <v>924393</v>
      </c>
      <c r="F27" s="173">
        <v>876659</v>
      </c>
      <c r="G27" s="173">
        <v>47734</v>
      </c>
      <c r="H27" s="173">
        <v>9257103</v>
      </c>
      <c r="I27" s="173">
        <v>8561812</v>
      </c>
      <c r="J27" s="173">
        <v>12047</v>
      </c>
      <c r="K27" s="173">
        <v>145009</v>
      </c>
      <c r="L27" s="173">
        <v>538235</v>
      </c>
      <c r="M27" s="173">
        <v>447188</v>
      </c>
      <c r="N27" s="173">
        <v>411774</v>
      </c>
      <c r="O27" s="173">
        <v>156838</v>
      </c>
      <c r="P27" s="173">
        <v>339382</v>
      </c>
      <c r="Q27" s="172"/>
      <c r="R27" s="171" t="s">
        <v>307</v>
      </c>
    </row>
    <row r="28" spans="1:18" ht="6" customHeight="1">
      <c r="A28" s="170"/>
      <c r="B28" s="170"/>
      <c r="C28" s="169"/>
      <c r="D28" s="168"/>
      <c r="E28" s="167"/>
      <c r="F28" s="165"/>
      <c r="G28" s="165"/>
      <c r="H28" s="166"/>
      <c r="I28" s="165"/>
      <c r="J28" s="165"/>
      <c r="K28" s="165"/>
      <c r="L28" s="165"/>
      <c r="M28" s="166"/>
      <c r="N28" s="166"/>
      <c r="O28" s="165"/>
      <c r="P28" s="165"/>
      <c r="Q28" s="165"/>
      <c r="R28" s="164"/>
    </row>
    <row r="29" spans="1:18">
      <c r="A29" s="163" t="s">
        <v>394</v>
      </c>
      <c r="C29" s="163"/>
      <c r="D29" s="163"/>
    </row>
    <row r="30" spans="1:18">
      <c r="C30" s="161" t="s">
        <v>351</v>
      </c>
    </row>
  </sheetData>
  <mergeCells count="6">
    <mergeCell ref="G1:I1"/>
    <mergeCell ref="J1:M1"/>
    <mergeCell ref="B5:C6"/>
    <mergeCell ref="R5:R6"/>
    <mergeCell ref="M5:N5"/>
    <mergeCell ref="O5:P5"/>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9"/>
  <sheetViews>
    <sheetView showGridLines="0" zoomScale="125" zoomScaleNormal="125" workbookViewId="0"/>
  </sheetViews>
  <sheetFormatPr defaultColWidth="10.85546875" defaultRowHeight="10.5"/>
  <cols>
    <col min="1" max="1" width="1.28515625" style="100" customWidth="1"/>
    <col min="2" max="2" width="2.7109375" style="100" customWidth="1"/>
    <col min="3" max="3" width="28.140625" style="102" customWidth="1"/>
    <col min="4" max="4" width="0.85546875" style="102" customWidth="1"/>
    <col min="5" max="5" width="9.42578125" style="101" customWidth="1"/>
    <col min="6" max="8" width="8.7109375" style="101" customWidth="1"/>
    <col min="9" max="10" width="9.140625" style="101" customWidth="1"/>
    <col min="11" max="17" width="9.7109375" style="101" customWidth="1"/>
    <col min="18" max="18" width="9.28515625" style="101" customWidth="1"/>
    <col min="19" max="19" width="0.7109375" style="101" customWidth="1"/>
    <col min="20" max="20" width="8.7109375" style="100" customWidth="1"/>
    <col min="21" max="16384" width="10.85546875" style="100"/>
  </cols>
  <sheetData>
    <row r="1" spans="1:20" ht="13.5">
      <c r="F1" s="1076" t="s">
        <v>393</v>
      </c>
      <c r="G1" s="1065"/>
      <c r="H1" s="1065"/>
      <c r="I1" s="1065"/>
      <c r="J1" s="1065"/>
      <c r="K1" s="1077" t="s">
        <v>392</v>
      </c>
      <c r="L1" s="912"/>
      <c r="M1" s="912"/>
      <c r="N1" s="912"/>
      <c r="O1" s="912"/>
    </row>
    <row r="2" spans="1:20" ht="6" customHeight="1"/>
    <row r="3" spans="1:20" ht="12">
      <c r="B3" s="46" t="s">
        <v>348</v>
      </c>
      <c r="T3" s="121" t="s">
        <v>347</v>
      </c>
    </row>
    <row r="4" spans="1:20" ht="1.5" customHeight="1">
      <c r="B4" s="46"/>
      <c r="T4" s="121"/>
    </row>
    <row r="5" spans="1:20" ht="12" customHeight="1">
      <c r="A5" s="160"/>
      <c r="B5" s="160"/>
      <c r="C5" s="131"/>
      <c r="D5" s="131"/>
      <c r="E5" s="159" t="s">
        <v>391</v>
      </c>
      <c r="F5" s="158"/>
      <c r="G5" s="158"/>
      <c r="H5" s="154"/>
      <c r="I5" s="157" t="s">
        <v>330</v>
      </c>
      <c r="J5" s="156"/>
      <c r="K5" s="155" t="s">
        <v>390</v>
      </c>
      <c r="L5" s="154"/>
      <c r="M5" s="153" t="s">
        <v>342</v>
      </c>
      <c r="N5" s="152"/>
      <c r="O5" s="151"/>
      <c r="P5" s="147"/>
      <c r="Q5" s="147" t="s">
        <v>339</v>
      </c>
      <c r="R5" s="150" t="s">
        <v>338</v>
      </c>
      <c r="S5" s="149"/>
      <c r="T5" s="148" t="s">
        <v>389</v>
      </c>
    </row>
    <row r="6" spans="1:20" ht="12" customHeight="1">
      <c r="B6" s="1075" t="s">
        <v>388</v>
      </c>
      <c r="C6" s="1075"/>
      <c r="E6" s="1078" t="s">
        <v>378</v>
      </c>
      <c r="F6" s="146" t="s">
        <v>387</v>
      </c>
      <c r="G6" s="1079" t="s">
        <v>334</v>
      </c>
      <c r="H6" s="146" t="s">
        <v>386</v>
      </c>
      <c r="I6" s="145" t="s">
        <v>385</v>
      </c>
      <c r="J6" s="143" t="s">
        <v>344</v>
      </c>
      <c r="K6" s="1080" t="s">
        <v>331</v>
      </c>
      <c r="L6" s="1081" t="s">
        <v>330</v>
      </c>
      <c r="M6" s="1082" t="s">
        <v>329</v>
      </c>
      <c r="N6" s="1082" t="s">
        <v>328</v>
      </c>
      <c r="O6" s="144" t="s">
        <v>341</v>
      </c>
      <c r="P6" s="143" t="s">
        <v>340</v>
      </c>
      <c r="Q6" s="143"/>
      <c r="R6" s="142"/>
      <c r="S6" s="141"/>
      <c r="T6" s="102"/>
    </row>
    <row r="7" spans="1:20" ht="12" customHeight="1">
      <c r="A7" s="108"/>
      <c r="B7" s="108"/>
      <c r="C7" s="107"/>
      <c r="D7" s="107"/>
      <c r="E7" s="1052"/>
      <c r="F7" s="135" t="s">
        <v>384</v>
      </c>
      <c r="G7" s="1052"/>
      <c r="H7" s="135" t="s">
        <v>383</v>
      </c>
      <c r="I7" s="140" t="s">
        <v>382</v>
      </c>
      <c r="J7" s="139"/>
      <c r="K7" s="957"/>
      <c r="L7" s="951"/>
      <c r="M7" s="1083"/>
      <c r="N7" s="1083"/>
      <c r="O7" s="137"/>
      <c r="P7" s="136"/>
      <c r="Q7" s="135" t="s">
        <v>327</v>
      </c>
      <c r="R7" s="134" t="s">
        <v>326</v>
      </c>
      <c r="S7" s="133"/>
      <c r="T7" s="132" t="s">
        <v>381</v>
      </c>
    </row>
    <row r="8" spans="1:20" ht="6" customHeight="1">
      <c r="C8" s="131"/>
      <c r="D8" s="130"/>
      <c r="T8" s="129"/>
    </row>
    <row r="9" spans="1:20" ht="12.75" customHeight="1">
      <c r="B9" s="128" t="s">
        <v>380</v>
      </c>
      <c r="C9" s="127" t="s">
        <v>379</v>
      </c>
      <c r="D9" s="126"/>
      <c r="E9" s="125">
        <v>9146346</v>
      </c>
      <c r="F9" s="125">
        <v>1860798</v>
      </c>
      <c r="G9" s="125">
        <v>5179738</v>
      </c>
      <c r="H9" s="125">
        <v>2105810</v>
      </c>
      <c r="I9" s="125">
        <v>2144756</v>
      </c>
      <c r="J9" s="125">
        <v>8023791</v>
      </c>
      <c r="K9" s="125">
        <v>992755</v>
      </c>
      <c r="L9" s="125">
        <v>527129</v>
      </c>
      <c r="M9" s="125">
        <v>5654553</v>
      </c>
      <c r="N9" s="125">
        <v>5254287</v>
      </c>
      <c r="O9" s="125">
        <v>8304946</v>
      </c>
      <c r="P9" s="125">
        <v>3537442</v>
      </c>
      <c r="Q9" s="125">
        <v>4996522</v>
      </c>
      <c r="R9" s="125">
        <v>1161446</v>
      </c>
      <c r="S9" s="124"/>
      <c r="T9" s="123" t="s">
        <v>378</v>
      </c>
    </row>
    <row r="10" spans="1:20" ht="6" customHeight="1">
      <c r="D10" s="117"/>
      <c r="E10" s="111"/>
      <c r="F10" s="111"/>
      <c r="G10" s="111"/>
      <c r="H10" s="111"/>
      <c r="I10" s="111"/>
      <c r="J10" s="111"/>
      <c r="K10" s="111"/>
      <c r="L10" s="111"/>
      <c r="M10" s="111"/>
      <c r="N10" s="111"/>
      <c r="O10" s="111"/>
      <c r="P10" s="111"/>
      <c r="Q10" s="111"/>
      <c r="R10" s="111"/>
      <c r="S10" s="110"/>
      <c r="T10" s="122"/>
    </row>
    <row r="11" spans="1:20" ht="12.75" customHeight="1">
      <c r="B11" s="121" t="s">
        <v>376</v>
      </c>
      <c r="C11" s="114" t="s">
        <v>377</v>
      </c>
      <c r="D11" s="113"/>
      <c r="E11" s="111">
        <v>571997</v>
      </c>
      <c r="F11" s="111">
        <v>169366</v>
      </c>
      <c r="G11" s="111">
        <v>321261</v>
      </c>
      <c r="H11" s="111">
        <v>81370</v>
      </c>
      <c r="I11" s="111">
        <v>39116</v>
      </c>
      <c r="J11" s="111">
        <v>597150</v>
      </c>
      <c r="K11" s="111">
        <v>24496</v>
      </c>
      <c r="L11" s="111">
        <v>1585</v>
      </c>
      <c r="M11" s="111">
        <v>182314</v>
      </c>
      <c r="N11" s="111">
        <v>167170</v>
      </c>
      <c r="O11" s="111">
        <v>523051</v>
      </c>
      <c r="P11" s="111">
        <v>216522</v>
      </c>
      <c r="Q11" s="111">
        <v>413247</v>
      </c>
      <c r="R11" s="111">
        <v>27027</v>
      </c>
      <c r="S11" s="110"/>
      <c r="T11" s="120" t="s">
        <v>376</v>
      </c>
    </row>
    <row r="12" spans="1:20" ht="12.75" customHeight="1">
      <c r="B12" s="100">
        <v>10</v>
      </c>
      <c r="C12" s="114" t="s">
        <v>375</v>
      </c>
      <c r="D12" s="113"/>
      <c r="E12" s="111">
        <v>166940</v>
      </c>
      <c r="F12" s="111">
        <v>26852</v>
      </c>
      <c r="G12" s="111">
        <v>133394</v>
      </c>
      <c r="H12" s="111">
        <v>6694</v>
      </c>
      <c r="I12" s="111">
        <v>29627</v>
      </c>
      <c r="J12" s="111">
        <v>322654</v>
      </c>
      <c r="K12" s="111">
        <v>0</v>
      </c>
      <c r="L12" s="111">
        <v>0</v>
      </c>
      <c r="M12" s="111">
        <v>108795</v>
      </c>
      <c r="N12" s="111">
        <v>16042</v>
      </c>
      <c r="O12" s="111">
        <v>189451</v>
      </c>
      <c r="P12" s="111">
        <v>62972</v>
      </c>
      <c r="Q12" s="111">
        <v>102052</v>
      </c>
      <c r="R12" s="111">
        <v>9043</v>
      </c>
      <c r="S12" s="110"/>
      <c r="T12" s="109">
        <v>10</v>
      </c>
    </row>
    <row r="13" spans="1:20" ht="12.75" customHeight="1">
      <c r="B13" s="100">
        <v>11</v>
      </c>
      <c r="C13" s="103" t="s">
        <v>374</v>
      </c>
      <c r="D13" s="119"/>
      <c r="E13" s="111">
        <v>5317</v>
      </c>
      <c r="F13" s="111">
        <v>2454</v>
      </c>
      <c r="G13" s="111">
        <v>2299</v>
      </c>
      <c r="H13" s="111">
        <v>564</v>
      </c>
      <c r="I13" s="111">
        <v>265</v>
      </c>
      <c r="J13" s="111">
        <v>19473</v>
      </c>
      <c r="K13" s="111">
        <v>0</v>
      </c>
      <c r="L13" s="111">
        <v>0</v>
      </c>
      <c r="M13" s="111">
        <v>0</v>
      </c>
      <c r="N13" s="111">
        <v>0</v>
      </c>
      <c r="O13" s="111">
        <v>54920</v>
      </c>
      <c r="P13" s="111">
        <v>21431</v>
      </c>
      <c r="Q13" s="111">
        <v>34616</v>
      </c>
      <c r="R13" s="111">
        <v>2332</v>
      </c>
      <c r="S13" s="110"/>
      <c r="T13" s="109">
        <v>11</v>
      </c>
    </row>
    <row r="14" spans="1:20" ht="12.75" customHeight="1">
      <c r="B14" s="100">
        <v>12</v>
      </c>
      <c r="C14" s="114" t="s">
        <v>373</v>
      </c>
      <c r="D14" s="113"/>
      <c r="E14" s="111">
        <v>2859</v>
      </c>
      <c r="F14" s="111">
        <v>873</v>
      </c>
      <c r="G14" s="111">
        <v>1825</v>
      </c>
      <c r="H14" s="111">
        <v>161</v>
      </c>
      <c r="I14" s="111">
        <v>893</v>
      </c>
      <c r="J14" s="111">
        <v>5309</v>
      </c>
      <c r="K14" s="111">
        <v>71</v>
      </c>
      <c r="L14" s="111">
        <v>0</v>
      </c>
      <c r="M14" s="111">
        <v>0</v>
      </c>
      <c r="N14" s="111">
        <v>0</v>
      </c>
      <c r="O14" s="111">
        <v>12151</v>
      </c>
      <c r="P14" s="111">
        <v>6700</v>
      </c>
      <c r="Q14" s="111">
        <v>12547</v>
      </c>
      <c r="R14" s="111">
        <v>47</v>
      </c>
      <c r="S14" s="110"/>
      <c r="T14" s="109">
        <v>12</v>
      </c>
    </row>
    <row r="15" spans="1:20" ht="12.75" customHeight="1">
      <c r="B15" s="100">
        <v>13</v>
      </c>
      <c r="C15" s="114" t="s">
        <v>372</v>
      </c>
      <c r="D15" s="113"/>
      <c r="E15" s="111">
        <v>17286</v>
      </c>
      <c r="F15" s="111">
        <v>12795</v>
      </c>
      <c r="G15" s="111">
        <v>3412</v>
      </c>
      <c r="H15" s="111">
        <v>1079</v>
      </c>
      <c r="I15" s="111">
        <v>252</v>
      </c>
      <c r="J15" s="111">
        <v>15433</v>
      </c>
      <c r="K15" s="111">
        <v>0</v>
      </c>
      <c r="L15" s="111">
        <v>0</v>
      </c>
      <c r="M15" s="111">
        <v>12709</v>
      </c>
      <c r="N15" s="111">
        <v>10977</v>
      </c>
      <c r="O15" s="111">
        <v>107083</v>
      </c>
      <c r="P15" s="111">
        <v>36172</v>
      </c>
      <c r="Q15" s="111">
        <v>41376</v>
      </c>
      <c r="R15" s="111">
        <v>617</v>
      </c>
      <c r="S15" s="110"/>
      <c r="T15" s="109">
        <v>13</v>
      </c>
    </row>
    <row r="16" spans="1:20" ht="12.75" customHeight="1">
      <c r="B16" s="100">
        <v>14</v>
      </c>
      <c r="C16" s="114" t="s">
        <v>371</v>
      </c>
      <c r="D16" s="113"/>
      <c r="E16" s="61" t="s">
        <v>366</v>
      </c>
      <c r="F16" s="61" t="s">
        <v>366</v>
      </c>
      <c r="G16" s="61" t="s">
        <v>366</v>
      </c>
      <c r="H16" s="61" t="s">
        <v>366</v>
      </c>
      <c r="I16" s="61" t="s">
        <v>366</v>
      </c>
      <c r="J16" s="61" t="s">
        <v>366</v>
      </c>
      <c r="K16" s="61" t="s">
        <v>366</v>
      </c>
      <c r="L16" s="61" t="s">
        <v>366</v>
      </c>
      <c r="M16" s="61" t="s">
        <v>366</v>
      </c>
      <c r="N16" s="61" t="s">
        <v>366</v>
      </c>
      <c r="O16" s="61" t="s">
        <v>366</v>
      </c>
      <c r="P16" s="61" t="s">
        <v>366</v>
      </c>
      <c r="Q16" s="61" t="s">
        <v>366</v>
      </c>
      <c r="R16" s="61" t="s">
        <v>366</v>
      </c>
      <c r="S16" s="110"/>
      <c r="T16" s="109">
        <v>14</v>
      </c>
    </row>
    <row r="17" spans="2:20" ht="6" customHeight="1">
      <c r="D17" s="117"/>
      <c r="E17" s="111"/>
      <c r="F17" s="111"/>
      <c r="G17" s="111"/>
      <c r="H17" s="111"/>
      <c r="I17" s="111"/>
      <c r="J17" s="111"/>
      <c r="K17" s="111"/>
      <c r="L17" s="111"/>
      <c r="M17" s="111"/>
      <c r="N17" s="111"/>
      <c r="O17" s="111"/>
      <c r="P17" s="111"/>
      <c r="Q17" s="111"/>
      <c r="R17" s="111"/>
      <c r="S17" s="110"/>
      <c r="T17" s="109"/>
    </row>
    <row r="18" spans="2:20" ht="12.75" customHeight="1">
      <c r="B18" s="100">
        <v>15</v>
      </c>
      <c r="C18" s="114" t="s">
        <v>370</v>
      </c>
      <c r="D18" s="113"/>
      <c r="E18" s="111">
        <v>107146</v>
      </c>
      <c r="F18" s="111">
        <v>22129</v>
      </c>
      <c r="G18" s="111">
        <v>79291</v>
      </c>
      <c r="H18" s="111">
        <v>5726</v>
      </c>
      <c r="I18" s="111">
        <v>72808</v>
      </c>
      <c r="J18" s="111">
        <v>58371</v>
      </c>
      <c r="K18" s="111">
        <v>0</v>
      </c>
      <c r="L18" s="111">
        <v>93</v>
      </c>
      <c r="M18" s="111">
        <v>75398</v>
      </c>
      <c r="N18" s="111">
        <v>97620</v>
      </c>
      <c r="O18" s="111">
        <v>144314</v>
      </c>
      <c r="P18" s="111">
        <v>69979</v>
      </c>
      <c r="Q18" s="111">
        <v>84496</v>
      </c>
      <c r="R18" s="111">
        <v>14657</v>
      </c>
      <c r="S18" s="110"/>
      <c r="T18" s="109">
        <v>15</v>
      </c>
    </row>
    <row r="19" spans="2:20" ht="12.75" customHeight="1">
      <c r="B19" s="100">
        <v>16</v>
      </c>
      <c r="C19" s="114" t="s">
        <v>369</v>
      </c>
      <c r="D19" s="113"/>
      <c r="E19" s="111">
        <v>716144</v>
      </c>
      <c r="F19" s="111">
        <v>164699</v>
      </c>
      <c r="G19" s="111">
        <v>483847</v>
      </c>
      <c r="H19" s="111">
        <v>67598</v>
      </c>
      <c r="I19" s="111">
        <v>63454</v>
      </c>
      <c r="J19" s="111">
        <v>400499</v>
      </c>
      <c r="K19" s="111">
        <v>67193</v>
      </c>
      <c r="L19" s="111">
        <v>11982</v>
      </c>
      <c r="M19" s="111">
        <v>19286</v>
      </c>
      <c r="N19" s="111">
        <v>39608</v>
      </c>
      <c r="O19" s="111">
        <v>152699</v>
      </c>
      <c r="P19" s="111">
        <v>88910</v>
      </c>
      <c r="Q19" s="111">
        <v>196829</v>
      </c>
      <c r="R19" s="111">
        <v>1199</v>
      </c>
      <c r="S19" s="110"/>
      <c r="T19" s="109">
        <v>16</v>
      </c>
    </row>
    <row r="20" spans="2:20" ht="12.75" customHeight="1">
      <c r="B20" s="100">
        <v>17</v>
      </c>
      <c r="C20" s="114" t="s">
        <v>368</v>
      </c>
      <c r="D20" s="113"/>
      <c r="E20" s="111">
        <v>582311</v>
      </c>
      <c r="F20" s="111">
        <v>104418</v>
      </c>
      <c r="G20" s="111">
        <v>432200</v>
      </c>
      <c r="H20" s="111">
        <v>45693</v>
      </c>
      <c r="I20" s="111">
        <v>200013</v>
      </c>
      <c r="J20" s="111">
        <v>768693</v>
      </c>
      <c r="K20" s="111">
        <v>18998</v>
      </c>
      <c r="L20" s="111">
        <v>271135</v>
      </c>
      <c r="M20" s="111">
        <v>784318</v>
      </c>
      <c r="N20" s="111">
        <v>642159</v>
      </c>
      <c r="O20" s="111">
        <v>1748978</v>
      </c>
      <c r="P20" s="111">
        <v>397070</v>
      </c>
      <c r="Q20" s="111">
        <v>579388</v>
      </c>
      <c r="R20" s="111">
        <v>722102</v>
      </c>
      <c r="S20" s="110"/>
      <c r="T20" s="109">
        <v>17</v>
      </c>
    </row>
    <row r="21" spans="2:20" ht="12.75" customHeight="1">
      <c r="B21" s="100">
        <v>18</v>
      </c>
      <c r="C21" s="114" t="s">
        <v>367</v>
      </c>
      <c r="D21" s="113"/>
      <c r="E21" s="61" t="s">
        <v>366</v>
      </c>
      <c r="F21" s="61" t="s">
        <v>366</v>
      </c>
      <c r="G21" s="61" t="s">
        <v>366</v>
      </c>
      <c r="H21" s="61" t="s">
        <v>366</v>
      </c>
      <c r="I21" s="61" t="s">
        <v>366</v>
      </c>
      <c r="J21" s="61" t="s">
        <v>366</v>
      </c>
      <c r="K21" s="61" t="s">
        <v>366</v>
      </c>
      <c r="L21" s="61" t="s">
        <v>366</v>
      </c>
      <c r="M21" s="61" t="s">
        <v>366</v>
      </c>
      <c r="N21" s="61" t="s">
        <v>366</v>
      </c>
      <c r="O21" s="61" t="s">
        <v>366</v>
      </c>
      <c r="P21" s="61" t="s">
        <v>366</v>
      </c>
      <c r="Q21" s="61" t="s">
        <v>366</v>
      </c>
      <c r="R21" s="61" t="s">
        <v>366</v>
      </c>
      <c r="S21" s="118"/>
      <c r="T21" s="109">
        <v>18</v>
      </c>
    </row>
    <row r="22" spans="2:20" ht="12.75" customHeight="1">
      <c r="B22" s="100">
        <v>19</v>
      </c>
      <c r="C22" s="114" t="s">
        <v>365</v>
      </c>
      <c r="D22" s="113"/>
      <c r="E22" s="111">
        <v>236624</v>
      </c>
      <c r="F22" s="111">
        <v>127631</v>
      </c>
      <c r="G22" s="111">
        <v>69977</v>
      </c>
      <c r="H22" s="111">
        <v>39016</v>
      </c>
      <c r="I22" s="111">
        <v>31345</v>
      </c>
      <c r="J22" s="111">
        <v>116870</v>
      </c>
      <c r="K22" s="111">
        <v>10000</v>
      </c>
      <c r="L22" s="111">
        <v>25844</v>
      </c>
      <c r="M22" s="111">
        <v>132575</v>
      </c>
      <c r="N22" s="111">
        <v>116321</v>
      </c>
      <c r="O22" s="111">
        <v>168382</v>
      </c>
      <c r="P22" s="111">
        <v>95105</v>
      </c>
      <c r="Q22" s="111">
        <v>145211</v>
      </c>
      <c r="R22" s="111">
        <v>36424</v>
      </c>
      <c r="S22" s="110"/>
      <c r="T22" s="109">
        <v>19</v>
      </c>
    </row>
    <row r="23" spans="2:20" ht="12.75" customHeight="1">
      <c r="B23" s="100">
        <v>20</v>
      </c>
      <c r="C23" s="114" t="s">
        <v>364</v>
      </c>
      <c r="D23" s="113"/>
      <c r="E23" s="61">
        <v>29192</v>
      </c>
      <c r="F23" s="61">
        <v>5394</v>
      </c>
      <c r="G23" s="61">
        <v>12815</v>
      </c>
      <c r="H23" s="61">
        <v>10983</v>
      </c>
      <c r="I23" s="61">
        <v>1278</v>
      </c>
      <c r="J23" s="61">
        <v>41077</v>
      </c>
      <c r="K23" s="111">
        <v>0</v>
      </c>
      <c r="L23" s="111">
        <v>0</v>
      </c>
      <c r="M23" s="111">
        <v>0</v>
      </c>
      <c r="N23" s="111">
        <v>0</v>
      </c>
      <c r="O23" s="61">
        <v>25737</v>
      </c>
      <c r="P23" s="61">
        <v>15697</v>
      </c>
      <c r="Q23" s="61">
        <v>28844</v>
      </c>
      <c r="R23" s="61">
        <v>508</v>
      </c>
      <c r="S23" s="110"/>
      <c r="T23" s="109">
        <v>20</v>
      </c>
    </row>
    <row r="24" spans="2:20" ht="6" customHeight="1">
      <c r="D24" s="117"/>
      <c r="E24" s="111"/>
      <c r="F24" s="111"/>
      <c r="G24" s="111"/>
      <c r="H24" s="111"/>
      <c r="I24" s="111"/>
      <c r="J24" s="111"/>
      <c r="K24" s="111"/>
      <c r="L24" s="111"/>
      <c r="M24" s="111"/>
      <c r="N24" s="111"/>
      <c r="O24" s="111"/>
      <c r="P24" s="111"/>
      <c r="Q24" s="111"/>
      <c r="R24" s="111"/>
      <c r="S24" s="110"/>
      <c r="T24" s="109"/>
    </row>
    <row r="25" spans="2:20" ht="12.75" customHeight="1">
      <c r="B25" s="100">
        <v>21</v>
      </c>
      <c r="C25" s="114" t="s">
        <v>363</v>
      </c>
      <c r="D25" s="113"/>
      <c r="E25" s="61">
        <v>5988</v>
      </c>
      <c r="F25" s="61">
        <v>3212</v>
      </c>
      <c r="G25" s="61">
        <v>2776</v>
      </c>
      <c r="H25" s="61">
        <v>0</v>
      </c>
      <c r="I25" s="61">
        <v>78</v>
      </c>
      <c r="J25" s="61">
        <v>6425</v>
      </c>
      <c r="K25" s="111">
        <v>0</v>
      </c>
      <c r="L25" s="111">
        <v>0</v>
      </c>
      <c r="M25" s="111">
        <v>0</v>
      </c>
      <c r="N25" s="111">
        <v>0</v>
      </c>
      <c r="O25" s="61">
        <v>21927</v>
      </c>
      <c r="P25" s="61">
        <v>5204</v>
      </c>
      <c r="Q25" s="61">
        <v>12596</v>
      </c>
      <c r="R25" s="61">
        <v>12</v>
      </c>
      <c r="S25" s="118"/>
      <c r="T25" s="109">
        <v>21</v>
      </c>
    </row>
    <row r="26" spans="2:20" ht="12.75" customHeight="1">
      <c r="B26" s="100">
        <v>22</v>
      </c>
      <c r="C26" s="114" t="s">
        <v>362</v>
      </c>
      <c r="D26" s="113"/>
      <c r="E26" s="111">
        <v>903358</v>
      </c>
      <c r="F26" s="111">
        <v>251377</v>
      </c>
      <c r="G26" s="111">
        <v>518588</v>
      </c>
      <c r="H26" s="111">
        <v>133393</v>
      </c>
      <c r="I26" s="111">
        <v>532279</v>
      </c>
      <c r="J26" s="111">
        <v>850250</v>
      </c>
      <c r="K26" s="111">
        <v>73064</v>
      </c>
      <c r="L26" s="111">
        <v>6481</v>
      </c>
      <c r="M26" s="111">
        <v>553281</v>
      </c>
      <c r="N26" s="111">
        <v>577920</v>
      </c>
      <c r="O26" s="111">
        <v>579491</v>
      </c>
      <c r="P26" s="111">
        <v>237207</v>
      </c>
      <c r="Q26" s="111">
        <v>383472</v>
      </c>
      <c r="R26" s="111">
        <v>6727</v>
      </c>
      <c r="S26" s="110"/>
      <c r="T26" s="109">
        <v>22</v>
      </c>
    </row>
    <row r="27" spans="2:20" ht="12.75" customHeight="1">
      <c r="B27" s="100">
        <v>23</v>
      </c>
      <c r="C27" s="114" t="s">
        <v>361</v>
      </c>
      <c r="D27" s="113"/>
      <c r="E27" s="111">
        <v>484961</v>
      </c>
      <c r="F27" s="111">
        <v>68731</v>
      </c>
      <c r="G27" s="111">
        <v>343743</v>
      </c>
      <c r="H27" s="111">
        <v>72487</v>
      </c>
      <c r="I27" s="111">
        <v>86542</v>
      </c>
      <c r="J27" s="111">
        <v>563679</v>
      </c>
      <c r="K27" s="111">
        <v>13250</v>
      </c>
      <c r="L27" s="112">
        <v>427</v>
      </c>
      <c r="M27" s="111">
        <v>238263</v>
      </c>
      <c r="N27" s="111">
        <v>246719</v>
      </c>
      <c r="O27" s="111">
        <v>1120789</v>
      </c>
      <c r="P27" s="111">
        <v>528562</v>
      </c>
      <c r="Q27" s="111">
        <v>558779</v>
      </c>
      <c r="R27" s="111">
        <v>134571</v>
      </c>
      <c r="S27" s="110"/>
      <c r="T27" s="109">
        <v>23</v>
      </c>
    </row>
    <row r="28" spans="2:20" ht="12.75" customHeight="1">
      <c r="B28" s="100">
        <v>24</v>
      </c>
      <c r="C28" s="114" t="s">
        <v>360</v>
      </c>
      <c r="D28" s="113"/>
      <c r="E28" s="111">
        <v>395750</v>
      </c>
      <c r="F28" s="111">
        <v>76234</v>
      </c>
      <c r="G28" s="111">
        <v>219656</v>
      </c>
      <c r="H28" s="111">
        <v>99860</v>
      </c>
      <c r="I28" s="111">
        <v>42166</v>
      </c>
      <c r="J28" s="111">
        <v>553404</v>
      </c>
      <c r="K28" s="111">
        <v>15880</v>
      </c>
      <c r="L28" s="111">
        <v>0</v>
      </c>
      <c r="M28" s="111">
        <v>374281</v>
      </c>
      <c r="N28" s="111">
        <v>251699</v>
      </c>
      <c r="O28" s="111">
        <v>528535</v>
      </c>
      <c r="P28" s="111">
        <v>260329</v>
      </c>
      <c r="Q28" s="111">
        <v>284645</v>
      </c>
      <c r="R28" s="111">
        <v>156840</v>
      </c>
      <c r="S28" s="110"/>
      <c r="T28" s="109">
        <v>24</v>
      </c>
    </row>
    <row r="29" spans="2:20" ht="12.75" customHeight="1">
      <c r="B29" s="100">
        <v>25</v>
      </c>
      <c r="C29" s="114" t="s">
        <v>359</v>
      </c>
      <c r="D29" s="113"/>
      <c r="E29" s="111">
        <v>394305</v>
      </c>
      <c r="F29" s="111">
        <v>113381</v>
      </c>
      <c r="G29" s="111">
        <v>183876</v>
      </c>
      <c r="H29" s="111">
        <v>97048</v>
      </c>
      <c r="I29" s="111">
        <v>18203</v>
      </c>
      <c r="J29" s="111">
        <v>275055</v>
      </c>
      <c r="K29" s="111">
        <v>23712</v>
      </c>
      <c r="L29" s="112">
        <v>0</v>
      </c>
      <c r="M29" s="111">
        <v>25004</v>
      </c>
      <c r="N29" s="111">
        <v>72684</v>
      </c>
      <c r="O29" s="111">
        <v>283205</v>
      </c>
      <c r="P29" s="111">
        <v>163042</v>
      </c>
      <c r="Q29" s="111">
        <v>254613</v>
      </c>
      <c r="R29" s="111">
        <v>4825</v>
      </c>
      <c r="S29" s="110"/>
      <c r="T29" s="109">
        <v>25</v>
      </c>
    </row>
    <row r="30" spans="2:20" ht="12.75" customHeight="1">
      <c r="B30" s="100">
        <v>26</v>
      </c>
      <c r="C30" s="114" t="s">
        <v>358</v>
      </c>
      <c r="D30" s="113"/>
      <c r="E30" s="111">
        <v>1711154</v>
      </c>
      <c r="F30" s="111">
        <v>331686</v>
      </c>
      <c r="G30" s="111">
        <v>644553</v>
      </c>
      <c r="H30" s="111">
        <v>734915</v>
      </c>
      <c r="I30" s="111">
        <v>830188</v>
      </c>
      <c r="J30" s="111">
        <v>1126568</v>
      </c>
      <c r="K30" s="111">
        <v>79600</v>
      </c>
      <c r="L30" s="111">
        <v>57901</v>
      </c>
      <c r="M30" s="111">
        <v>380941</v>
      </c>
      <c r="N30" s="111">
        <v>421824</v>
      </c>
      <c r="O30" s="111">
        <v>1043602</v>
      </c>
      <c r="P30" s="111">
        <v>445905</v>
      </c>
      <c r="Q30" s="111">
        <v>674822</v>
      </c>
      <c r="R30" s="111">
        <v>8710</v>
      </c>
      <c r="S30" s="110"/>
      <c r="T30" s="109">
        <v>26</v>
      </c>
    </row>
    <row r="31" spans="2:20" ht="6" customHeight="1">
      <c r="D31" s="117"/>
      <c r="E31" s="111"/>
      <c r="F31" s="111"/>
      <c r="G31" s="111"/>
      <c r="H31" s="111"/>
      <c r="I31" s="111"/>
      <c r="J31" s="111"/>
      <c r="K31" s="111"/>
      <c r="L31" s="111"/>
      <c r="M31" s="111"/>
      <c r="N31" s="111"/>
      <c r="O31" s="111"/>
      <c r="P31" s="111"/>
      <c r="Q31" s="111"/>
      <c r="R31" s="111"/>
      <c r="S31" s="110"/>
      <c r="T31" s="109"/>
    </row>
    <row r="32" spans="2:20" ht="12.75" customHeight="1">
      <c r="B32" s="100">
        <v>27</v>
      </c>
      <c r="C32" s="114" t="s">
        <v>357</v>
      </c>
      <c r="D32" s="113"/>
      <c r="E32" s="111">
        <v>810506</v>
      </c>
      <c r="F32" s="111">
        <v>85105</v>
      </c>
      <c r="G32" s="111">
        <v>473934</v>
      </c>
      <c r="H32" s="111">
        <v>251467</v>
      </c>
      <c r="I32" s="111">
        <v>52502</v>
      </c>
      <c r="J32" s="111">
        <v>684130</v>
      </c>
      <c r="K32" s="111">
        <v>0</v>
      </c>
      <c r="L32" s="111">
        <v>12070</v>
      </c>
      <c r="M32" s="111">
        <v>771477</v>
      </c>
      <c r="N32" s="111">
        <v>711466</v>
      </c>
      <c r="O32" s="111">
        <v>445920</v>
      </c>
      <c r="P32" s="111">
        <v>232427</v>
      </c>
      <c r="Q32" s="111">
        <v>362297</v>
      </c>
      <c r="R32" s="111">
        <v>4868</v>
      </c>
      <c r="S32" s="110"/>
      <c r="T32" s="109">
        <v>27</v>
      </c>
    </row>
    <row r="33" spans="1:20" ht="12.75" customHeight="1">
      <c r="B33" s="100">
        <v>28</v>
      </c>
      <c r="C33" s="114" t="s">
        <v>356</v>
      </c>
      <c r="D33" s="113"/>
      <c r="E33" s="111">
        <v>161278</v>
      </c>
      <c r="F33" s="111">
        <v>19740</v>
      </c>
      <c r="G33" s="111">
        <v>126068</v>
      </c>
      <c r="H33" s="111">
        <v>15470</v>
      </c>
      <c r="I33" s="111">
        <v>30187</v>
      </c>
      <c r="J33" s="111">
        <v>106665</v>
      </c>
      <c r="K33" s="111">
        <v>0</v>
      </c>
      <c r="L33" s="111">
        <v>28441</v>
      </c>
      <c r="M33" s="111">
        <v>6</v>
      </c>
      <c r="N33" s="111">
        <v>0</v>
      </c>
      <c r="O33" s="111">
        <v>40561</v>
      </c>
      <c r="P33" s="111">
        <v>20316</v>
      </c>
      <c r="Q33" s="111">
        <v>37560</v>
      </c>
      <c r="R33" s="111">
        <v>177</v>
      </c>
      <c r="S33" s="110"/>
      <c r="T33" s="109">
        <v>28</v>
      </c>
    </row>
    <row r="34" spans="1:20" ht="12.75" customHeight="1">
      <c r="B34" s="100">
        <v>29</v>
      </c>
      <c r="C34" s="114" t="s">
        <v>355</v>
      </c>
      <c r="D34" s="113"/>
      <c r="E34" s="111">
        <v>8417</v>
      </c>
      <c r="F34" s="111">
        <v>218</v>
      </c>
      <c r="G34" s="111">
        <v>7226</v>
      </c>
      <c r="H34" s="111">
        <v>973</v>
      </c>
      <c r="I34" s="111">
        <v>718</v>
      </c>
      <c r="J34" s="111">
        <v>5077</v>
      </c>
      <c r="K34" s="111">
        <v>0</v>
      </c>
      <c r="L34" s="111">
        <v>0</v>
      </c>
      <c r="M34" s="111">
        <v>0</v>
      </c>
      <c r="N34" s="111">
        <v>0</v>
      </c>
      <c r="O34" s="111">
        <v>7584</v>
      </c>
      <c r="P34" s="111">
        <v>3674</v>
      </c>
      <c r="Q34" s="111">
        <v>8114</v>
      </c>
      <c r="R34" s="111">
        <v>53</v>
      </c>
      <c r="S34" s="110"/>
      <c r="T34" s="109">
        <v>29</v>
      </c>
    </row>
    <row r="35" spans="1:20" ht="12.75" customHeight="1">
      <c r="B35" s="100">
        <v>30</v>
      </c>
      <c r="C35" s="114" t="s">
        <v>354</v>
      </c>
      <c r="D35" s="113"/>
      <c r="E35" s="116">
        <v>1751758</v>
      </c>
      <c r="F35" s="116">
        <v>265785</v>
      </c>
      <c r="G35" s="116">
        <v>1072647</v>
      </c>
      <c r="H35" s="116">
        <v>413326</v>
      </c>
      <c r="I35" s="116">
        <v>107102</v>
      </c>
      <c r="J35" s="116">
        <v>1391303</v>
      </c>
      <c r="K35" s="111">
        <v>653423</v>
      </c>
      <c r="L35" s="111">
        <v>111170</v>
      </c>
      <c r="M35" s="111">
        <v>1949137</v>
      </c>
      <c r="N35" s="111">
        <v>1836022</v>
      </c>
      <c r="O35" s="111">
        <v>941517</v>
      </c>
      <c r="P35" s="111">
        <v>545966</v>
      </c>
      <c r="Q35" s="111">
        <v>675913</v>
      </c>
      <c r="R35" s="111">
        <v>28737</v>
      </c>
      <c r="S35" s="115"/>
      <c r="T35" s="109">
        <v>30</v>
      </c>
    </row>
    <row r="36" spans="1:20" ht="12.75" customHeight="1">
      <c r="B36" s="100">
        <v>31</v>
      </c>
      <c r="C36" s="114" t="s">
        <v>353</v>
      </c>
      <c r="D36" s="113"/>
      <c r="E36" s="111">
        <v>54938</v>
      </c>
      <c r="F36" s="111">
        <v>1513</v>
      </c>
      <c r="G36" s="111">
        <v>38827</v>
      </c>
      <c r="H36" s="111">
        <v>14598</v>
      </c>
      <c r="I36" s="111">
        <v>1479</v>
      </c>
      <c r="J36" s="111">
        <v>70404</v>
      </c>
      <c r="K36" s="111">
        <v>0</v>
      </c>
      <c r="L36" s="111">
        <v>0</v>
      </c>
      <c r="M36" s="111">
        <v>46768</v>
      </c>
      <c r="N36" s="111">
        <v>46056</v>
      </c>
      <c r="O36" s="111">
        <v>95830</v>
      </c>
      <c r="P36" s="111">
        <v>44417</v>
      </c>
      <c r="Q36" s="111">
        <v>54116</v>
      </c>
      <c r="R36" s="111">
        <v>758</v>
      </c>
      <c r="S36" s="110"/>
      <c r="T36" s="109">
        <v>31</v>
      </c>
    </row>
    <row r="37" spans="1:20" ht="12.75" customHeight="1">
      <c r="B37" s="100">
        <v>32</v>
      </c>
      <c r="C37" s="114" t="s">
        <v>352</v>
      </c>
      <c r="D37" s="113"/>
      <c r="E37" s="111">
        <v>16447</v>
      </c>
      <c r="F37" s="111">
        <v>6563</v>
      </c>
      <c r="G37" s="111">
        <v>2702</v>
      </c>
      <c r="H37" s="111">
        <v>7182</v>
      </c>
      <c r="I37" s="111">
        <v>2906</v>
      </c>
      <c r="J37" s="111">
        <v>15537</v>
      </c>
      <c r="K37" s="112">
        <v>13068</v>
      </c>
      <c r="L37" s="111">
        <v>0</v>
      </c>
      <c r="M37" s="111">
        <v>0</v>
      </c>
      <c r="N37" s="111">
        <v>0</v>
      </c>
      <c r="O37" s="111">
        <v>11186</v>
      </c>
      <c r="P37" s="111">
        <v>7933</v>
      </c>
      <c r="Q37" s="111">
        <v>12789</v>
      </c>
      <c r="R37" s="111">
        <v>692</v>
      </c>
      <c r="S37" s="110"/>
      <c r="T37" s="109">
        <v>32</v>
      </c>
    </row>
    <row r="38" spans="1:20" ht="6" customHeight="1">
      <c r="A38" s="108"/>
      <c r="B38" s="108"/>
      <c r="C38" s="107"/>
      <c r="D38" s="106"/>
      <c r="E38" s="105"/>
      <c r="F38" s="105"/>
      <c r="G38" s="105"/>
      <c r="H38" s="105"/>
      <c r="I38" s="105"/>
      <c r="J38" s="105"/>
      <c r="K38" s="105"/>
      <c r="L38" s="105"/>
      <c r="M38" s="105"/>
      <c r="N38" s="105"/>
      <c r="O38" s="105"/>
      <c r="P38" s="105"/>
      <c r="Q38" s="105"/>
      <c r="R38" s="105"/>
      <c r="S38" s="105"/>
      <c r="T38" s="104"/>
    </row>
    <row r="39" spans="1:20">
      <c r="B39" s="103" t="s">
        <v>351</v>
      </c>
    </row>
  </sheetData>
  <mergeCells count="9">
    <mergeCell ref="B6:C6"/>
    <mergeCell ref="F1:J1"/>
    <mergeCell ref="K1:O1"/>
    <mergeCell ref="E6:E7"/>
    <mergeCell ref="G6:G7"/>
    <mergeCell ref="K6:K7"/>
    <mergeCell ref="L6:L7"/>
    <mergeCell ref="M6:M7"/>
    <mergeCell ref="N6:N7"/>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9"/>
  <sheetViews>
    <sheetView showGridLines="0" zoomScale="125" zoomScaleNormal="125" workbookViewId="0"/>
  </sheetViews>
  <sheetFormatPr defaultColWidth="9" defaultRowHeight="10.5"/>
  <cols>
    <col min="1" max="1" width="0.85546875" style="41" customWidth="1"/>
    <col min="2" max="2" width="2" style="41" customWidth="1"/>
    <col min="3" max="3" width="13.85546875" style="41" customWidth="1"/>
    <col min="4" max="4" width="0.85546875" style="41" customWidth="1"/>
    <col min="5" max="9" width="11.42578125" style="42" customWidth="1"/>
    <col min="10" max="10" width="11.85546875" style="42" customWidth="1"/>
    <col min="11" max="12" width="8.7109375" style="41" customWidth="1"/>
    <col min="13" max="14" width="10.7109375" style="41" customWidth="1"/>
    <col min="15" max="16" width="10" style="41" customWidth="1"/>
    <col min="17" max="17" width="9.42578125" style="41" customWidth="1"/>
    <col min="18" max="18" width="9" style="41"/>
    <col min="19" max="19" width="0.7109375" style="41" customWidth="1"/>
    <col min="20" max="20" width="8.7109375" style="41" customWidth="1"/>
    <col min="21" max="16384" width="9" style="41"/>
  </cols>
  <sheetData>
    <row r="1" spans="1:20" ht="13.5">
      <c r="G1" s="1086" t="s">
        <v>350</v>
      </c>
      <c r="H1" s="1065"/>
      <c r="I1" s="1065"/>
      <c r="J1" s="1065"/>
      <c r="K1" s="1087" t="s">
        <v>349</v>
      </c>
      <c r="L1" s="912"/>
      <c r="M1" s="912"/>
      <c r="N1" s="912"/>
      <c r="O1" s="912"/>
    </row>
    <row r="2" spans="1:20" ht="6" customHeight="1"/>
    <row r="3" spans="1:20" ht="10.5" customHeight="1">
      <c r="A3" s="46" t="s">
        <v>348</v>
      </c>
      <c r="B3" s="46"/>
      <c r="C3" s="46"/>
      <c r="D3" s="46"/>
      <c r="T3" s="99" t="s">
        <v>347</v>
      </c>
    </row>
    <row r="4" spans="1:20" ht="1.5" customHeight="1">
      <c r="A4" s="46"/>
      <c r="B4" s="46"/>
      <c r="C4" s="46"/>
      <c r="D4" s="46"/>
      <c r="T4" s="99"/>
    </row>
    <row r="5" spans="1:20" ht="13.5" customHeight="1">
      <c r="A5" s="98"/>
      <c r="B5" s="1088" t="s">
        <v>346</v>
      </c>
      <c r="C5" s="948"/>
      <c r="D5" s="98"/>
      <c r="E5" s="1089" t="s">
        <v>345</v>
      </c>
      <c r="F5" s="951"/>
      <c r="G5" s="951"/>
      <c r="H5" s="951"/>
      <c r="I5" s="97" t="s">
        <v>330</v>
      </c>
      <c r="J5" s="1090" t="s">
        <v>344</v>
      </c>
      <c r="K5" s="96" t="s">
        <v>343</v>
      </c>
      <c r="L5" s="95"/>
      <c r="M5" s="95" t="s">
        <v>342</v>
      </c>
      <c r="N5" s="95"/>
      <c r="O5" s="1084" t="s">
        <v>341</v>
      </c>
      <c r="P5" s="1084" t="s">
        <v>340</v>
      </c>
      <c r="Q5" s="94" t="s">
        <v>339</v>
      </c>
      <c r="R5" s="93" t="s">
        <v>338</v>
      </c>
      <c r="S5" s="92"/>
      <c r="T5" s="1085" t="s">
        <v>337</v>
      </c>
    </row>
    <row r="6" spans="1:20" ht="13.5" customHeight="1">
      <c r="A6" s="91"/>
      <c r="B6" s="913"/>
      <c r="C6" s="913"/>
      <c r="D6" s="90"/>
      <c r="E6" s="89" t="s">
        <v>336</v>
      </c>
      <c r="F6" s="88" t="s">
        <v>335</v>
      </c>
      <c r="G6" s="88" t="s">
        <v>334</v>
      </c>
      <c r="H6" s="88" t="s">
        <v>333</v>
      </c>
      <c r="I6" s="87" t="s">
        <v>332</v>
      </c>
      <c r="J6" s="951"/>
      <c r="K6" s="86" t="s">
        <v>331</v>
      </c>
      <c r="L6" s="85" t="s">
        <v>330</v>
      </c>
      <c r="M6" s="84" t="s">
        <v>329</v>
      </c>
      <c r="N6" s="84" t="s">
        <v>328</v>
      </c>
      <c r="O6" s="951"/>
      <c r="P6" s="951"/>
      <c r="Q6" s="82" t="s">
        <v>327</v>
      </c>
      <c r="R6" s="81" t="s">
        <v>326</v>
      </c>
      <c r="S6" s="80"/>
      <c r="T6" s="946"/>
    </row>
    <row r="7" spans="1:20" ht="6" customHeight="1">
      <c r="A7" s="79"/>
      <c r="B7" s="79"/>
      <c r="C7" s="79"/>
      <c r="D7" s="78"/>
      <c r="G7" s="77"/>
      <c r="H7" s="77"/>
      <c r="I7" s="77"/>
      <c r="J7" s="77"/>
      <c r="O7" s="66"/>
      <c r="P7" s="66"/>
      <c r="Q7" s="66"/>
      <c r="R7" s="59"/>
      <c r="S7" s="59"/>
      <c r="T7" s="76"/>
    </row>
    <row r="8" spans="1:20" ht="12.75" customHeight="1">
      <c r="A8" s="46"/>
      <c r="B8" s="75" t="s">
        <v>325</v>
      </c>
      <c r="C8" s="74" t="s">
        <v>324</v>
      </c>
      <c r="D8" s="73"/>
      <c r="E8" s="72">
        <v>9146346</v>
      </c>
      <c r="F8" s="72">
        <v>1860798</v>
      </c>
      <c r="G8" s="72">
        <v>5179738</v>
      </c>
      <c r="H8" s="72">
        <v>2105810</v>
      </c>
      <c r="I8" s="72">
        <v>2144756</v>
      </c>
      <c r="J8" s="72">
        <v>8023791</v>
      </c>
      <c r="K8" s="72">
        <v>992755</v>
      </c>
      <c r="L8" s="72">
        <v>527129</v>
      </c>
      <c r="M8" s="72">
        <v>5654553</v>
      </c>
      <c r="N8" s="72">
        <v>5254287</v>
      </c>
      <c r="O8" s="72">
        <v>8304946</v>
      </c>
      <c r="P8" s="72">
        <v>3537442</v>
      </c>
      <c r="Q8" s="72">
        <v>4996522</v>
      </c>
      <c r="R8" s="72">
        <v>1161446</v>
      </c>
      <c r="S8" s="71"/>
      <c r="T8" s="70" t="s">
        <v>323</v>
      </c>
    </row>
    <row r="9" spans="1:20" ht="6" customHeight="1">
      <c r="A9" s="66"/>
      <c r="B9" s="66"/>
      <c r="C9" s="66"/>
      <c r="D9" s="65"/>
      <c r="E9" s="69"/>
      <c r="F9" s="69"/>
      <c r="G9" s="69"/>
      <c r="H9" s="69"/>
      <c r="I9" s="69"/>
      <c r="J9" s="69"/>
      <c r="K9" s="69"/>
      <c r="L9" s="69"/>
      <c r="M9" s="69"/>
      <c r="N9" s="69"/>
      <c r="O9" s="69"/>
      <c r="P9" s="69"/>
      <c r="Q9" s="69"/>
      <c r="R9" s="69"/>
      <c r="S9" s="68"/>
      <c r="T9" s="67"/>
    </row>
    <row r="10" spans="1:20" ht="12.75" customHeight="1">
      <c r="A10" s="59"/>
      <c r="B10" s="59"/>
      <c r="C10" s="59" t="s">
        <v>67</v>
      </c>
      <c r="D10" s="58"/>
      <c r="E10" s="57">
        <v>257387</v>
      </c>
      <c r="F10" s="57">
        <v>3330</v>
      </c>
      <c r="G10" s="57">
        <v>3144</v>
      </c>
      <c r="H10" s="57">
        <v>250913</v>
      </c>
      <c r="I10" s="57">
        <v>33410</v>
      </c>
      <c r="J10" s="57">
        <v>267496</v>
      </c>
      <c r="K10" s="62">
        <v>0</v>
      </c>
      <c r="L10" s="62">
        <v>0</v>
      </c>
      <c r="M10" s="57">
        <v>0</v>
      </c>
      <c r="N10" s="57">
        <v>0</v>
      </c>
      <c r="O10" s="57">
        <v>15775</v>
      </c>
      <c r="P10" s="57">
        <v>10425</v>
      </c>
      <c r="Q10" s="57">
        <v>22192</v>
      </c>
      <c r="R10" s="57">
        <v>222</v>
      </c>
      <c r="S10" s="56"/>
      <c r="T10" s="55" t="s">
        <v>322</v>
      </c>
    </row>
    <row r="11" spans="1:20" ht="12.75" customHeight="1">
      <c r="A11" s="59"/>
      <c r="B11" s="59"/>
      <c r="C11" s="59" t="s">
        <v>83</v>
      </c>
      <c r="D11" s="58"/>
      <c r="E11" s="57">
        <v>777806</v>
      </c>
      <c r="F11" s="57">
        <v>190716</v>
      </c>
      <c r="G11" s="57">
        <v>385270</v>
      </c>
      <c r="H11" s="57">
        <v>201820</v>
      </c>
      <c r="I11" s="57">
        <v>32320</v>
      </c>
      <c r="J11" s="57">
        <v>513114</v>
      </c>
      <c r="K11" s="62">
        <v>73064</v>
      </c>
      <c r="L11" s="57">
        <v>70</v>
      </c>
      <c r="M11" s="57">
        <v>590680</v>
      </c>
      <c r="N11" s="57">
        <v>546038</v>
      </c>
      <c r="O11" s="57">
        <v>394108</v>
      </c>
      <c r="P11" s="57">
        <v>208027</v>
      </c>
      <c r="Q11" s="57">
        <v>291502</v>
      </c>
      <c r="R11" s="57">
        <v>4865</v>
      </c>
      <c r="S11" s="56"/>
      <c r="T11" s="55" t="s">
        <v>321</v>
      </c>
    </row>
    <row r="12" spans="1:20" ht="12.75" customHeight="1">
      <c r="A12" s="59"/>
      <c r="B12" s="59"/>
      <c r="C12" s="59" t="s">
        <v>92</v>
      </c>
      <c r="D12" s="58"/>
      <c r="E12" s="57">
        <v>284781</v>
      </c>
      <c r="F12" s="57">
        <v>89613</v>
      </c>
      <c r="G12" s="57">
        <v>170671</v>
      </c>
      <c r="H12" s="57">
        <v>24497</v>
      </c>
      <c r="I12" s="57">
        <v>13762</v>
      </c>
      <c r="J12" s="57">
        <v>267461</v>
      </c>
      <c r="K12" s="57">
        <v>4839</v>
      </c>
      <c r="L12" s="62">
        <v>427</v>
      </c>
      <c r="M12" s="57">
        <v>10477</v>
      </c>
      <c r="N12" s="57">
        <v>0</v>
      </c>
      <c r="O12" s="57">
        <v>113009</v>
      </c>
      <c r="P12" s="57">
        <v>62014</v>
      </c>
      <c r="Q12" s="57">
        <v>117976</v>
      </c>
      <c r="R12" s="57">
        <v>566</v>
      </c>
      <c r="S12" s="56"/>
      <c r="T12" s="55" t="s">
        <v>320</v>
      </c>
    </row>
    <row r="13" spans="1:20" ht="12.75" customHeight="1">
      <c r="A13" s="59"/>
      <c r="B13" s="59"/>
      <c r="C13" s="59" t="s">
        <v>110</v>
      </c>
      <c r="D13" s="58"/>
      <c r="E13" s="57">
        <v>421905</v>
      </c>
      <c r="F13" s="57">
        <v>92724</v>
      </c>
      <c r="G13" s="57">
        <v>233616</v>
      </c>
      <c r="H13" s="57">
        <v>95565</v>
      </c>
      <c r="I13" s="57">
        <v>77038</v>
      </c>
      <c r="J13" s="57">
        <v>429088</v>
      </c>
      <c r="K13" s="57">
        <v>43536</v>
      </c>
      <c r="L13" s="57">
        <v>26876</v>
      </c>
      <c r="M13" s="57">
        <v>49934</v>
      </c>
      <c r="N13" s="57">
        <v>66181</v>
      </c>
      <c r="O13" s="57">
        <v>408650</v>
      </c>
      <c r="P13" s="57">
        <v>211767</v>
      </c>
      <c r="Q13" s="57">
        <v>364680</v>
      </c>
      <c r="R13" s="57">
        <v>34613</v>
      </c>
      <c r="S13" s="56"/>
      <c r="T13" s="55" t="s">
        <v>319</v>
      </c>
    </row>
    <row r="14" spans="1:20" ht="12.75" customHeight="1">
      <c r="A14" s="59"/>
      <c r="B14" s="59"/>
      <c r="C14" s="59" t="s">
        <v>130</v>
      </c>
      <c r="D14" s="58"/>
      <c r="E14" s="57">
        <v>576858</v>
      </c>
      <c r="F14" s="57">
        <v>65559</v>
      </c>
      <c r="G14" s="57">
        <v>329659</v>
      </c>
      <c r="H14" s="57">
        <v>181640</v>
      </c>
      <c r="I14" s="57">
        <v>635927</v>
      </c>
      <c r="J14" s="57">
        <v>347058</v>
      </c>
      <c r="K14" s="57">
        <v>718</v>
      </c>
      <c r="L14" s="57">
        <v>26368</v>
      </c>
      <c r="M14" s="57">
        <v>289589</v>
      </c>
      <c r="N14" s="57">
        <v>263763</v>
      </c>
      <c r="O14" s="57">
        <v>461524</v>
      </c>
      <c r="P14" s="57">
        <v>169152</v>
      </c>
      <c r="Q14" s="57">
        <v>242522</v>
      </c>
      <c r="R14" s="57">
        <v>14606</v>
      </c>
      <c r="S14" s="56"/>
      <c r="T14" s="55" t="s">
        <v>318</v>
      </c>
    </row>
    <row r="15" spans="1:20" ht="12.75" customHeight="1">
      <c r="A15" s="59"/>
      <c r="B15" s="59"/>
      <c r="C15" s="59" t="s">
        <v>148</v>
      </c>
      <c r="D15" s="58"/>
      <c r="E15" s="57">
        <v>103695</v>
      </c>
      <c r="F15" s="57">
        <v>14922</v>
      </c>
      <c r="G15" s="57">
        <v>38829</v>
      </c>
      <c r="H15" s="57">
        <v>49944</v>
      </c>
      <c r="I15" s="57">
        <v>7685</v>
      </c>
      <c r="J15" s="57">
        <v>74465</v>
      </c>
      <c r="K15" s="57">
        <v>14141</v>
      </c>
      <c r="L15" s="57">
        <v>0</v>
      </c>
      <c r="M15" s="57">
        <v>0</v>
      </c>
      <c r="N15" s="57">
        <v>2407</v>
      </c>
      <c r="O15" s="57">
        <v>43929</v>
      </c>
      <c r="P15" s="57">
        <v>28035</v>
      </c>
      <c r="Q15" s="57">
        <v>65047</v>
      </c>
      <c r="R15" s="57">
        <v>571</v>
      </c>
      <c r="S15" s="56"/>
      <c r="T15" s="55" t="s">
        <v>317</v>
      </c>
    </row>
    <row r="16" spans="1:20" ht="6" customHeight="1">
      <c r="A16" s="66"/>
      <c r="B16" s="66"/>
      <c r="C16" s="66"/>
      <c r="D16" s="65"/>
      <c r="E16" s="57"/>
      <c r="F16" s="57"/>
      <c r="G16" s="57"/>
      <c r="H16" s="57"/>
      <c r="I16" s="57"/>
      <c r="J16" s="57"/>
      <c r="K16" s="57"/>
      <c r="L16" s="57"/>
      <c r="M16" s="57"/>
      <c r="N16" s="57"/>
      <c r="O16" s="57"/>
      <c r="P16" s="57"/>
      <c r="Q16" s="57"/>
      <c r="R16" s="57"/>
      <c r="S16" s="56"/>
      <c r="T16" s="64"/>
    </row>
    <row r="17" spans="1:20" ht="12.75" customHeight="1">
      <c r="A17" s="59"/>
      <c r="B17" s="59"/>
      <c r="C17" s="59" t="s">
        <v>159</v>
      </c>
      <c r="D17" s="58"/>
      <c r="E17" s="61">
        <v>87376</v>
      </c>
      <c r="F17" s="61">
        <v>10381</v>
      </c>
      <c r="G17" s="61">
        <v>66442</v>
      </c>
      <c r="H17" s="61">
        <v>10553</v>
      </c>
      <c r="I17" s="61">
        <v>1639</v>
      </c>
      <c r="J17" s="61">
        <v>37218</v>
      </c>
      <c r="K17" s="61">
        <v>0</v>
      </c>
      <c r="L17" s="61">
        <v>1074</v>
      </c>
      <c r="M17" s="61">
        <v>0</v>
      </c>
      <c r="N17" s="61">
        <v>0</v>
      </c>
      <c r="O17" s="61">
        <v>24614</v>
      </c>
      <c r="P17" s="61">
        <v>15110</v>
      </c>
      <c r="Q17" s="61">
        <v>27132</v>
      </c>
      <c r="R17" s="61">
        <v>114</v>
      </c>
      <c r="S17" s="60"/>
      <c r="T17" s="55" t="s">
        <v>316</v>
      </c>
    </row>
    <row r="18" spans="1:20" ht="12.75" customHeight="1">
      <c r="A18" s="59"/>
      <c r="B18" s="59"/>
      <c r="C18" s="59" t="s">
        <v>171</v>
      </c>
      <c r="D18" s="58"/>
      <c r="E18" s="57">
        <v>828869</v>
      </c>
      <c r="F18" s="57">
        <v>128666</v>
      </c>
      <c r="G18" s="57">
        <v>474809</v>
      </c>
      <c r="H18" s="57">
        <v>225394</v>
      </c>
      <c r="I18" s="57">
        <v>88580</v>
      </c>
      <c r="J18" s="57">
        <v>770528</v>
      </c>
      <c r="K18" s="63">
        <v>25037</v>
      </c>
      <c r="L18" s="57">
        <v>3875</v>
      </c>
      <c r="M18" s="57">
        <v>310526</v>
      </c>
      <c r="N18" s="57">
        <v>342753</v>
      </c>
      <c r="O18" s="57">
        <v>338156</v>
      </c>
      <c r="P18" s="57">
        <v>180829</v>
      </c>
      <c r="Q18" s="57">
        <v>414868</v>
      </c>
      <c r="R18" s="57">
        <v>6271</v>
      </c>
      <c r="S18" s="56"/>
      <c r="T18" s="55" t="s">
        <v>315</v>
      </c>
    </row>
    <row r="19" spans="1:20" ht="12.75" customHeight="1">
      <c r="A19" s="59"/>
      <c r="B19" s="59"/>
      <c r="C19" s="59" t="s">
        <v>182</v>
      </c>
      <c r="D19" s="58"/>
      <c r="E19" s="57">
        <v>499144</v>
      </c>
      <c r="F19" s="57">
        <v>48871</v>
      </c>
      <c r="G19" s="57">
        <v>418472</v>
      </c>
      <c r="H19" s="57">
        <v>31801</v>
      </c>
      <c r="I19" s="57">
        <v>9791</v>
      </c>
      <c r="J19" s="57">
        <v>330930</v>
      </c>
      <c r="K19" s="57">
        <v>9065</v>
      </c>
      <c r="L19" s="62">
        <v>0</v>
      </c>
      <c r="M19" s="57">
        <v>317358</v>
      </c>
      <c r="N19" s="57">
        <v>429129</v>
      </c>
      <c r="O19" s="57">
        <v>209680</v>
      </c>
      <c r="P19" s="57">
        <v>126158</v>
      </c>
      <c r="Q19" s="57">
        <v>185735</v>
      </c>
      <c r="R19" s="57">
        <v>1761</v>
      </c>
      <c r="S19" s="56"/>
      <c r="T19" s="55" t="s">
        <v>314</v>
      </c>
    </row>
    <row r="20" spans="1:20" ht="12.75" customHeight="1">
      <c r="A20" s="59"/>
      <c r="B20" s="59"/>
      <c r="C20" s="59" t="s">
        <v>190</v>
      </c>
      <c r="D20" s="58"/>
      <c r="E20" s="57">
        <v>626188</v>
      </c>
      <c r="F20" s="57">
        <v>172866</v>
      </c>
      <c r="G20" s="57">
        <v>339472</v>
      </c>
      <c r="H20" s="57">
        <v>113850</v>
      </c>
      <c r="I20" s="57">
        <v>74393</v>
      </c>
      <c r="J20" s="57">
        <v>481599</v>
      </c>
      <c r="K20" s="57">
        <v>97341</v>
      </c>
      <c r="L20" s="57">
        <v>88530</v>
      </c>
      <c r="M20" s="57">
        <v>127473</v>
      </c>
      <c r="N20" s="57">
        <v>141988</v>
      </c>
      <c r="O20" s="57">
        <v>674563</v>
      </c>
      <c r="P20" s="57">
        <v>322843</v>
      </c>
      <c r="Q20" s="57">
        <v>410902</v>
      </c>
      <c r="R20" s="57">
        <v>111962</v>
      </c>
      <c r="S20" s="56"/>
      <c r="T20" s="55" t="s">
        <v>313</v>
      </c>
    </row>
    <row r="21" spans="1:20" ht="12.75" customHeight="1">
      <c r="A21" s="59"/>
      <c r="B21" s="59"/>
      <c r="C21" s="59" t="s">
        <v>214</v>
      </c>
      <c r="D21" s="58"/>
      <c r="E21" s="57">
        <v>2213924</v>
      </c>
      <c r="F21" s="57">
        <v>329178</v>
      </c>
      <c r="G21" s="57">
        <v>1408139</v>
      </c>
      <c r="H21" s="57">
        <v>476607</v>
      </c>
      <c r="I21" s="57">
        <v>692096</v>
      </c>
      <c r="J21" s="57">
        <v>2494023</v>
      </c>
      <c r="K21" s="57">
        <v>459790</v>
      </c>
      <c r="L21" s="57">
        <v>314693</v>
      </c>
      <c r="M21" s="57">
        <v>2923264</v>
      </c>
      <c r="N21" s="57">
        <v>2472486</v>
      </c>
      <c r="O21" s="57">
        <v>3265563</v>
      </c>
      <c r="P21" s="57">
        <v>1261114</v>
      </c>
      <c r="Q21" s="57">
        <v>1536632</v>
      </c>
      <c r="R21" s="57">
        <v>656520</v>
      </c>
      <c r="S21" s="56"/>
      <c r="T21" s="55" t="s">
        <v>312</v>
      </c>
    </row>
    <row r="22" spans="1:20" ht="12.75" customHeight="1">
      <c r="A22" s="59"/>
      <c r="B22" s="59"/>
      <c r="C22" s="59" t="s">
        <v>234</v>
      </c>
      <c r="D22" s="58"/>
      <c r="E22" s="57">
        <v>1291316</v>
      </c>
      <c r="F22" s="57">
        <v>419395</v>
      </c>
      <c r="G22" s="57">
        <v>699147</v>
      </c>
      <c r="H22" s="57">
        <v>172774</v>
      </c>
      <c r="I22" s="57">
        <v>283049</v>
      </c>
      <c r="J22" s="57">
        <v>1014998</v>
      </c>
      <c r="K22" s="57">
        <v>236700</v>
      </c>
      <c r="L22" s="57">
        <v>22593</v>
      </c>
      <c r="M22" s="57">
        <v>821885</v>
      </c>
      <c r="N22" s="57">
        <v>798660</v>
      </c>
      <c r="O22" s="57">
        <v>1349091</v>
      </c>
      <c r="P22" s="57">
        <v>545891</v>
      </c>
      <c r="Q22" s="57">
        <v>719785</v>
      </c>
      <c r="R22" s="57">
        <v>313537</v>
      </c>
      <c r="S22" s="56"/>
      <c r="T22" s="55" t="s">
        <v>311</v>
      </c>
    </row>
    <row r="23" spans="1:20" ht="6" customHeight="1">
      <c r="A23" s="66"/>
      <c r="B23" s="66"/>
      <c r="C23" s="66"/>
      <c r="D23" s="65"/>
      <c r="E23" s="57"/>
      <c r="F23" s="57"/>
      <c r="G23" s="57"/>
      <c r="H23" s="57"/>
      <c r="I23" s="57"/>
      <c r="J23" s="57"/>
      <c r="K23" s="57"/>
      <c r="L23" s="57"/>
      <c r="M23" s="57"/>
      <c r="N23" s="57"/>
      <c r="O23" s="57"/>
      <c r="P23" s="57"/>
      <c r="Q23" s="57"/>
      <c r="R23" s="57"/>
      <c r="S23" s="56"/>
      <c r="T23" s="64"/>
    </row>
    <row r="24" spans="1:20" ht="12.75" customHeight="1">
      <c r="A24" s="59"/>
      <c r="B24" s="59"/>
      <c r="C24" s="59" t="s">
        <v>252</v>
      </c>
      <c r="D24" s="58"/>
      <c r="E24" s="57">
        <v>381334</v>
      </c>
      <c r="F24" s="57">
        <v>87899</v>
      </c>
      <c r="G24" s="57">
        <v>255637</v>
      </c>
      <c r="H24" s="57">
        <v>37798</v>
      </c>
      <c r="I24" s="57">
        <v>63990</v>
      </c>
      <c r="J24" s="57">
        <v>506260</v>
      </c>
      <c r="K24" s="63">
        <v>3920</v>
      </c>
      <c r="L24" s="62">
        <v>13146</v>
      </c>
      <c r="M24" s="57">
        <v>111578</v>
      </c>
      <c r="N24" s="57">
        <v>19463</v>
      </c>
      <c r="O24" s="57">
        <v>428602</v>
      </c>
      <c r="P24" s="57">
        <v>155834</v>
      </c>
      <c r="Q24" s="57">
        <v>247911</v>
      </c>
      <c r="R24" s="57">
        <v>12425</v>
      </c>
      <c r="S24" s="56"/>
      <c r="T24" s="55" t="s">
        <v>310</v>
      </c>
    </row>
    <row r="25" spans="1:20" ht="12.75" customHeight="1">
      <c r="A25" s="59"/>
      <c r="B25" s="59"/>
      <c r="C25" s="59" t="s">
        <v>271</v>
      </c>
      <c r="D25" s="58"/>
      <c r="E25" s="57">
        <v>515804</v>
      </c>
      <c r="F25" s="57">
        <v>194225</v>
      </c>
      <c r="G25" s="57">
        <v>235919</v>
      </c>
      <c r="H25" s="57">
        <v>85660</v>
      </c>
      <c r="I25" s="57">
        <v>124070</v>
      </c>
      <c r="J25" s="57">
        <v>322075</v>
      </c>
      <c r="K25" s="57">
        <v>23926</v>
      </c>
      <c r="L25" s="57">
        <v>28441</v>
      </c>
      <c r="M25" s="57">
        <v>98930</v>
      </c>
      <c r="N25" s="57">
        <v>167043</v>
      </c>
      <c r="O25" s="57">
        <v>504116</v>
      </c>
      <c r="P25" s="57">
        <v>209606</v>
      </c>
      <c r="Q25" s="57">
        <v>287996</v>
      </c>
      <c r="R25" s="57">
        <v>2596</v>
      </c>
      <c r="S25" s="56"/>
      <c r="T25" s="55" t="s">
        <v>309</v>
      </c>
    </row>
    <row r="26" spans="1:20" ht="12.75" customHeight="1">
      <c r="A26" s="59"/>
      <c r="B26" s="59"/>
      <c r="C26" s="59" t="s">
        <v>275</v>
      </c>
      <c r="D26" s="58"/>
      <c r="E26" s="61">
        <v>0</v>
      </c>
      <c r="F26" s="61">
        <v>0</v>
      </c>
      <c r="G26" s="61">
        <v>0</v>
      </c>
      <c r="H26" s="61">
        <v>0</v>
      </c>
      <c r="I26" s="61">
        <v>0</v>
      </c>
      <c r="J26" s="61">
        <v>0</v>
      </c>
      <c r="K26" s="61">
        <v>0</v>
      </c>
      <c r="L26" s="61">
        <v>0</v>
      </c>
      <c r="M26" s="61">
        <v>0</v>
      </c>
      <c r="N26" s="61">
        <v>0</v>
      </c>
      <c r="O26" s="61">
        <v>0</v>
      </c>
      <c r="P26" s="61">
        <v>0</v>
      </c>
      <c r="Q26" s="61">
        <v>0</v>
      </c>
      <c r="R26" s="61">
        <v>0</v>
      </c>
      <c r="S26" s="60"/>
      <c r="T26" s="55" t="s">
        <v>308</v>
      </c>
    </row>
    <row r="27" spans="1:20" ht="12.75" customHeight="1">
      <c r="A27" s="59"/>
      <c r="B27" s="59"/>
      <c r="C27" s="59" t="s">
        <v>276</v>
      </c>
      <c r="D27" s="58"/>
      <c r="E27" s="57">
        <v>279959</v>
      </c>
      <c r="F27" s="57">
        <v>12453</v>
      </c>
      <c r="G27" s="57">
        <v>120512</v>
      </c>
      <c r="H27" s="57">
        <v>146994</v>
      </c>
      <c r="I27" s="57">
        <v>7006</v>
      </c>
      <c r="J27" s="57">
        <v>167478</v>
      </c>
      <c r="K27" s="57">
        <v>678</v>
      </c>
      <c r="L27" s="57">
        <v>1036</v>
      </c>
      <c r="M27" s="57">
        <v>2859</v>
      </c>
      <c r="N27" s="57">
        <v>4376</v>
      </c>
      <c r="O27" s="57">
        <v>73566</v>
      </c>
      <c r="P27" s="57">
        <v>30637</v>
      </c>
      <c r="Q27" s="57">
        <v>61642</v>
      </c>
      <c r="R27" s="57">
        <v>817</v>
      </c>
      <c r="S27" s="56"/>
      <c r="T27" s="55" t="s">
        <v>307</v>
      </c>
    </row>
    <row r="28" spans="1:20" ht="6" customHeight="1">
      <c r="A28" s="54"/>
      <c r="B28" s="54"/>
      <c r="C28" s="54"/>
      <c r="D28" s="53"/>
      <c r="E28" s="52"/>
      <c r="F28" s="51"/>
      <c r="G28" s="51"/>
      <c r="H28" s="51"/>
      <c r="I28" s="50"/>
      <c r="J28" s="50"/>
      <c r="K28" s="48"/>
      <c r="L28" s="48"/>
      <c r="M28" s="48"/>
      <c r="N28" s="48"/>
      <c r="O28" s="49"/>
      <c r="P28" s="49"/>
      <c r="Q28" s="49"/>
      <c r="R28" s="48"/>
      <c r="S28" s="48"/>
      <c r="T28" s="47"/>
    </row>
    <row r="29" spans="1:20" ht="10.5" customHeight="1">
      <c r="A29" s="46" t="s">
        <v>306</v>
      </c>
      <c r="B29" s="46"/>
      <c r="C29" s="45"/>
      <c r="D29" s="45"/>
      <c r="F29" s="44"/>
      <c r="G29" s="44"/>
      <c r="H29" s="44"/>
      <c r="O29" s="43"/>
      <c r="P29" s="43"/>
      <c r="Q29" s="43"/>
    </row>
  </sheetData>
  <mergeCells count="8">
    <mergeCell ref="P5:P6"/>
    <mergeCell ref="T5:T6"/>
    <mergeCell ref="G1:J1"/>
    <mergeCell ref="K1:O1"/>
    <mergeCell ref="B5:C6"/>
    <mergeCell ref="E5:H5"/>
    <mergeCell ref="J5:J6"/>
    <mergeCell ref="O5:O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AD208"/>
  <sheetViews>
    <sheetView showGridLines="0" zoomScale="125" zoomScaleNormal="125" workbookViewId="0"/>
  </sheetViews>
  <sheetFormatPr defaultRowHeight="10.5"/>
  <cols>
    <col min="1" max="1" width="0.7109375" style="1" customWidth="1"/>
    <col min="2" max="2" width="0.28515625" style="1" customWidth="1"/>
    <col min="3" max="3" width="1.140625" style="1" customWidth="1"/>
    <col min="4" max="4" width="7.5703125" style="1" bestFit="1" customWidth="1"/>
    <col min="5" max="5" width="0.7109375" style="1" customWidth="1"/>
    <col min="6" max="6" width="7.28515625" style="2" customWidth="1"/>
    <col min="7" max="7" width="7.85546875" style="2" customWidth="1"/>
    <col min="8" max="11" width="10.85546875" style="2" customWidth="1"/>
    <col min="12" max="12" width="10" style="2" customWidth="1"/>
    <col min="13" max="13" width="7.42578125" style="2" customWidth="1"/>
    <col min="14" max="14" width="8.28515625" style="2" customWidth="1"/>
    <col min="15" max="16" width="0.7109375" style="1" customWidth="1"/>
    <col min="17" max="17" width="0.28515625" style="1" customWidth="1"/>
    <col min="18" max="18" width="1.140625" style="1" customWidth="1"/>
    <col min="19" max="19" width="7.5703125" style="1" customWidth="1"/>
    <col min="20" max="20" width="0.7109375" style="1" customWidth="1"/>
    <col min="21" max="21" width="7.28515625" style="1" customWidth="1"/>
    <col min="22" max="22" width="7.85546875" style="1" customWidth="1"/>
    <col min="23" max="26" width="10.85546875" style="1" customWidth="1"/>
    <col min="27" max="27" width="10" style="1" customWidth="1"/>
    <col min="28" max="28" width="7.28515625" style="1" customWidth="1"/>
    <col min="29" max="29" width="8.28515625" style="1" customWidth="1"/>
    <col min="30" max="30" width="0.7109375" style="1" customWidth="1"/>
    <col min="31" max="16384" width="9.140625" style="1"/>
  </cols>
  <sheetData>
    <row r="1" spans="1:30" s="34" customFormat="1" ht="15" customHeight="1">
      <c r="B1" s="35"/>
      <c r="C1" s="35"/>
      <c r="D1" s="35"/>
      <c r="E1" s="35"/>
      <c r="F1" s="36"/>
      <c r="G1" s="36"/>
      <c r="H1" s="36"/>
      <c r="I1" s="36"/>
      <c r="J1" s="36"/>
      <c r="K1" s="36"/>
      <c r="L1" s="36"/>
      <c r="M1" s="35"/>
      <c r="N1" s="38" t="s">
        <v>294</v>
      </c>
      <c r="Q1" s="37" t="s">
        <v>295</v>
      </c>
      <c r="R1" s="35"/>
      <c r="S1" s="35"/>
      <c r="T1" s="35"/>
      <c r="U1" s="36"/>
      <c r="V1" s="36"/>
      <c r="W1" s="36"/>
      <c r="X1" s="36"/>
      <c r="Y1" s="36"/>
      <c r="Z1" s="36"/>
      <c r="AA1" s="36"/>
      <c r="AB1" s="35"/>
      <c r="AC1" s="35"/>
    </row>
    <row r="2" spans="1:30">
      <c r="A2" s="23" t="s">
        <v>277</v>
      </c>
      <c r="B2" s="21"/>
      <c r="C2" s="21"/>
      <c r="D2" s="21"/>
      <c r="E2" s="21"/>
      <c r="F2" s="20"/>
      <c r="G2" s="20"/>
      <c r="H2" s="20"/>
      <c r="I2" s="20"/>
      <c r="J2" s="20"/>
      <c r="K2" s="20"/>
      <c r="L2" s="20"/>
      <c r="M2" s="21"/>
      <c r="N2" s="21"/>
      <c r="P2" s="21"/>
      <c r="Q2" s="21"/>
      <c r="R2" s="21"/>
      <c r="S2" s="21"/>
      <c r="T2" s="21"/>
      <c r="U2" s="20"/>
      <c r="V2" s="20"/>
      <c r="W2" s="20"/>
      <c r="X2" s="20"/>
      <c r="Y2" s="20"/>
      <c r="Z2" s="20"/>
      <c r="AA2" s="20"/>
      <c r="AB2" s="21"/>
      <c r="AC2" s="21"/>
    </row>
    <row r="3" spans="1:30">
      <c r="A3" s="23" t="s">
        <v>278</v>
      </c>
      <c r="B3" s="21"/>
      <c r="C3" s="21"/>
      <c r="D3" s="21"/>
      <c r="E3" s="21"/>
      <c r="F3" s="20"/>
      <c r="G3" s="20"/>
      <c r="H3" s="20"/>
      <c r="I3" s="20"/>
      <c r="J3" s="20"/>
      <c r="K3" s="20"/>
      <c r="L3" s="20"/>
      <c r="M3" s="21"/>
      <c r="N3" s="21"/>
      <c r="P3" s="21"/>
      <c r="Q3" s="21"/>
      <c r="R3" s="21"/>
      <c r="S3" s="21"/>
      <c r="T3" s="21"/>
      <c r="U3" s="20"/>
      <c r="V3" s="20"/>
      <c r="W3" s="20"/>
      <c r="X3" s="20"/>
      <c r="Y3" s="20"/>
      <c r="Z3" s="20"/>
      <c r="AA3" s="20"/>
      <c r="AB3" s="21"/>
      <c r="AC3" s="21"/>
    </row>
    <row r="4" spans="1:30" ht="12" customHeight="1">
      <c r="A4" s="12" t="s">
        <v>279</v>
      </c>
      <c r="B4" s="5"/>
      <c r="C4" s="5"/>
      <c r="D4" s="5"/>
      <c r="E4" s="5"/>
      <c r="M4" s="6"/>
      <c r="N4" s="22"/>
      <c r="P4" s="12"/>
      <c r="Q4" s="5"/>
      <c r="R4" s="5"/>
      <c r="S4" s="5"/>
      <c r="T4" s="5"/>
      <c r="U4" s="2"/>
      <c r="V4" s="2"/>
      <c r="W4" s="2"/>
      <c r="X4" s="2"/>
      <c r="Y4" s="2"/>
      <c r="Z4" s="2"/>
      <c r="AA4" s="2"/>
      <c r="AB4" s="1098">
        <v>38717</v>
      </c>
      <c r="AC4" s="1098"/>
    </row>
    <row r="5" spans="1:30" ht="1.5" customHeight="1">
      <c r="A5" s="5"/>
      <c r="B5" s="5"/>
      <c r="C5" s="5"/>
      <c r="D5" s="5"/>
      <c r="E5" s="5"/>
      <c r="M5" s="6"/>
      <c r="N5" s="8"/>
      <c r="P5" s="5"/>
      <c r="Q5" s="5"/>
      <c r="R5" s="5"/>
      <c r="S5" s="5"/>
      <c r="T5" s="5"/>
      <c r="U5" s="2"/>
      <c r="V5" s="2"/>
      <c r="W5" s="2"/>
      <c r="X5" s="2"/>
      <c r="Y5" s="2"/>
      <c r="Z5" s="2"/>
      <c r="AA5" s="2"/>
      <c r="AB5" s="6"/>
      <c r="AC5" s="8"/>
    </row>
    <row r="6" spans="1:30" ht="10.5" customHeight="1">
      <c r="A6" s="1099" t="s">
        <v>280</v>
      </c>
      <c r="B6" s="1099"/>
      <c r="C6" s="1099"/>
      <c r="D6" s="1099"/>
      <c r="E6" s="1100"/>
      <c r="F6" s="1093" t="s">
        <v>299</v>
      </c>
      <c r="G6" s="1093" t="s">
        <v>298</v>
      </c>
      <c r="H6" s="1093" t="s">
        <v>300</v>
      </c>
      <c r="I6" s="1091" t="s">
        <v>0</v>
      </c>
      <c r="J6" s="1093" t="s">
        <v>301</v>
      </c>
      <c r="K6" s="1091" t="s">
        <v>1</v>
      </c>
      <c r="L6" s="1093" t="s">
        <v>302</v>
      </c>
      <c r="M6" s="1096" t="s">
        <v>281</v>
      </c>
      <c r="N6" s="1097"/>
      <c r="O6" s="1097"/>
      <c r="P6" s="1099" t="s">
        <v>280</v>
      </c>
      <c r="Q6" s="1099"/>
      <c r="R6" s="1099"/>
      <c r="S6" s="1099"/>
      <c r="T6" s="1100"/>
      <c r="U6" s="1093" t="s">
        <v>299</v>
      </c>
      <c r="V6" s="1093" t="s">
        <v>298</v>
      </c>
      <c r="W6" s="1093" t="s">
        <v>300</v>
      </c>
      <c r="X6" s="1091" t="s">
        <v>0</v>
      </c>
      <c r="Y6" s="1093" t="s">
        <v>301</v>
      </c>
      <c r="Z6" s="1091" t="s">
        <v>1</v>
      </c>
      <c r="AA6" s="1093" t="s">
        <v>302</v>
      </c>
      <c r="AB6" s="1096" t="s">
        <v>282</v>
      </c>
      <c r="AC6" s="1097"/>
      <c r="AD6" s="1097"/>
    </row>
    <row r="7" spans="1:30" ht="21">
      <c r="A7" s="1101"/>
      <c r="B7" s="1101"/>
      <c r="C7" s="1101"/>
      <c r="D7" s="1101"/>
      <c r="E7" s="1102"/>
      <c r="F7" s="1095"/>
      <c r="G7" s="1092"/>
      <c r="H7" s="1092"/>
      <c r="I7" s="1092"/>
      <c r="J7" s="1094"/>
      <c r="K7" s="1092"/>
      <c r="L7" s="1094"/>
      <c r="M7" s="9" t="s">
        <v>2</v>
      </c>
      <c r="N7" s="1096" t="s">
        <v>0</v>
      </c>
      <c r="O7" s="1097"/>
      <c r="P7" s="1101"/>
      <c r="Q7" s="1101"/>
      <c r="R7" s="1101"/>
      <c r="S7" s="1101"/>
      <c r="T7" s="1102"/>
      <c r="U7" s="1095"/>
      <c r="V7" s="1092"/>
      <c r="W7" s="1092"/>
      <c r="X7" s="1092"/>
      <c r="Y7" s="1094"/>
      <c r="Z7" s="1092"/>
      <c r="AA7" s="1094"/>
      <c r="AB7" s="9" t="s">
        <v>2</v>
      </c>
      <c r="AC7" s="1096" t="s">
        <v>0</v>
      </c>
      <c r="AD7" s="1097"/>
    </row>
    <row r="8" spans="1:30" ht="6" customHeight="1">
      <c r="A8" s="10"/>
      <c r="B8" s="10"/>
      <c r="C8" s="10"/>
      <c r="D8" s="10"/>
      <c r="E8" s="11"/>
      <c r="F8" s="3"/>
      <c r="G8" s="4"/>
      <c r="H8" s="4"/>
      <c r="I8" s="4"/>
      <c r="J8" s="4"/>
      <c r="K8" s="4"/>
      <c r="L8" s="4"/>
      <c r="M8" s="4"/>
      <c r="N8" s="4"/>
      <c r="P8" s="12"/>
      <c r="Q8" s="12"/>
      <c r="R8" s="12"/>
      <c r="S8" s="12"/>
      <c r="T8" s="13"/>
      <c r="U8" s="24"/>
      <c r="V8" s="24"/>
      <c r="W8" s="24"/>
      <c r="X8" s="24"/>
      <c r="Y8" s="24"/>
      <c r="Z8" s="24"/>
      <c r="AA8" s="24"/>
      <c r="AB8" s="24"/>
      <c r="AC8" s="24"/>
    </row>
    <row r="9" spans="1:30" ht="11.25" customHeight="1">
      <c r="A9" s="12"/>
      <c r="B9" s="1103" t="s">
        <v>283</v>
      </c>
      <c r="C9" s="1103"/>
      <c r="D9" s="1103"/>
      <c r="E9" s="13"/>
      <c r="F9" s="24">
        <v>10969</v>
      </c>
      <c r="G9" s="24">
        <v>130088</v>
      </c>
      <c r="H9" s="24">
        <v>373079286</v>
      </c>
      <c r="I9" s="24">
        <v>375216908</v>
      </c>
      <c r="J9" s="24">
        <v>216833531</v>
      </c>
      <c r="K9" s="24">
        <v>136481389</v>
      </c>
      <c r="L9" s="24">
        <v>11818164</v>
      </c>
      <c r="M9" s="39">
        <v>11.859604339502233</v>
      </c>
      <c r="N9" s="24">
        <v>33625.427750934454</v>
      </c>
      <c r="P9" s="12"/>
      <c r="R9" s="12"/>
      <c r="S9" s="14" t="s">
        <v>109</v>
      </c>
      <c r="T9" s="15"/>
      <c r="U9" s="25">
        <v>85</v>
      </c>
      <c r="V9" s="25">
        <v>601</v>
      </c>
      <c r="W9" s="25">
        <v>931650</v>
      </c>
      <c r="X9" s="25">
        <v>935363</v>
      </c>
      <c r="Y9" s="25">
        <v>479643</v>
      </c>
      <c r="Z9" s="25">
        <v>399735</v>
      </c>
      <c r="AA9" s="25">
        <v>5044</v>
      </c>
      <c r="AB9" s="40">
        <v>7.0705882352941174</v>
      </c>
      <c r="AC9" s="25">
        <v>11004.270588235295</v>
      </c>
    </row>
    <row r="10" spans="1:30" ht="11.25" customHeight="1">
      <c r="A10" s="12"/>
      <c r="B10" s="12"/>
      <c r="C10" s="12"/>
      <c r="D10" s="12"/>
      <c r="E10" s="13"/>
      <c r="F10" s="24"/>
      <c r="G10" s="24"/>
      <c r="H10" s="24"/>
      <c r="I10" s="24"/>
      <c r="J10" s="24"/>
      <c r="K10" s="24"/>
      <c r="L10" s="24"/>
      <c r="M10" s="39"/>
      <c r="N10" s="24"/>
      <c r="P10" s="12"/>
      <c r="R10" s="12"/>
      <c r="S10" s="14"/>
      <c r="T10" s="15"/>
      <c r="U10" s="25"/>
      <c r="V10" s="25"/>
      <c r="W10" s="25"/>
      <c r="X10" s="25"/>
      <c r="Y10" s="25"/>
      <c r="Z10" s="25"/>
      <c r="AA10" s="25"/>
      <c r="AB10" s="40"/>
      <c r="AC10" s="25"/>
    </row>
    <row r="11" spans="1:30" ht="11.25" customHeight="1">
      <c r="A11" s="18"/>
      <c r="B11" s="12"/>
      <c r="C11" s="1103" t="s">
        <v>67</v>
      </c>
      <c r="D11" s="1103"/>
      <c r="E11" s="13"/>
      <c r="F11" s="24">
        <v>192</v>
      </c>
      <c r="G11" s="24">
        <v>1490</v>
      </c>
      <c r="H11" s="24">
        <v>25132343</v>
      </c>
      <c r="I11" s="24">
        <v>25130317</v>
      </c>
      <c r="J11" s="24">
        <v>19575427</v>
      </c>
      <c r="K11" s="24">
        <v>5029133</v>
      </c>
      <c r="L11" s="24">
        <v>258817</v>
      </c>
      <c r="M11" s="39">
        <v>7.760416666666667</v>
      </c>
      <c r="N11" s="24">
        <v>130887.06770833333</v>
      </c>
      <c r="Q11" s="12"/>
      <c r="R11" s="1103" t="s">
        <v>110</v>
      </c>
      <c r="S11" s="1103"/>
      <c r="T11" s="13"/>
      <c r="U11" s="24">
        <v>1326</v>
      </c>
      <c r="V11" s="24">
        <v>13390</v>
      </c>
      <c r="W11" s="24">
        <v>25478684</v>
      </c>
      <c r="X11" s="24">
        <v>25560126</v>
      </c>
      <c r="Y11" s="24">
        <v>12629152</v>
      </c>
      <c r="Z11" s="24">
        <v>11808254</v>
      </c>
      <c r="AA11" s="24">
        <v>530392</v>
      </c>
      <c r="AB11" s="39">
        <v>10.098039215686274</v>
      </c>
      <c r="AC11" s="24">
        <v>19276.113122171944</v>
      </c>
    </row>
    <row r="12" spans="1:30" ht="11.25" customHeight="1">
      <c r="A12" s="12"/>
      <c r="B12" s="12"/>
      <c r="C12" s="12"/>
      <c r="D12" s="12"/>
      <c r="E12" s="13"/>
      <c r="F12" s="24"/>
      <c r="G12" s="24"/>
      <c r="H12" s="24"/>
      <c r="I12" s="24"/>
      <c r="J12" s="24"/>
      <c r="K12" s="24"/>
      <c r="L12" s="24"/>
      <c r="M12" s="39"/>
      <c r="N12" s="24"/>
      <c r="P12" s="12"/>
      <c r="Q12" s="12"/>
      <c r="R12" s="12"/>
      <c r="S12" s="12"/>
      <c r="T12" s="13"/>
      <c r="U12" s="24"/>
      <c r="V12" s="24"/>
      <c r="W12" s="24"/>
      <c r="X12" s="24"/>
      <c r="Y12" s="24"/>
      <c r="Z12" s="24"/>
      <c r="AA12" s="24"/>
      <c r="AB12" s="39"/>
      <c r="AC12" s="24"/>
    </row>
    <row r="13" spans="1:30" ht="11.25" customHeight="1">
      <c r="A13" s="12"/>
      <c r="C13" s="12"/>
      <c r="D13" s="14" t="s">
        <v>68</v>
      </c>
      <c r="E13" s="15"/>
      <c r="F13" s="25">
        <v>36</v>
      </c>
      <c r="G13" s="25">
        <v>110</v>
      </c>
      <c r="H13" s="25">
        <v>90560</v>
      </c>
      <c r="I13" s="25">
        <v>90529</v>
      </c>
      <c r="J13" s="25">
        <v>25104</v>
      </c>
      <c r="K13" s="25">
        <v>62309</v>
      </c>
      <c r="L13" s="25" t="s">
        <v>304</v>
      </c>
      <c r="M13" s="40">
        <v>3.0555555555555554</v>
      </c>
      <c r="N13" s="25">
        <v>2514.6944444444443</v>
      </c>
      <c r="P13" s="12"/>
      <c r="R13" s="12"/>
      <c r="S13" s="14" t="s">
        <v>111</v>
      </c>
      <c r="T13" s="15"/>
      <c r="U13" s="25">
        <v>30</v>
      </c>
      <c r="V13" s="25">
        <v>190</v>
      </c>
      <c r="W13" s="25">
        <v>174942</v>
      </c>
      <c r="X13" s="25">
        <v>174632</v>
      </c>
      <c r="Y13" s="25">
        <v>66261</v>
      </c>
      <c r="Z13" s="25">
        <v>101536</v>
      </c>
      <c r="AA13" s="25">
        <v>928</v>
      </c>
      <c r="AB13" s="40">
        <v>6.333333333333333</v>
      </c>
      <c r="AC13" s="25">
        <v>5821.0666666666666</v>
      </c>
    </row>
    <row r="14" spans="1:30" ht="11.25" customHeight="1">
      <c r="A14" s="12"/>
      <c r="C14" s="12"/>
      <c r="D14" s="14" t="s">
        <v>69</v>
      </c>
      <c r="E14" s="15"/>
      <c r="F14" s="25">
        <v>20</v>
      </c>
      <c r="G14" s="25">
        <v>198</v>
      </c>
      <c r="H14" s="25">
        <v>23729429</v>
      </c>
      <c r="I14" s="25">
        <v>23729362</v>
      </c>
      <c r="J14" s="25">
        <v>18916809</v>
      </c>
      <c r="K14" s="25">
        <v>4343426</v>
      </c>
      <c r="L14" s="25">
        <v>250208</v>
      </c>
      <c r="M14" s="40">
        <v>9.9</v>
      </c>
      <c r="N14" s="25">
        <v>1186468.1000000001</v>
      </c>
      <c r="P14" s="12"/>
      <c r="R14" s="12"/>
      <c r="S14" s="14" t="s">
        <v>112</v>
      </c>
      <c r="T14" s="15"/>
      <c r="U14" s="25">
        <v>43</v>
      </c>
      <c r="V14" s="25">
        <v>411</v>
      </c>
      <c r="W14" s="25">
        <v>598119</v>
      </c>
      <c r="X14" s="25">
        <v>594028</v>
      </c>
      <c r="Y14" s="25">
        <v>280508</v>
      </c>
      <c r="Z14" s="25">
        <v>284415</v>
      </c>
      <c r="AA14" s="25">
        <v>10926</v>
      </c>
      <c r="AB14" s="40">
        <v>9.5581395348837201</v>
      </c>
      <c r="AC14" s="25">
        <v>13814.60465116279</v>
      </c>
    </row>
    <row r="15" spans="1:30" ht="11.25" customHeight="1">
      <c r="A15" s="12"/>
      <c r="C15" s="12"/>
      <c r="D15" s="14" t="s">
        <v>70</v>
      </c>
      <c r="E15" s="15"/>
      <c r="F15" s="25">
        <v>17</v>
      </c>
      <c r="G15" s="25">
        <v>132</v>
      </c>
      <c r="H15" s="25">
        <v>134707</v>
      </c>
      <c r="I15" s="25">
        <v>134891</v>
      </c>
      <c r="J15" s="25">
        <v>59660</v>
      </c>
      <c r="K15" s="25">
        <v>68429</v>
      </c>
      <c r="L15" s="25">
        <v>182</v>
      </c>
      <c r="M15" s="40">
        <v>7.7647058823529411</v>
      </c>
      <c r="N15" s="25">
        <v>7934.7647058823532</v>
      </c>
      <c r="P15" s="12"/>
      <c r="R15" s="12"/>
      <c r="S15" s="14" t="s">
        <v>113</v>
      </c>
      <c r="T15" s="15"/>
      <c r="U15" s="25">
        <v>31</v>
      </c>
      <c r="V15" s="25">
        <v>147</v>
      </c>
      <c r="W15" s="25">
        <v>229573</v>
      </c>
      <c r="X15" s="25">
        <v>230315</v>
      </c>
      <c r="Y15" s="25">
        <v>85825</v>
      </c>
      <c r="Z15" s="25">
        <v>136529</v>
      </c>
      <c r="AA15" s="25" t="s">
        <v>304</v>
      </c>
      <c r="AB15" s="40">
        <v>4.741935483870968</v>
      </c>
      <c r="AC15" s="25">
        <v>7429.5161290322585</v>
      </c>
    </row>
    <row r="16" spans="1:30" ht="11.25" customHeight="1">
      <c r="A16" s="12"/>
      <c r="C16" s="12"/>
      <c r="D16" s="14" t="s">
        <v>71</v>
      </c>
      <c r="E16" s="15"/>
      <c r="F16" s="25">
        <v>21</v>
      </c>
      <c r="G16" s="25">
        <v>152</v>
      </c>
      <c r="H16" s="25">
        <v>363370</v>
      </c>
      <c r="I16" s="25">
        <v>360780</v>
      </c>
      <c r="J16" s="25">
        <v>159856</v>
      </c>
      <c r="K16" s="25">
        <v>190070</v>
      </c>
      <c r="L16" s="25" t="s">
        <v>304</v>
      </c>
      <c r="M16" s="40">
        <v>7.2380952380952381</v>
      </c>
      <c r="N16" s="25">
        <v>17180</v>
      </c>
      <c r="P16" s="12"/>
      <c r="R16" s="12"/>
      <c r="S16" s="14" t="s">
        <v>114</v>
      </c>
      <c r="T16" s="15"/>
      <c r="U16" s="25">
        <v>84</v>
      </c>
      <c r="V16" s="25">
        <v>570</v>
      </c>
      <c r="W16" s="25">
        <v>642106</v>
      </c>
      <c r="X16" s="25">
        <v>641326</v>
      </c>
      <c r="Y16" s="25">
        <v>316413</v>
      </c>
      <c r="Z16" s="25">
        <v>299641</v>
      </c>
      <c r="AA16" s="25">
        <v>6385</v>
      </c>
      <c r="AB16" s="40">
        <v>6.7857142857142856</v>
      </c>
      <c r="AC16" s="25">
        <v>7634.833333333333</v>
      </c>
    </row>
    <row r="17" spans="1:30" ht="11.25" customHeight="1">
      <c r="A17" s="12"/>
      <c r="C17" s="12"/>
      <c r="D17" s="14" t="s">
        <v>72</v>
      </c>
      <c r="E17" s="15"/>
      <c r="F17" s="25">
        <v>22</v>
      </c>
      <c r="G17" s="25">
        <v>228</v>
      </c>
      <c r="H17" s="25">
        <v>281085</v>
      </c>
      <c r="I17" s="25">
        <v>281296</v>
      </c>
      <c r="J17" s="25">
        <v>164535</v>
      </c>
      <c r="K17" s="25">
        <v>105221</v>
      </c>
      <c r="L17" s="25">
        <v>2505</v>
      </c>
      <c r="M17" s="40">
        <v>10.363636363636363</v>
      </c>
      <c r="N17" s="25">
        <v>12786.181818181818</v>
      </c>
      <c r="P17" s="12"/>
      <c r="R17" s="12"/>
      <c r="S17" s="14" t="s">
        <v>115</v>
      </c>
      <c r="T17" s="15"/>
      <c r="U17" s="25">
        <v>59</v>
      </c>
      <c r="V17" s="25">
        <v>331</v>
      </c>
      <c r="W17" s="25">
        <v>267156</v>
      </c>
      <c r="X17" s="25">
        <v>267459</v>
      </c>
      <c r="Y17" s="25">
        <v>117591</v>
      </c>
      <c r="Z17" s="25">
        <v>138871</v>
      </c>
      <c r="AA17" s="25">
        <v>1484</v>
      </c>
      <c r="AB17" s="40">
        <v>5.6101694915254239</v>
      </c>
      <c r="AC17" s="25">
        <v>4533.2033898305081</v>
      </c>
    </row>
    <row r="18" spans="1:30" ht="11.25" customHeight="1">
      <c r="A18" s="12"/>
      <c r="C18" s="12"/>
      <c r="D18" s="14"/>
      <c r="E18" s="15"/>
      <c r="F18" s="25"/>
      <c r="G18" s="25"/>
      <c r="H18" s="25"/>
      <c r="I18" s="25"/>
      <c r="J18" s="25"/>
      <c r="K18" s="25"/>
      <c r="L18" s="25"/>
      <c r="M18" s="40"/>
      <c r="N18" s="25"/>
      <c r="P18" s="12"/>
      <c r="R18" s="12"/>
      <c r="S18" s="14"/>
      <c r="T18" s="15"/>
      <c r="U18" s="25"/>
      <c r="V18" s="25"/>
      <c r="W18" s="25"/>
      <c r="X18" s="25"/>
      <c r="Y18" s="25"/>
      <c r="Z18" s="25"/>
      <c r="AA18" s="25"/>
      <c r="AB18" s="40"/>
      <c r="AC18" s="25"/>
    </row>
    <row r="19" spans="1:30" ht="11.25" customHeight="1">
      <c r="A19" s="12"/>
      <c r="C19" s="12"/>
      <c r="D19" s="14" t="s">
        <v>73</v>
      </c>
      <c r="E19" s="15"/>
      <c r="F19" s="25">
        <v>11</v>
      </c>
      <c r="G19" s="25">
        <v>40</v>
      </c>
      <c r="H19" s="25">
        <v>38408</v>
      </c>
      <c r="I19" s="25">
        <v>38389</v>
      </c>
      <c r="J19" s="25">
        <v>25910</v>
      </c>
      <c r="K19" s="25">
        <v>11594</v>
      </c>
      <c r="L19" s="33" t="s">
        <v>304</v>
      </c>
      <c r="M19" s="40">
        <v>3.6363636363636362</v>
      </c>
      <c r="N19" s="25">
        <v>3489.909090909091</v>
      </c>
      <c r="P19" s="12"/>
      <c r="R19" s="12"/>
      <c r="S19" s="14" t="s">
        <v>116</v>
      </c>
      <c r="T19" s="15"/>
      <c r="U19" s="25">
        <v>22</v>
      </c>
      <c r="V19" s="25">
        <v>128</v>
      </c>
      <c r="W19" s="25">
        <v>131625</v>
      </c>
      <c r="X19" s="25">
        <v>131302</v>
      </c>
      <c r="Y19" s="25">
        <v>51398</v>
      </c>
      <c r="Z19" s="25">
        <v>75668</v>
      </c>
      <c r="AA19" s="25" t="s">
        <v>304</v>
      </c>
      <c r="AB19" s="40">
        <v>5.8181818181818183</v>
      </c>
      <c r="AC19" s="25">
        <v>5968.272727272727</v>
      </c>
    </row>
    <row r="20" spans="1:30" ht="11.25" customHeight="1">
      <c r="A20" s="12"/>
      <c r="C20" s="12"/>
      <c r="D20" s="14" t="s">
        <v>74</v>
      </c>
      <c r="E20" s="15"/>
      <c r="F20" s="25">
        <v>22</v>
      </c>
      <c r="G20" s="25">
        <v>119</v>
      </c>
      <c r="H20" s="25">
        <v>113215</v>
      </c>
      <c r="I20" s="25">
        <v>113199</v>
      </c>
      <c r="J20" s="25">
        <v>50871</v>
      </c>
      <c r="K20" s="25">
        <v>58573</v>
      </c>
      <c r="L20" s="25" t="s">
        <v>304</v>
      </c>
      <c r="M20" s="40">
        <v>5.4090909090909092</v>
      </c>
      <c r="N20" s="25">
        <v>5145.409090909091</v>
      </c>
      <c r="P20" s="12"/>
      <c r="R20" s="12"/>
      <c r="S20" s="14" t="s">
        <v>117</v>
      </c>
      <c r="T20" s="15"/>
      <c r="U20" s="25">
        <v>48</v>
      </c>
      <c r="V20" s="25">
        <v>327</v>
      </c>
      <c r="W20" s="25">
        <v>381532</v>
      </c>
      <c r="X20" s="25">
        <v>378884</v>
      </c>
      <c r="Y20" s="25">
        <v>137096</v>
      </c>
      <c r="Z20" s="25">
        <v>223412</v>
      </c>
      <c r="AA20" s="25">
        <v>3878</v>
      </c>
      <c r="AB20" s="40">
        <v>6.8125</v>
      </c>
      <c r="AC20" s="25">
        <v>7893.416666666667</v>
      </c>
    </row>
    <row r="21" spans="1:30" ht="11.25" customHeight="1">
      <c r="A21" s="12"/>
      <c r="C21" s="12"/>
      <c r="D21" s="14" t="s">
        <v>75</v>
      </c>
      <c r="E21" s="15"/>
      <c r="F21" s="25">
        <v>11</v>
      </c>
      <c r="G21" s="25">
        <v>31</v>
      </c>
      <c r="H21" s="25">
        <v>18620</v>
      </c>
      <c r="I21" s="25">
        <v>18620</v>
      </c>
      <c r="J21" s="25">
        <v>5541</v>
      </c>
      <c r="K21" s="25">
        <v>12456</v>
      </c>
      <c r="L21" s="25">
        <v>0</v>
      </c>
      <c r="M21" s="40">
        <v>2.8181818181818183</v>
      </c>
      <c r="N21" s="25">
        <v>1692.7272727272727</v>
      </c>
      <c r="P21" s="12"/>
      <c r="R21" s="12"/>
      <c r="S21" s="14" t="s">
        <v>118</v>
      </c>
      <c r="T21" s="15"/>
      <c r="U21" s="25">
        <v>54</v>
      </c>
      <c r="V21" s="25">
        <v>427</v>
      </c>
      <c r="W21" s="25">
        <v>739296</v>
      </c>
      <c r="X21" s="25">
        <v>730739</v>
      </c>
      <c r="Y21" s="25">
        <v>385367</v>
      </c>
      <c r="Z21" s="25">
        <v>325068</v>
      </c>
      <c r="AA21" s="25">
        <v>1647</v>
      </c>
      <c r="AB21" s="40">
        <v>7.9074074074074074</v>
      </c>
      <c r="AC21" s="25">
        <v>13532.203703703704</v>
      </c>
    </row>
    <row r="22" spans="1:30" ht="11.25" customHeight="1">
      <c r="A22" s="12"/>
      <c r="C22" s="12"/>
      <c r="D22" s="14" t="s">
        <v>76</v>
      </c>
      <c r="E22" s="15"/>
      <c r="F22" s="25">
        <v>5</v>
      </c>
      <c r="G22" s="25">
        <v>221</v>
      </c>
      <c r="H22" s="25">
        <v>62630</v>
      </c>
      <c r="I22" s="25">
        <v>62092</v>
      </c>
      <c r="J22" s="25">
        <v>27610</v>
      </c>
      <c r="K22" s="25">
        <v>30638</v>
      </c>
      <c r="L22" s="25" t="s">
        <v>304</v>
      </c>
      <c r="M22" s="40">
        <v>44.2</v>
      </c>
      <c r="N22" s="25">
        <v>12418.4</v>
      </c>
      <c r="P22" s="12"/>
      <c r="Q22" s="5"/>
      <c r="R22" s="12"/>
      <c r="S22" s="14" t="s">
        <v>119</v>
      </c>
      <c r="T22" s="15"/>
      <c r="U22" s="25">
        <v>39</v>
      </c>
      <c r="V22" s="25">
        <v>274</v>
      </c>
      <c r="W22" s="25">
        <v>329893</v>
      </c>
      <c r="X22" s="25">
        <v>334058</v>
      </c>
      <c r="Y22" s="25">
        <v>154778</v>
      </c>
      <c r="Z22" s="25">
        <v>163209</v>
      </c>
      <c r="AA22" s="25">
        <v>7947</v>
      </c>
      <c r="AB22" s="40">
        <v>7.0256410256410255</v>
      </c>
      <c r="AC22" s="25">
        <v>8565.5897435897441</v>
      </c>
      <c r="AD22" s="5"/>
    </row>
    <row r="23" spans="1:30" ht="11.25" customHeight="1">
      <c r="A23" s="12"/>
      <c r="C23" s="12"/>
      <c r="D23" s="14" t="s">
        <v>77</v>
      </c>
      <c r="E23" s="15"/>
      <c r="F23" s="25">
        <v>0</v>
      </c>
      <c r="G23" s="25">
        <v>0</v>
      </c>
      <c r="H23" s="25">
        <v>0</v>
      </c>
      <c r="I23" s="25">
        <v>0</v>
      </c>
      <c r="J23" s="25">
        <v>0</v>
      </c>
      <c r="K23" s="25">
        <v>0</v>
      </c>
      <c r="L23" s="25">
        <v>0</v>
      </c>
      <c r="M23" s="25">
        <v>0</v>
      </c>
      <c r="N23" s="25">
        <v>0</v>
      </c>
      <c r="P23" s="12"/>
      <c r="R23" s="12"/>
      <c r="S23" s="14" t="s">
        <v>120</v>
      </c>
      <c r="T23" s="15"/>
      <c r="U23" s="25">
        <v>64</v>
      </c>
      <c r="V23" s="25">
        <v>510</v>
      </c>
      <c r="W23" s="25">
        <v>844182</v>
      </c>
      <c r="X23" s="25">
        <v>842335</v>
      </c>
      <c r="Y23" s="25">
        <v>562084</v>
      </c>
      <c r="Z23" s="25">
        <v>246661</v>
      </c>
      <c r="AA23" s="25">
        <v>4547</v>
      </c>
      <c r="AB23" s="40">
        <v>7.96875</v>
      </c>
      <c r="AC23" s="25">
        <v>13161.484375</v>
      </c>
    </row>
    <row r="24" spans="1:30" ht="11.25" customHeight="1">
      <c r="A24" s="12"/>
      <c r="C24" s="12"/>
      <c r="D24" s="14"/>
      <c r="E24" s="15"/>
      <c r="F24" s="25"/>
      <c r="G24" s="25"/>
      <c r="H24" s="25"/>
      <c r="I24" s="25"/>
      <c r="J24" s="25"/>
      <c r="K24" s="25"/>
      <c r="L24" s="25"/>
      <c r="M24" s="40"/>
      <c r="N24" s="25"/>
      <c r="P24" s="12"/>
      <c r="R24" s="12"/>
      <c r="S24" s="14"/>
      <c r="T24" s="15"/>
      <c r="U24" s="25"/>
      <c r="V24" s="25"/>
      <c r="W24" s="25"/>
      <c r="X24" s="25"/>
      <c r="Y24" s="25"/>
      <c r="Z24" s="25"/>
      <c r="AA24" s="25"/>
      <c r="AB24" s="40"/>
      <c r="AC24" s="25"/>
    </row>
    <row r="25" spans="1:30" ht="11.25" customHeight="1">
      <c r="A25" s="12"/>
      <c r="C25" s="12"/>
      <c r="D25" s="14" t="s">
        <v>78</v>
      </c>
      <c r="E25" s="15"/>
      <c r="F25" s="25">
        <v>1</v>
      </c>
      <c r="G25" s="25">
        <v>4</v>
      </c>
      <c r="H25" s="25" t="s">
        <v>304</v>
      </c>
      <c r="I25" s="25" t="s">
        <v>304</v>
      </c>
      <c r="J25" s="25" t="s">
        <v>304</v>
      </c>
      <c r="K25" s="25" t="s">
        <v>304</v>
      </c>
      <c r="L25" s="25">
        <v>0</v>
      </c>
      <c r="M25" s="40" t="s">
        <v>304</v>
      </c>
      <c r="N25" s="25" t="s">
        <v>304</v>
      </c>
      <c r="P25" s="12"/>
      <c r="R25" s="12"/>
      <c r="S25" s="14" t="s">
        <v>121</v>
      </c>
      <c r="T25" s="15"/>
      <c r="U25" s="25">
        <v>71</v>
      </c>
      <c r="V25" s="25">
        <v>977</v>
      </c>
      <c r="W25" s="25">
        <v>3005873</v>
      </c>
      <c r="X25" s="25">
        <v>3002108</v>
      </c>
      <c r="Y25" s="25">
        <v>1638522</v>
      </c>
      <c r="Z25" s="25">
        <v>1212242</v>
      </c>
      <c r="AA25" s="25">
        <v>88610</v>
      </c>
      <c r="AB25" s="40">
        <v>13.76056338028169</v>
      </c>
      <c r="AC25" s="25">
        <v>42283.211267605635</v>
      </c>
    </row>
    <row r="26" spans="1:30" ht="11.25" customHeight="1">
      <c r="A26" s="12"/>
      <c r="C26" s="12"/>
      <c r="D26" s="14" t="s">
        <v>79</v>
      </c>
      <c r="E26" s="15"/>
      <c r="F26" s="25">
        <v>1</v>
      </c>
      <c r="G26" s="25">
        <v>2</v>
      </c>
      <c r="H26" s="25" t="s">
        <v>304</v>
      </c>
      <c r="I26" s="25" t="s">
        <v>304</v>
      </c>
      <c r="J26" s="25" t="s">
        <v>304</v>
      </c>
      <c r="K26" s="25" t="s">
        <v>304</v>
      </c>
      <c r="L26" s="25">
        <v>0</v>
      </c>
      <c r="M26" s="40" t="s">
        <v>304</v>
      </c>
      <c r="N26" s="25" t="s">
        <v>304</v>
      </c>
      <c r="P26" s="12"/>
      <c r="R26" s="12"/>
      <c r="S26" s="14" t="s">
        <v>122</v>
      </c>
      <c r="T26" s="15"/>
      <c r="U26" s="25">
        <v>87</v>
      </c>
      <c r="V26" s="25">
        <v>620</v>
      </c>
      <c r="W26" s="25">
        <v>776085</v>
      </c>
      <c r="X26" s="25">
        <v>780252</v>
      </c>
      <c r="Y26" s="25">
        <v>401658</v>
      </c>
      <c r="Z26" s="25">
        <v>349303</v>
      </c>
      <c r="AA26" s="25">
        <v>14335</v>
      </c>
      <c r="AB26" s="40">
        <v>7.1264367816091951</v>
      </c>
      <c r="AC26" s="25">
        <v>8968.4137931034475</v>
      </c>
    </row>
    <row r="27" spans="1:30" ht="11.25" customHeight="1">
      <c r="A27" s="12"/>
      <c r="C27" s="12"/>
      <c r="D27" s="14" t="s">
        <v>80</v>
      </c>
      <c r="E27" s="15"/>
      <c r="F27" s="25">
        <v>5</v>
      </c>
      <c r="G27" s="25">
        <v>46</v>
      </c>
      <c r="H27" s="25">
        <v>78553</v>
      </c>
      <c r="I27" s="25">
        <v>79205</v>
      </c>
      <c r="J27" s="25">
        <v>40577</v>
      </c>
      <c r="K27" s="25">
        <v>36409</v>
      </c>
      <c r="L27" s="25" t="s">
        <v>304</v>
      </c>
      <c r="M27" s="40">
        <v>9.1999999999999993</v>
      </c>
      <c r="N27" s="25">
        <v>15841</v>
      </c>
      <c r="P27" s="12"/>
      <c r="R27" s="12"/>
      <c r="S27" s="14" t="s">
        <v>123</v>
      </c>
      <c r="T27" s="15"/>
      <c r="U27" s="25">
        <v>58</v>
      </c>
      <c r="V27" s="25">
        <v>733</v>
      </c>
      <c r="W27" s="25">
        <v>2024197</v>
      </c>
      <c r="X27" s="25">
        <v>2043687</v>
      </c>
      <c r="Y27" s="25">
        <v>1142285</v>
      </c>
      <c r="Z27" s="25">
        <v>839753</v>
      </c>
      <c r="AA27" s="25">
        <v>13843</v>
      </c>
      <c r="AB27" s="40">
        <v>12.637931034482758</v>
      </c>
      <c r="AC27" s="25">
        <v>35235.982758620688</v>
      </c>
    </row>
    <row r="28" spans="1:30" ht="11.25" customHeight="1">
      <c r="A28" s="12"/>
      <c r="C28" s="12"/>
      <c r="D28" s="14" t="s">
        <v>81</v>
      </c>
      <c r="E28" s="15"/>
      <c r="F28" s="25">
        <v>1</v>
      </c>
      <c r="G28" s="25">
        <v>9</v>
      </c>
      <c r="H28" s="25" t="s">
        <v>304</v>
      </c>
      <c r="I28" s="25" t="s">
        <v>304</v>
      </c>
      <c r="J28" s="25" t="s">
        <v>304</v>
      </c>
      <c r="K28" s="25" t="s">
        <v>304</v>
      </c>
      <c r="L28" s="25">
        <v>0</v>
      </c>
      <c r="M28" s="40" t="s">
        <v>304</v>
      </c>
      <c r="N28" s="25" t="s">
        <v>304</v>
      </c>
      <c r="P28" s="12"/>
      <c r="R28" s="12"/>
      <c r="S28" s="14" t="s">
        <v>124</v>
      </c>
      <c r="T28" s="15"/>
      <c r="U28" s="25">
        <v>214</v>
      </c>
      <c r="V28" s="25">
        <v>1595</v>
      </c>
      <c r="W28" s="25">
        <v>3771514</v>
      </c>
      <c r="X28" s="25">
        <v>3770541</v>
      </c>
      <c r="Y28" s="25">
        <v>1980380</v>
      </c>
      <c r="Z28" s="25">
        <v>1629912</v>
      </c>
      <c r="AA28" s="25">
        <v>59020</v>
      </c>
      <c r="AB28" s="40">
        <v>7.4532710280373831</v>
      </c>
      <c r="AC28" s="25">
        <v>17619.350467289718</v>
      </c>
    </row>
    <row r="29" spans="1:30" ht="11.25" customHeight="1">
      <c r="A29" s="12"/>
      <c r="C29" s="12"/>
      <c r="D29" s="14" t="s">
        <v>82</v>
      </c>
      <c r="E29" s="15"/>
      <c r="F29" s="25">
        <v>19</v>
      </c>
      <c r="G29" s="25">
        <v>198</v>
      </c>
      <c r="H29" s="25">
        <v>214401</v>
      </c>
      <c r="I29" s="25">
        <v>214589</v>
      </c>
      <c r="J29" s="25">
        <v>97025</v>
      </c>
      <c r="K29" s="25">
        <v>104831</v>
      </c>
      <c r="L29" s="25">
        <v>3731</v>
      </c>
      <c r="M29" s="40">
        <v>10.421052631578947</v>
      </c>
      <c r="N29" s="25">
        <v>11294.157894736842</v>
      </c>
      <c r="P29" s="12"/>
      <c r="R29" s="12"/>
      <c r="S29" s="14" t="s">
        <v>125</v>
      </c>
      <c r="T29" s="15"/>
      <c r="U29" s="25">
        <v>17</v>
      </c>
      <c r="V29" s="25">
        <v>222</v>
      </c>
      <c r="W29" s="25">
        <v>235279</v>
      </c>
      <c r="X29" s="25">
        <v>230752</v>
      </c>
      <c r="Y29" s="25">
        <v>106509</v>
      </c>
      <c r="Z29" s="25">
        <v>109097</v>
      </c>
      <c r="AA29" s="25">
        <v>7281</v>
      </c>
      <c r="AB29" s="40">
        <v>13.058823529411764</v>
      </c>
      <c r="AC29" s="25">
        <v>13573.64705882353</v>
      </c>
    </row>
    <row r="30" spans="1:30" ht="11.25" customHeight="1">
      <c r="A30" s="12"/>
      <c r="B30" s="12"/>
      <c r="C30" s="12"/>
      <c r="D30" s="12"/>
      <c r="E30" s="13"/>
      <c r="F30" s="24"/>
      <c r="G30" s="24"/>
      <c r="H30" s="24"/>
      <c r="I30" s="24"/>
      <c r="J30" s="24"/>
      <c r="K30" s="24"/>
      <c r="L30" s="24"/>
      <c r="M30" s="39"/>
      <c r="N30" s="24"/>
      <c r="P30" s="12"/>
      <c r="R30" s="12"/>
      <c r="S30" s="14"/>
      <c r="T30" s="15"/>
      <c r="U30" s="25"/>
      <c r="V30" s="25"/>
      <c r="W30" s="25"/>
      <c r="X30" s="25"/>
      <c r="Y30" s="25"/>
      <c r="Z30" s="25"/>
      <c r="AA30" s="25"/>
      <c r="AB30" s="40"/>
      <c r="AC30" s="25"/>
    </row>
    <row r="31" spans="1:30" ht="11.25" customHeight="1">
      <c r="B31" s="12"/>
      <c r="C31" s="1103" t="s">
        <v>83</v>
      </c>
      <c r="D31" s="1103"/>
      <c r="E31" s="13"/>
      <c r="F31" s="24">
        <v>263</v>
      </c>
      <c r="G31" s="24">
        <v>5116</v>
      </c>
      <c r="H31" s="24">
        <v>26741169</v>
      </c>
      <c r="I31" s="24">
        <v>26801568</v>
      </c>
      <c r="J31" s="24">
        <v>16396953</v>
      </c>
      <c r="K31" s="24">
        <v>9409464</v>
      </c>
      <c r="L31" s="24">
        <v>913612</v>
      </c>
      <c r="M31" s="39">
        <v>19.452471482889734</v>
      </c>
      <c r="N31" s="24">
        <v>101907.10266159696</v>
      </c>
      <c r="P31" s="12"/>
      <c r="R31" s="12"/>
      <c r="S31" s="14" t="s">
        <v>126</v>
      </c>
      <c r="T31" s="15"/>
      <c r="U31" s="25">
        <v>65</v>
      </c>
      <c r="V31" s="25">
        <v>392</v>
      </c>
      <c r="W31" s="25">
        <v>467672</v>
      </c>
      <c r="X31" s="25">
        <v>464424</v>
      </c>
      <c r="Y31" s="25">
        <v>242773</v>
      </c>
      <c r="Z31" s="25">
        <v>205117</v>
      </c>
      <c r="AA31" s="25">
        <v>37997</v>
      </c>
      <c r="AB31" s="40">
        <v>6.0307692307692307</v>
      </c>
      <c r="AC31" s="25">
        <v>7144.9846153846156</v>
      </c>
    </row>
    <row r="32" spans="1:30" ht="11.25" customHeight="1">
      <c r="A32" s="12"/>
      <c r="B32" s="12"/>
      <c r="C32" s="12"/>
      <c r="E32" s="13"/>
      <c r="F32" s="24"/>
      <c r="G32" s="24"/>
      <c r="H32" s="24"/>
      <c r="I32" s="24"/>
      <c r="J32" s="24"/>
      <c r="K32" s="24"/>
      <c r="L32" s="24"/>
      <c r="M32" s="39"/>
      <c r="N32" s="24"/>
      <c r="P32" s="12"/>
      <c r="R32" s="12"/>
      <c r="S32" s="14" t="s">
        <v>127</v>
      </c>
      <c r="T32" s="15"/>
      <c r="U32" s="25">
        <v>187</v>
      </c>
      <c r="V32" s="25">
        <v>1686</v>
      </c>
      <c r="W32" s="25">
        <v>4523297</v>
      </c>
      <c r="X32" s="25">
        <v>4529426</v>
      </c>
      <c r="Y32" s="25">
        <v>1709037</v>
      </c>
      <c r="Z32" s="25">
        <v>2625929</v>
      </c>
      <c r="AA32" s="25">
        <v>92745</v>
      </c>
      <c r="AB32" s="40">
        <v>9.0160427807486627</v>
      </c>
      <c r="AC32" s="25">
        <v>24221.529411764706</v>
      </c>
    </row>
    <row r="33" spans="1:29" ht="11.25" customHeight="1">
      <c r="A33" s="12"/>
      <c r="C33" s="12"/>
      <c r="D33" s="14" t="s">
        <v>84</v>
      </c>
      <c r="E33" s="15"/>
      <c r="F33" s="25">
        <v>32</v>
      </c>
      <c r="G33" s="25">
        <v>247</v>
      </c>
      <c r="H33" s="25">
        <v>275970</v>
      </c>
      <c r="I33" s="25">
        <v>271650</v>
      </c>
      <c r="J33" s="25">
        <v>121954</v>
      </c>
      <c r="K33" s="25">
        <v>139903</v>
      </c>
      <c r="L33" s="25">
        <v>1550</v>
      </c>
      <c r="M33" s="40">
        <v>7.71875</v>
      </c>
      <c r="N33" s="25">
        <v>8489.0625</v>
      </c>
      <c r="P33" s="12"/>
      <c r="R33" s="12"/>
      <c r="S33" s="14" t="s">
        <v>128</v>
      </c>
      <c r="T33" s="15"/>
      <c r="U33" s="25">
        <v>35</v>
      </c>
      <c r="V33" s="25">
        <v>2408</v>
      </c>
      <c r="W33" s="25">
        <v>3440135</v>
      </c>
      <c r="X33" s="25">
        <v>3435243</v>
      </c>
      <c r="Y33" s="25">
        <v>1534899</v>
      </c>
      <c r="Z33" s="25">
        <v>1679061</v>
      </c>
      <c r="AA33" s="25">
        <v>147186</v>
      </c>
      <c r="AB33" s="40">
        <v>68.8</v>
      </c>
      <c r="AC33" s="25">
        <v>98149.8</v>
      </c>
    </row>
    <row r="34" spans="1:29" ht="11.25" customHeight="1">
      <c r="A34" s="12"/>
      <c r="C34" s="12"/>
      <c r="D34" s="14" t="s">
        <v>85</v>
      </c>
      <c r="E34" s="15"/>
      <c r="F34" s="25">
        <v>45</v>
      </c>
      <c r="G34" s="25">
        <v>449</v>
      </c>
      <c r="H34" s="25">
        <v>561180</v>
      </c>
      <c r="I34" s="25">
        <v>561784</v>
      </c>
      <c r="J34" s="25">
        <v>191550</v>
      </c>
      <c r="K34" s="25">
        <v>346071</v>
      </c>
      <c r="L34" s="25">
        <v>2898</v>
      </c>
      <c r="M34" s="40">
        <v>9.9777777777777779</v>
      </c>
      <c r="N34" s="25">
        <v>12484.088888888889</v>
      </c>
      <c r="P34" s="12"/>
      <c r="R34" s="12"/>
      <c r="S34" s="14" t="s">
        <v>129</v>
      </c>
      <c r="T34" s="15"/>
      <c r="U34" s="25">
        <v>118</v>
      </c>
      <c r="V34" s="25">
        <v>1442</v>
      </c>
      <c r="W34" s="25">
        <v>2896208</v>
      </c>
      <c r="X34" s="25">
        <v>2978615</v>
      </c>
      <c r="Y34" s="25">
        <v>1715768</v>
      </c>
      <c r="Z34" s="25">
        <v>1162830</v>
      </c>
      <c r="AA34" s="25">
        <v>31238</v>
      </c>
      <c r="AB34" s="40">
        <v>12.220338983050848</v>
      </c>
      <c r="AC34" s="25">
        <v>25242.5</v>
      </c>
    </row>
    <row r="35" spans="1:29" ht="11.25" customHeight="1">
      <c r="A35" s="12"/>
      <c r="C35" s="12"/>
      <c r="D35" s="14" t="s">
        <v>86</v>
      </c>
      <c r="E35" s="15"/>
      <c r="F35" s="25">
        <v>24</v>
      </c>
      <c r="G35" s="25">
        <v>270</v>
      </c>
      <c r="H35" s="25">
        <v>448627</v>
      </c>
      <c r="I35" s="25">
        <v>449417</v>
      </c>
      <c r="J35" s="25">
        <v>170851</v>
      </c>
      <c r="K35" s="25">
        <v>255594</v>
      </c>
      <c r="L35" s="25">
        <v>10225</v>
      </c>
      <c r="M35" s="40">
        <v>11.25</v>
      </c>
      <c r="N35" s="25">
        <v>18725.708333333332</v>
      </c>
      <c r="P35" s="12"/>
      <c r="Q35" s="12"/>
      <c r="R35" s="12"/>
      <c r="S35" s="12"/>
      <c r="T35" s="13"/>
      <c r="U35" s="24"/>
      <c r="V35" s="24"/>
      <c r="W35" s="24"/>
      <c r="X35" s="24"/>
      <c r="Y35" s="24"/>
      <c r="Z35" s="24"/>
      <c r="AA35" s="24"/>
      <c r="AB35" s="39"/>
      <c r="AC35" s="24"/>
    </row>
    <row r="36" spans="1:29" ht="11.25" customHeight="1">
      <c r="A36" s="12"/>
      <c r="C36" s="12"/>
      <c r="D36" s="14" t="s">
        <v>3</v>
      </c>
      <c r="E36" s="15"/>
      <c r="F36" s="25">
        <v>22</v>
      </c>
      <c r="G36" s="25">
        <v>120</v>
      </c>
      <c r="H36" s="25">
        <v>156347</v>
      </c>
      <c r="I36" s="25">
        <v>156436</v>
      </c>
      <c r="J36" s="25">
        <v>69296</v>
      </c>
      <c r="K36" s="25">
        <v>81159</v>
      </c>
      <c r="L36" s="25" t="s">
        <v>304</v>
      </c>
      <c r="M36" s="40">
        <v>5.4545454545454541</v>
      </c>
      <c r="N36" s="25">
        <v>7110.727272727273</v>
      </c>
      <c r="Q36" s="12"/>
      <c r="R36" s="1103" t="s">
        <v>130</v>
      </c>
      <c r="S36" s="1103"/>
      <c r="T36" s="13"/>
      <c r="U36" s="24">
        <v>644</v>
      </c>
      <c r="V36" s="24">
        <v>6110</v>
      </c>
      <c r="W36" s="24">
        <v>13195854</v>
      </c>
      <c r="X36" s="24">
        <v>13145759</v>
      </c>
      <c r="Y36" s="24">
        <v>8100144</v>
      </c>
      <c r="Z36" s="24">
        <v>4528464</v>
      </c>
      <c r="AA36" s="24">
        <v>621943</v>
      </c>
      <c r="AB36" s="39">
        <v>9.487577639751553</v>
      </c>
      <c r="AC36" s="24">
        <v>20412.669254658384</v>
      </c>
    </row>
    <row r="37" spans="1:29" ht="11.25" customHeight="1">
      <c r="A37" s="12"/>
      <c r="C37" s="12"/>
      <c r="D37" s="14" t="s">
        <v>87</v>
      </c>
      <c r="E37" s="15"/>
      <c r="F37" s="25">
        <v>35</v>
      </c>
      <c r="G37" s="25">
        <v>213</v>
      </c>
      <c r="H37" s="25">
        <v>309097</v>
      </c>
      <c r="I37" s="25">
        <v>309338</v>
      </c>
      <c r="J37" s="25">
        <v>150873</v>
      </c>
      <c r="K37" s="25">
        <v>147862</v>
      </c>
      <c r="L37" s="25">
        <v>1361</v>
      </c>
      <c r="M37" s="40">
        <v>6.0857142857142854</v>
      </c>
      <c r="N37" s="25">
        <v>8838.2285714285717</v>
      </c>
      <c r="P37" s="12"/>
      <c r="Q37" s="12"/>
      <c r="R37" s="12"/>
      <c r="S37" s="12"/>
      <c r="T37" s="13"/>
      <c r="U37" s="24"/>
      <c r="V37" s="24"/>
      <c r="W37" s="24"/>
      <c r="X37" s="24"/>
      <c r="Y37" s="24"/>
      <c r="Z37" s="24"/>
      <c r="AA37" s="24"/>
      <c r="AB37" s="39"/>
      <c r="AC37" s="24"/>
    </row>
    <row r="38" spans="1:29" ht="11.25" customHeight="1">
      <c r="A38" s="12"/>
      <c r="C38" s="12"/>
      <c r="D38" s="14"/>
      <c r="E38" s="15"/>
      <c r="F38" s="25"/>
      <c r="G38" s="25"/>
      <c r="H38" s="25"/>
      <c r="I38" s="25"/>
      <c r="J38" s="25"/>
      <c r="K38" s="25"/>
      <c r="L38" s="25"/>
      <c r="M38" s="40"/>
      <c r="N38" s="25"/>
      <c r="P38" s="12"/>
      <c r="R38" s="12"/>
      <c r="S38" s="14" t="s">
        <v>131</v>
      </c>
      <c r="T38" s="15"/>
      <c r="U38" s="25">
        <v>72</v>
      </c>
      <c r="V38" s="25">
        <v>645</v>
      </c>
      <c r="W38" s="25">
        <v>640684</v>
      </c>
      <c r="X38" s="25">
        <v>642265</v>
      </c>
      <c r="Y38" s="25">
        <v>307035</v>
      </c>
      <c r="Z38" s="25">
        <v>301443</v>
      </c>
      <c r="AA38" s="25">
        <v>11911</v>
      </c>
      <c r="AB38" s="40">
        <v>8.9583333333333339</v>
      </c>
      <c r="AC38" s="25">
        <v>8920.3472222222226</v>
      </c>
    </row>
    <row r="39" spans="1:29" ht="11.25" customHeight="1">
      <c r="A39" s="12"/>
      <c r="C39" s="12"/>
      <c r="D39" s="14" t="s">
        <v>88</v>
      </c>
      <c r="E39" s="15"/>
      <c r="F39" s="25">
        <v>24</v>
      </c>
      <c r="G39" s="25">
        <v>104</v>
      </c>
      <c r="H39" s="25">
        <v>99071</v>
      </c>
      <c r="I39" s="25">
        <v>98913</v>
      </c>
      <c r="J39" s="25">
        <v>31784</v>
      </c>
      <c r="K39" s="25">
        <v>63379</v>
      </c>
      <c r="L39" s="25">
        <v>187</v>
      </c>
      <c r="M39" s="40">
        <v>4.333333333333333</v>
      </c>
      <c r="N39" s="25">
        <v>4121.375</v>
      </c>
      <c r="P39" s="12"/>
      <c r="R39" s="12"/>
      <c r="S39" s="14" t="s">
        <v>132</v>
      </c>
      <c r="T39" s="15"/>
      <c r="U39" s="25">
        <v>26</v>
      </c>
      <c r="V39" s="25">
        <v>119</v>
      </c>
      <c r="W39" s="25">
        <v>87376</v>
      </c>
      <c r="X39" s="25">
        <v>87376</v>
      </c>
      <c r="Y39" s="25">
        <v>36081</v>
      </c>
      <c r="Z39" s="25">
        <v>47745</v>
      </c>
      <c r="AA39" s="25" t="s">
        <v>304</v>
      </c>
      <c r="AB39" s="40">
        <v>4.5769230769230766</v>
      </c>
      <c r="AC39" s="25">
        <v>3360.6153846153848</v>
      </c>
    </row>
    <row r="40" spans="1:29" ht="11.25" customHeight="1">
      <c r="A40" s="12"/>
      <c r="C40" s="12"/>
      <c r="D40" s="14" t="s">
        <v>89</v>
      </c>
      <c r="E40" s="15"/>
      <c r="F40" s="25">
        <v>14</v>
      </c>
      <c r="G40" s="25">
        <v>82</v>
      </c>
      <c r="H40" s="25" t="s">
        <v>304</v>
      </c>
      <c r="I40" s="25" t="s">
        <v>304</v>
      </c>
      <c r="J40" s="25" t="s">
        <v>304</v>
      </c>
      <c r="K40" s="25" t="s">
        <v>304</v>
      </c>
      <c r="L40" s="25" t="s">
        <v>304</v>
      </c>
      <c r="M40" s="40" t="s">
        <v>304</v>
      </c>
      <c r="N40" s="25" t="s">
        <v>304</v>
      </c>
      <c r="P40" s="12"/>
      <c r="R40" s="12"/>
      <c r="S40" s="14" t="s">
        <v>133</v>
      </c>
      <c r="T40" s="15"/>
      <c r="U40" s="25">
        <v>74</v>
      </c>
      <c r="V40" s="25">
        <v>414</v>
      </c>
      <c r="W40" s="25">
        <v>508792</v>
      </c>
      <c r="X40" s="25">
        <v>512760</v>
      </c>
      <c r="Y40" s="25">
        <v>230677</v>
      </c>
      <c r="Z40" s="25">
        <v>265197</v>
      </c>
      <c r="AA40" s="25">
        <v>2333</v>
      </c>
      <c r="AB40" s="40">
        <v>5.5945945945945947</v>
      </c>
      <c r="AC40" s="25">
        <v>6929.1891891891892</v>
      </c>
    </row>
    <row r="41" spans="1:29" ht="11.25" customHeight="1">
      <c r="A41" s="12"/>
      <c r="C41" s="12"/>
      <c r="D41" s="14" t="s">
        <v>90</v>
      </c>
      <c r="E41" s="15"/>
      <c r="F41" s="25">
        <v>66</v>
      </c>
      <c r="G41" s="25">
        <v>3536</v>
      </c>
      <c r="H41" s="25">
        <v>24239281</v>
      </c>
      <c r="I41" s="25">
        <v>24305589</v>
      </c>
      <c r="J41" s="25">
        <v>15133331</v>
      </c>
      <c r="K41" s="25">
        <v>8283987</v>
      </c>
      <c r="L41" s="25">
        <v>880437</v>
      </c>
      <c r="M41" s="40">
        <v>53.575757575757578</v>
      </c>
      <c r="N41" s="25">
        <v>368266.5</v>
      </c>
      <c r="P41" s="12"/>
      <c r="R41" s="12"/>
      <c r="S41" s="14" t="s">
        <v>134</v>
      </c>
      <c r="T41" s="15"/>
      <c r="U41" s="25">
        <v>12</v>
      </c>
      <c r="V41" s="25">
        <v>58</v>
      </c>
      <c r="W41" s="25">
        <v>47508</v>
      </c>
      <c r="X41" s="25">
        <v>47508</v>
      </c>
      <c r="Y41" s="25">
        <v>49984</v>
      </c>
      <c r="Z41" s="25">
        <v>-3865</v>
      </c>
      <c r="AA41" s="25" t="s">
        <v>304</v>
      </c>
      <c r="AB41" s="40">
        <v>4.833333333333333</v>
      </c>
      <c r="AC41" s="25">
        <v>3959</v>
      </c>
    </row>
    <row r="42" spans="1:29" ht="11.25" customHeight="1">
      <c r="A42" s="12"/>
      <c r="C42" s="12"/>
      <c r="D42" s="14" t="s">
        <v>91</v>
      </c>
      <c r="E42" s="15"/>
      <c r="F42" s="25">
        <v>1</v>
      </c>
      <c r="G42" s="25">
        <v>95</v>
      </c>
      <c r="H42" s="25" t="s">
        <v>304</v>
      </c>
      <c r="I42" s="25" t="s">
        <v>304</v>
      </c>
      <c r="J42" s="25" t="s">
        <v>304</v>
      </c>
      <c r="K42" s="25" t="s">
        <v>304</v>
      </c>
      <c r="L42" s="25" t="s">
        <v>304</v>
      </c>
      <c r="M42" s="40" t="s">
        <v>304</v>
      </c>
      <c r="N42" s="25" t="s">
        <v>304</v>
      </c>
      <c r="P42" s="12"/>
      <c r="R42" s="12"/>
      <c r="S42" s="14" t="s">
        <v>135</v>
      </c>
      <c r="T42" s="15"/>
      <c r="U42" s="25">
        <v>29</v>
      </c>
      <c r="V42" s="25">
        <v>146</v>
      </c>
      <c r="W42" s="25">
        <v>164067</v>
      </c>
      <c r="X42" s="25">
        <v>164083</v>
      </c>
      <c r="Y42" s="25">
        <v>91741</v>
      </c>
      <c r="Z42" s="25">
        <v>66533</v>
      </c>
      <c r="AA42" s="25">
        <v>3566</v>
      </c>
      <c r="AB42" s="40">
        <v>5.0344827586206895</v>
      </c>
      <c r="AC42" s="25">
        <v>5658.0344827586205</v>
      </c>
    </row>
    <row r="43" spans="1:29" ht="11.25" customHeight="1">
      <c r="A43" s="12"/>
      <c r="B43" s="12"/>
      <c r="C43" s="12"/>
      <c r="D43" s="12"/>
      <c r="E43" s="13"/>
      <c r="F43" s="24"/>
      <c r="G43" s="24"/>
      <c r="H43" s="24"/>
      <c r="I43" s="24"/>
      <c r="J43" s="24"/>
      <c r="K43" s="24"/>
      <c r="L43" s="24"/>
      <c r="M43" s="39"/>
      <c r="N43" s="24"/>
      <c r="P43" s="12"/>
      <c r="R43" s="12"/>
      <c r="S43" s="14"/>
      <c r="T43" s="15"/>
      <c r="U43" s="25"/>
      <c r="V43" s="25"/>
      <c r="W43" s="25"/>
      <c r="X43" s="25"/>
      <c r="Y43" s="25"/>
      <c r="Z43" s="25"/>
      <c r="AA43" s="25"/>
      <c r="AB43" s="40"/>
      <c r="AC43" s="25"/>
    </row>
    <row r="44" spans="1:29" ht="11.25" customHeight="1">
      <c r="B44" s="12"/>
      <c r="C44" s="1103" t="s">
        <v>92</v>
      </c>
      <c r="D44" s="1103"/>
      <c r="E44" s="13"/>
      <c r="F44" s="24">
        <v>900</v>
      </c>
      <c r="G44" s="24">
        <v>7250</v>
      </c>
      <c r="H44" s="24">
        <v>15000609</v>
      </c>
      <c r="I44" s="24">
        <v>15113580</v>
      </c>
      <c r="J44" s="24">
        <v>7274813</v>
      </c>
      <c r="K44" s="24">
        <v>7134343</v>
      </c>
      <c r="L44" s="24">
        <v>343428</v>
      </c>
      <c r="M44" s="39">
        <v>8.0555555555555554</v>
      </c>
      <c r="N44" s="24">
        <v>16792.37222222222</v>
      </c>
      <c r="P44" s="12"/>
      <c r="R44" s="12"/>
      <c r="S44" s="14" t="s">
        <v>136</v>
      </c>
      <c r="T44" s="15"/>
      <c r="U44" s="25">
        <v>26</v>
      </c>
      <c r="V44" s="25">
        <v>125</v>
      </c>
      <c r="W44" s="25">
        <v>110544</v>
      </c>
      <c r="X44" s="25">
        <v>110257</v>
      </c>
      <c r="Y44" s="25">
        <v>49650</v>
      </c>
      <c r="Z44" s="25">
        <v>56065</v>
      </c>
      <c r="AA44" s="25">
        <v>0</v>
      </c>
      <c r="AB44" s="40">
        <v>4.8076923076923075</v>
      </c>
      <c r="AC44" s="25">
        <v>4240.6538461538457</v>
      </c>
    </row>
    <row r="45" spans="1:29" ht="11.25" customHeight="1">
      <c r="A45" s="12"/>
      <c r="B45" s="12"/>
      <c r="C45" s="12"/>
      <c r="D45" s="12"/>
      <c r="E45" s="13"/>
      <c r="F45" s="24"/>
      <c r="G45" s="24"/>
      <c r="H45" s="24"/>
      <c r="I45" s="24"/>
      <c r="J45" s="24"/>
      <c r="K45" s="24"/>
      <c r="L45" s="24"/>
      <c r="M45" s="39"/>
      <c r="N45" s="24"/>
      <c r="P45" s="12"/>
      <c r="R45" s="12"/>
      <c r="S45" s="14" t="s">
        <v>137</v>
      </c>
      <c r="T45" s="15"/>
      <c r="U45" s="25">
        <v>20</v>
      </c>
      <c r="V45" s="25">
        <v>323</v>
      </c>
      <c r="W45" s="25">
        <v>387837</v>
      </c>
      <c r="X45" s="25">
        <v>388050</v>
      </c>
      <c r="Y45" s="25">
        <v>105026</v>
      </c>
      <c r="Z45" s="25">
        <v>263473</v>
      </c>
      <c r="AA45" s="25">
        <v>5119</v>
      </c>
      <c r="AB45" s="40">
        <v>16.149999999999999</v>
      </c>
      <c r="AC45" s="25">
        <v>19402.5</v>
      </c>
    </row>
    <row r="46" spans="1:29" ht="11.25" customHeight="1">
      <c r="A46" s="12"/>
      <c r="C46" s="12"/>
      <c r="D46" s="14" t="s">
        <v>93</v>
      </c>
      <c r="E46" s="15"/>
      <c r="F46" s="25">
        <v>8</v>
      </c>
      <c r="G46" s="25">
        <v>36</v>
      </c>
      <c r="H46" s="25">
        <v>39353</v>
      </c>
      <c r="I46" s="25">
        <v>39343</v>
      </c>
      <c r="J46" s="25">
        <v>21580</v>
      </c>
      <c r="K46" s="25">
        <v>16905</v>
      </c>
      <c r="L46" s="25" t="s">
        <v>304</v>
      </c>
      <c r="M46" s="40">
        <v>4.5</v>
      </c>
      <c r="N46" s="25">
        <v>4917.875</v>
      </c>
      <c r="P46" s="12"/>
      <c r="R46" s="12"/>
      <c r="S46" s="14" t="s">
        <v>138</v>
      </c>
      <c r="T46" s="15"/>
      <c r="U46" s="25">
        <v>32</v>
      </c>
      <c r="V46" s="25">
        <v>111</v>
      </c>
      <c r="W46" s="25">
        <v>73004</v>
      </c>
      <c r="X46" s="25">
        <v>72890</v>
      </c>
      <c r="Y46" s="25">
        <v>28697</v>
      </c>
      <c r="Z46" s="25">
        <v>41884</v>
      </c>
      <c r="AA46" s="25" t="s">
        <v>304</v>
      </c>
      <c r="AB46" s="40">
        <v>3.46875</v>
      </c>
      <c r="AC46" s="25">
        <v>2277.8125</v>
      </c>
    </row>
    <row r="47" spans="1:29" ht="11.25" customHeight="1">
      <c r="A47" s="12"/>
      <c r="C47" s="12"/>
      <c r="D47" s="14" t="s">
        <v>94</v>
      </c>
      <c r="E47" s="15"/>
      <c r="F47" s="25">
        <v>18</v>
      </c>
      <c r="G47" s="25">
        <v>165</v>
      </c>
      <c r="H47" s="25">
        <v>110282</v>
      </c>
      <c r="I47" s="25">
        <v>110132</v>
      </c>
      <c r="J47" s="25">
        <v>26839</v>
      </c>
      <c r="K47" s="25">
        <v>78213</v>
      </c>
      <c r="L47" s="25">
        <v>378</v>
      </c>
      <c r="M47" s="40">
        <v>9.1666666666666661</v>
      </c>
      <c r="N47" s="25">
        <v>6104.833333333333</v>
      </c>
      <c r="P47" s="12"/>
      <c r="R47" s="12"/>
      <c r="S47" s="14" t="s">
        <v>139</v>
      </c>
      <c r="T47" s="15"/>
      <c r="U47" s="25">
        <v>33</v>
      </c>
      <c r="V47" s="25">
        <v>185</v>
      </c>
      <c r="W47" s="25">
        <v>291885</v>
      </c>
      <c r="X47" s="25">
        <v>292025</v>
      </c>
      <c r="Y47" s="25">
        <v>202249</v>
      </c>
      <c r="Z47" s="25">
        <v>83962</v>
      </c>
      <c r="AA47" s="25">
        <v>1273</v>
      </c>
      <c r="AB47" s="40">
        <v>5.6060606060606064</v>
      </c>
      <c r="AC47" s="25">
        <v>8849.242424242424</v>
      </c>
    </row>
    <row r="48" spans="1:29" ht="11.25" customHeight="1">
      <c r="A48" s="12"/>
      <c r="C48" s="12"/>
      <c r="D48" s="14" t="s">
        <v>95</v>
      </c>
      <c r="E48" s="15"/>
      <c r="F48" s="25">
        <v>56</v>
      </c>
      <c r="G48" s="25">
        <v>673</v>
      </c>
      <c r="H48" s="25">
        <v>798422</v>
      </c>
      <c r="I48" s="25">
        <v>804387</v>
      </c>
      <c r="J48" s="25">
        <v>354668</v>
      </c>
      <c r="K48" s="25">
        <v>375395</v>
      </c>
      <c r="L48" s="25">
        <v>184578</v>
      </c>
      <c r="M48" s="40">
        <v>12.017857142857142</v>
      </c>
      <c r="N48" s="25">
        <v>14364.053571428571</v>
      </c>
      <c r="P48" s="12"/>
      <c r="R48" s="12"/>
      <c r="S48" s="14" t="s">
        <v>140</v>
      </c>
      <c r="T48" s="15"/>
      <c r="U48" s="25">
        <v>6</v>
      </c>
      <c r="V48" s="25">
        <v>76</v>
      </c>
      <c r="W48" s="25">
        <v>57458</v>
      </c>
      <c r="X48" s="25">
        <v>56656</v>
      </c>
      <c r="Y48" s="25">
        <v>26904</v>
      </c>
      <c r="Z48" s="25">
        <v>27156</v>
      </c>
      <c r="AA48" s="25" t="s">
        <v>304</v>
      </c>
      <c r="AB48" s="40">
        <v>12.666666666666666</v>
      </c>
      <c r="AC48" s="25">
        <v>9442.6666666666661</v>
      </c>
    </row>
    <row r="49" spans="1:29" ht="11.25" customHeight="1">
      <c r="A49" s="12"/>
      <c r="C49" s="12"/>
      <c r="D49" s="14" t="s">
        <v>96</v>
      </c>
      <c r="E49" s="15"/>
      <c r="F49" s="25">
        <v>14</v>
      </c>
      <c r="G49" s="25">
        <v>63</v>
      </c>
      <c r="H49" s="25">
        <v>41627</v>
      </c>
      <c r="I49" s="25">
        <v>41627</v>
      </c>
      <c r="J49" s="25">
        <v>13368</v>
      </c>
      <c r="K49" s="25">
        <v>26583</v>
      </c>
      <c r="L49" s="25" t="s">
        <v>304</v>
      </c>
      <c r="M49" s="40">
        <v>4.5</v>
      </c>
      <c r="N49" s="25">
        <v>2973.3571428571427</v>
      </c>
      <c r="P49" s="12"/>
      <c r="R49" s="12"/>
      <c r="S49" s="14"/>
      <c r="T49" s="15"/>
      <c r="U49" s="25"/>
      <c r="V49" s="25"/>
      <c r="W49" s="25"/>
      <c r="X49" s="25"/>
      <c r="Y49" s="25"/>
      <c r="Z49" s="25"/>
      <c r="AA49" s="25"/>
      <c r="AB49" s="40"/>
      <c r="AC49" s="25"/>
    </row>
    <row r="50" spans="1:29" ht="11.25" customHeight="1">
      <c r="A50" s="12"/>
      <c r="C50" s="12"/>
      <c r="D50" s="14" t="s">
        <v>97</v>
      </c>
      <c r="E50" s="15"/>
      <c r="F50" s="25">
        <v>45</v>
      </c>
      <c r="G50" s="25">
        <v>426</v>
      </c>
      <c r="H50" s="25">
        <v>792762</v>
      </c>
      <c r="I50" s="25">
        <v>794343</v>
      </c>
      <c r="J50" s="25">
        <v>351430</v>
      </c>
      <c r="K50" s="25">
        <v>410523</v>
      </c>
      <c r="L50" s="25">
        <v>9284</v>
      </c>
      <c r="M50" s="40">
        <v>9.4666666666666668</v>
      </c>
      <c r="N50" s="25">
        <v>17652.066666666666</v>
      </c>
      <c r="P50" s="12"/>
      <c r="R50" s="12"/>
      <c r="S50" s="14" t="s">
        <v>141</v>
      </c>
      <c r="T50" s="15"/>
      <c r="U50" s="25">
        <v>17</v>
      </c>
      <c r="V50" s="25">
        <v>209</v>
      </c>
      <c r="W50" s="25">
        <v>296605</v>
      </c>
      <c r="X50" s="25">
        <v>294123</v>
      </c>
      <c r="Y50" s="25">
        <v>126334</v>
      </c>
      <c r="Z50" s="25">
        <v>149490</v>
      </c>
      <c r="AA50" s="25">
        <v>37639</v>
      </c>
      <c r="AB50" s="40">
        <v>12.294117647058824</v>
      </c>
      <c r="AC50" s="25">
        <v>17301.352941176472</v>
      </c>
    </row>
    <row r="51" spans="1:29" ht="11.25" customHeight="1">
      <c r="A51" s="12"/>
      <c r="C51" s="12"/>
      <c r="D51" s="14"/>
      <c r="E51" s="15"/>
      <c r="F51" s="25"/>
      <c r="G51" s="25"/>
      <c r="H51" s="25"/>
      <c r="I51" s="25"/>
      <c r="J51" s="25"/>
      <c r="K51" s="25"/>
      <c r="L51" s="25"/>
      <c r="M51" s="40"/>
      <c r="N51" s="25"/>
      <c r="P51" s="12"/>
      <c r="R51" s="12"/>
      <c r="S51" s="14" t="s">
        <v>142</v>
      </c>
      <c r="T51" s="15"/>
      <c r="U51" s="25">
        <v>23</v>
      </c>
      <c r="V51" s="25">
        <v>246</v>
      </c>
      <c r="W51" s="25">
        <v>270730</v>
      </c>
      <c r="X51" s="25">
        <v>270082</v>
      </c>
      <c r="Y51" s="25">
        <v>163735</v>
      </c>
      <c r="Z51" s="25">
        <v>98040</v>
      </c>
      <c r="AA51" s="25">
        <v>5473</v>
      </c>
      <c r="AB51" s="40">
        <v>10.695652173913043</v>
      </c>
      <c r="AC51" s="25">
        <v>11742.695652173914</v>
      </c>
    </row>
    <row r="52" spans="1:29" ht="11.25" customHeight="1">
      <c r="A52" s="12"/>
      <c r="C52" s="12"/>
      <c r="D52" s="14" t="s">
        <v>4</v>
      </c>
      <c r="E52" s="15"/>
      <c r="F52" s="25">
        <v>36</v>
      </c>
      <c r="G52" s="25">
        <v>203</v>
      </c>
      <c r="H52" s="25">
        <v>174983</v>
      </c>
      <c r="I52" s="25">
        <v>175084</v>
      </c>
      <c r="J52" s="25">
        <v>72698</v>
      </c>
      <c r="K52" s="25">
        <v>96521</v>
      </c>
      <c r="L52" s="25">
        <v>306</v>
      </c>
      <c r="M52" s="40">
        <v>5.6388888888888893</v>
      </c>
      <c r="N52" s="25">
        <v>4863.4444444444443</v>
      </c>
      <c r="P52" s="12"/>
      <c r="R52" s="12"/>
      <c r="S52" s="14" t="s">
        <v>143</v>
      </c>
      <c r="T52" s="15"/>
      <c r="U52" s="25">
        <v>55</v>
      </c>
      <c r="V52" s="25">
        <v>432</v>
      </c>
      <c r="W52" s="25">
        <v>2593229</v>
      </c>
      <c r="X52" s="25">
        <v>2525693</v>
      </c>
      <c r="Y52" s="25">
        <v>1735543</v>
      </c>
      <c r="Z52" s="25">
        <v>697065</v>
      </c>
      <c r="AA52" s="25">
        <v>58292</v>
      </c>
      <c r="AB52" s="40">
        <v>7.8545454545454545</v>
      </c>
      <c r="AC52" s="25">
        <v>45921.69090909091</v>
      </c>
    </row>
    <row r="53" spans="1:29" ht="11.25" customHeight="1">
      <c r="A53" s="12"/>
      <c r="C53" s="12"/>
      <c r="D53" s="14" t="s">
        <v>98</v>
      </c>
      <c r="E53" s="15"/>
      <c r="F53" s="25">
        <v>44</v>
      </c>
      <c r="G53" s="25">
        <v>272</v>
      </c>
      <c r="H53" s="25">
        <v>538063</v>
      </c>
      <c r="I53" s="25">
        <v>531459</v>
      </c>
      <c r="J53" s="25">
        <v>269186</v>
      </c>
      <c r="K53" s="25">
        <v>247037</v>
      </c>
      <c r="L53" s="25">
        <v>3417</v>
      </c>
      <c r="M53" s="40">
        <v>6.1818181818181817</v>
      </c>
      <c r="N53" s="25">
        <v>12078.613636363636</v>
      </c>
      <c r="P53" s="12"/>
      <c r="R53" s="12"/>
      <c r="S53" s="14" t="s">
        <v>144</v>
      </c>
      <c r="T53" s="15"/>
      <c r="U53" s="25">
        <v>57</v>
      </c>
      <c r="V53" s="25">
        <v>319</v>
      </c>
      <c r="W53" s="25">
        <v>1241913</v>
      </c>
      <c r="X53" s="25">
        <v>1296303</v>
      </c>
      <c r="Y53" s="25">
        <v>1021549</v>
      </c>
      <c r="Z53" s="25">
        <v>257409</v>
      </c>
      <c r="AA53" s="25">
        <v>8206</v>
      </c>
      <c r="AB53" s="40">
        <v>5.5964912280701755</v>
      </c>
      <c r="AC53" s="25">
        <v>22742.157894736843</v>
      </c>
    </row>
    <row r="54" spans="1:29" ht="11.25" customHeight="1">
      <c r="A54" s="12"/>
      <c r="C54" s="12"/>
      <c r="D54" s="14" t="s">
        <v>99</v>
      </c>
      <c r="E54" s="15"/>
      <c r="F54" s="25">
        <v>50</v>
      </c>
      <c r="G54" s="25">
        <v>264</v>
      </c>
      <c r="H54" s="25">
        <v>292946</v>
      </c>
      <c r="I54" s="25">
        <v>293880</v>
      </c>
      <c r="J54" s="25">
        <v>129885</v>
      </c>
      <c r="K54" s="25">
        <v>153497</v>
      </c>
      <c r="L54" s="25">
        <v>88</v>
      </c>
      <c r="M54" s="40">
        <v>5.28</v>
      </c>
      <c r="N54" s="25">
        <v>5877.6</v>
      </c>
      <c r="P54" s="12"/>
      <c r="R54" s="12"/>
      <c r="S54" s="14" t="s">
        <v>145</v>
      </c>
      <c r="T54" s="15"/>
      <c r="U54" s="25">
        <v>29</v>
      </c>
      <c r="V54" s="25">
        <v>214</v>
      </c>
      <c r="W54" s="25">
        <v>309393</v>
      </c>
      <c r="X54" s="25">
        <v>307152</v>
      </c>
      <c r="Y54" s="25">
        <v>174815</v>
      </c>
      <c r="Z54" s="25">
        <v>123131</v>
      </c>
      <c r="AA54" s="25">
        <v>1858</v>
      </c>
      <c r="AB54" s="40">
        <v>7.3793103448275863</v>
      </c>
      <c r="AC54" s="25">
        <v>10591.448275862069</v>
      </c>
    </row>
    <row r="55" spans="1:29" ht="11.25" customHeight="1">
      <c r="A55" s="12"/>
      <c r="C55" s="12"/>
      <c r="D55" s="14" t="s">
        <v>100</v>
      </c>
      <c r="E55" s="15"/>
      <c r="F55" s="25">
        <v>53</v>
      </c>
      <c r="G55" s="25">
        <v>260</v>
      </c>
      <c r="H55" s="25">
        <v>250370</v>
      </c>
      <c r="I55" s="25">
        <v>251751</v>
      </c>
      <c r="J55" s="25">
        <v>100563</v>
      </c>
      <c r="K55" s="25">
        <v>139144</v>
      </c>
      <c r="L55" s="25">
        <v>4302</v>
      </c>
      <c r="M55" s="40">
        <v>4.9056603773584904</v>
      </c>
      <c r="N55" s="25">
        <v>4746.2452830188677</v>
      </c>
      <c r="P55" s="12"/>
      <c r="R55" s="12"/>
      <c r="S55" s="14"/>
      <c r="T55" s="15"/>
      <c r="U55" s="25"/>
      <c r="V55" s="25"/>
      <c r="W55" s="25"/>
      <c r="X55" s="25"/>
      <c r="Y55" s="25"/>
      <c r="Z55" s="25"/>
      <c r="AA55" s="25"/>
      <c r="AB55" s="40"/>
      <c r="AC55" s="25"/>
    </row>
    <row r="56" spans="1:29" ht="11.25" customHeight="1">
      <c r="A56" s="12"/>
      <c r="C56" s="12"/>
      <c r="D56" s="14" t="s">
        <v>101</v>
      </c>
      <c r="E56" s="15"/>
      <c r="F56" s="25">
        <v>85</v>
      </c>
      <c r="G56" s="25">
        <v>683</v>
      </c>
      <c r="H56" s="25">
        <v>1195171</v>
      </c>
      <c r="I56" s="25">
        <v>1193148</v>
      </c>
      <c r="J56" s="25">
        <v>566150</v>
      </c>
      <c r="K56" s="25">
        <v>558142</v>
      </c>
      <c r="L56" s="25">
        <v>17860</v>
      </c>
      <c r="M56" s="40">
        <v>8.0352941176470587</v>
      </c>
      <c r="N56" s="25">
        <v>14037.035294117648</v>
      </c>
      <c r="P56" s="12"/>
      <c r="R56" s="12"/>
      <c r="S56" s="14" t="s">
        <v>6</v>
      </c>
      <c r="T56" s="15"/>
      <c r="U56" s="25">
        <v>50</v>
      </c>
      <c r="V56" s="25">
        <v>371</v>
      </c>
      <c r="W56" s="25">
        <v>580247</v>
      </c>
      <c r="X56" s="25">
        <v>583370</v>
      </c>
      <c r="Y56" s="25">
        <v>281407</v>
      </c>
      <c r="Z56" s="25">
        <v>276274</v>
      </c>
      <c r="AA56" s="25">
        <v>4133</v>
      </c>
      <c r="AB56" s="40">
        <v>7.42</v>
      </c>
      <c r="AC56" s="25">
        <v>11667.4</v>
      </c>
    </row>
    <row r="57" spans="1:29" ht="11.25" customHeight="1">
      <c r="A57" s="12"/>
      <c r="C57" s="12"/>
      <c r="D57" s="14"/>
      <c r="E57" s="15"/>
      <c r="F57" s="25"/>
      <c r="G57" s="25"/>
      <c r="H57" s="25"/>
      <c r="I57" s="25"/>
      <c r="J57" s="25"/>
      <c r="K57" s="25"/>
      <c r="L57" s="25"/>
      <c r="M57" s="40"/>
      <c r="N57" s="25"/>
      <c r="P57" s="12"/>
      <c r="R57" s="12"/>
      <c r="S57" s="14" t="s">
        <v>146</v>
      </c>
      <c r="T57" s="15"/>
      <c r="U57" s="25">
        <v>60</v>
      </c>
      <c r="V57" s="25">
        <v>1781</v>
      </c>
      <c r="W57" s="25">
        <v>5157228</v>
      </c>
      <c r="X57" s="25">
        <v>5117231</v>
      </c>
      <c r="Y57" s="25">
        <v>3314893</v>
      </c>
      <c r="Z57" s="25">
        <v>1572463</v>
      </c>
      <c r="AA57" s="25">
        <v>474866</v>
      </c>
      <c r="AB57" s="40">
        <v>29.683333333333334</v>
      </c>
      <c r="AC57" s="25">
        <v>85287.183333333334</v>
      </c>
    </row>
    <row r="58" spans="1:29" ht="11.25" customHeight="1">
      <c r="A58" s="12"/>
      <c r="C58" s="12"/>
      <c r="D58" s="14" t="s">
        <v>102</v>
      </c>
      <c r="E58" s="15"/>
      <c r="F58" s="25">
        <v>31</v>
      </c>
      <c r="G58" s="25">
        <v>189</v>
      </c>
      <c r="H58" s="25">
        <v>182543</v>
      </c>
      <c r="I58" s="25">
        <v>182639</v>
      </c>
      <c r="J58" s="25">
        <v>95038</v>
      </c>
      <c r="K58" s="25">
        <v>81959</v>
      </c>
      <c r="L58" s="25">
        <v>942</v>
      </c>
      <c r="M58" s="40">
        <v>6.096774193548387</v>
      </c>
      <c r="N58" s="25">
        <v>5891.5806451612907</v>
      </c>
      <c r="P58" s="12"/>
      <c r="R58" s="12"/>
      <c r="S58" s="14" t="s">
        <v>147</v>
      </c>
      <c r="T58" s="15"/>
      <c r="U58" s="25">
        <v>23</v>
      </c>
      <c r="V58" s="25">
        <v>336</v>
      </c>
      <c r="W58" s="25">
        <v>377354</v>
      </c>
      <c r="X58" s="25">
        <v>377935</v>
      </c>
      <c r="Y58" s="25">
        <v>153824</v>
      </c>
      <c r="Z58" s="25">
        <v>204999</v>
      </c>
      <c r="AA58" s="25">
        <v>6293</v>
      </c>
      <c r="AB58" s="40">
        <v>14.608695652173912</v>
      </c>
      <c r="AC58" s="25">
        <v>16431.956521739132</v>
      </c>
    </row>
    <row r="59" spans="1:29" ht="11.25" customHeight="1">
      <c r="A59" s="12"/>
      <c r="C59" s="12"/>
      <c r="D59" s="14" t="s">
        <v>103</v>
      </c>
      <c r="E59" s="15"/>
      <c r="F59" s="25">
        <v>51</v>
      </c>
      <c r="G59" s="25">
        <v>537</v>
      </c>
      <c r="H59" s="25">
        <v>3286338</v>
      </c>
      <c r="I59" s="25">
        <v>3391522</v>
      </c>
      <c r="J59" s="25">
        <v>901261</v>
      </c>
      <c r="K59" s="25">
        <v>2267229</v>
      </c>
      <c r="L59" s="25">
        <v>13688</v>
      </c>
      <c r="M59" s="40">
        <v>10.529411764705882</v>
      </c>
      <c r="N59" s="25">
        <v>66500.431372549021</v>
      </c>
      <c r="P59" s="12"/>
      <c r="Q59" s="12"/>
      <c r="R59" s="12"/>
      <c r="S59" s="12"/>
      <c r="T59" s="13"/>
      <c r="U59" s="24"/>
      <c r="V59" s="24"/>
      <c r="W59" s="24"/>
      <c r="X59" s="24"/>
      <c r="Y59" s="24"/>
      <c r="Z59" s="24"/>
      <c r="AA59" s="24"/>
      <c r="AB59" s="39"/>
      <c r="AC59" s="24"/>
    </row>
    <row r="60" spans="1:29" ht="11.25" customHeight="1">
      <c r="A60" s="12"/>
      <c r="C60" s="12"/>
      <c r="D60" s="14" t="s">
        <v>104</v>
      </c>
      <c r="E60" s="15"/>
      <c r="F60" s="25">
        <v>45</v>
      </c>
      <c r="G60" s="25">
        <v>616</v>
      </c>
      <c r="H60" s="25">
        <v>1007524</v>
      </c>
      <c r="I60" s="25">
        <v>1016426</v>
      </c>
      <c r="J60" s="25">
        <v>518379</v>
      </c>
      <c r="K60" s="25">
        <v>450309</v>
      </c>
      <c r="L60" s="25">
        <v>35417</v>
      </c>
      <c r="M60" s="40">
        <v>13.688888888888888</v>
      </c>
      <c r="N60" s="25">
        <v>22587.244444444445</v>
      </c>
      <c r="Q60" s="12"/>
      <c r="R60" s="1103" t="s">
        <v>148</v>
      </c>
      <c r="S60" s="1103"/>
      <c r="T60" s="13"/>
      <c r="U60" s="24">
        <v>419</v>
      </c>
      <c r="V60" s="24">
        <v>4440</v>
      </c>
      <c r="W60" s="24">
        <v>6309713</v>
      </c>
      <c r="X60" s="24">
        <v>6326368</v>
      </c>
      <c r="Y60" s="24">
        <v>2769285</v>
      </c>
      <c r="Z60" s="24">
        <v>3282141</v>
      </c>
      <c r="AA60" s="24">
        <v>157436</v>
      </c>
      <c r="AB60" s="39">
        <v>10.596658711217184</v>
      </c>
      <c r="AC60" s="24">
        <v>15097.980906921241</v>
      </c>
    </row>
    <row r="61" spans="1:29" ht="11.25" customHeight="1">
      <c r="A61" s="12"/>
      <c r="C61" s="12"/>
      <c r="D61" s="14" t="s">
        <v>105</v>
      </c>
      <c r="E61" s="15"/>
      <c r="F61" s="25">
        <v>33</v>
      </c>
      <c r="G61" s="25">
        <v>166</v>
      </c>
      <c r="H61" s="25">
        <v>285623</v>
      </c>
      <c r="I61" s="25">
        <v>294027</v>
      </c>
      <c r="J61" s="25">
        <v>187220</v>
      </c>
      <c r="K61" s="25">
        <v>101180</v>
      </c>
      <c r="L61" s="25" t="s">
        <v>304</v>
      </c>
      <c r="M61" s="40">
        <v>5.0303030303030303</v>
      </c>
      <c r="N61" s="25">
        <v>8909.9090909090901</v>
      </c>
      <c r="P61" s="12"/>
      <c r="Q61" s="12"/>
      <c r="R61" s="12"/>
      <c r="S61" s="12"/>
      <c r="T61" s="13"/>
      <c r="U61" s="24"/>
      <c r="V61" s="24"/>
      <c r="W61" s="24"/>
      <c r="X61" s="24"/>
      <c r="Y61" s="24"/>
      <c r="Z61" s="24"/>
      <c r="AA61" s="24"/>
      <c r="AB61" s="39"/>
      <c r="AC61" s="24"/>
    </row>
    <row r="62" spans="1:29" ht="11.25" customHeight="1">
      <c r="A62" s="12"/>
      <c r="C62" s="12"/>
      <c r="D62" s="14" t="s">
        <v>106</v>
      </c>
      <c r="E62" s="15"/>
      <c r="F62" s="25">
        <v>34</v>
      </c>
      <c r="G62" s="25">
        <v>162</v>
      </c>
      <c r="H62" s="25">
        <v>126986</v>
      </c>
      <c r="I62" s="25">
        <v>126936</v>
      </c>
      <c r="J62" s="25">
        <v>37490</v>
      </c>
      <c r="K62" s="25">
        <v>81732</v>
      </c>
      <c r="L62" s="25">
        <v>2785</v>
      </c>
      <c r="M62" s="40">
        <v>4.7647058823529411</v>
      </c>
      <c r="N62" s="25">
        <v>3733.4117647058824</v>
      </c>
      <c r="P62" s="12"/>
      <c r="R62" s="12"/>
      <c r="S62" s="14" t="s">
        <v>149</v>
      </c>
      <c r="T62" s="15"/>
      <c r="U62" s="25">
        <v>23</v>
      </c>
      <c r="V62" s="25">
        <v>558</v>
      </c>
      <c r="W62" s="25">
        <v>301652</v>
      </c>
      <c r="X62" s="25">
        <v>301711</v>
      </c>
      <c r="Y62" s="25">
        <v>126608</v>
      </c>
      <c r="Z62" s="25">
        <v>155172</v>
      </c>
      <c r="AA62" s="25">
        <v>4881</v>
      </c>
      <c r="AB62" s="40">
        <v>24.260869565217391</v>
      </c>
      <c r="AC62" s="25">
        <v>13117.869565217392</v>
      </c>
    </row>
    <row r="63" spans="1:29" ht="11.25" customHeight="1">
      <c r="A63" s="12"/>
      <c r="C63" s="12"/>
      <c r="D63" s="14"/>
      <c r="E63" s="15"/>
      <c r="F63" s="25"/>
      <c r="G63" s="25"/>
      <c r="H63" s="25"/>
      <c r="I63" s="25"/>
      <c r="J63" s="25"/>
      <c r="K63" s="25"/>
      <c r="L63" s="25"/>
      <c r="M63" s="40"/>
      <c r="N63" s="25"/>
      <c r="P63" s="12"/>
      <c r="R63" s="12"/>
      <c r="S63" s="14" t="s">
        <v>150</v>
      </c>
      <c r="T63" s="15"/>
      <c r="U63" s="25">
        <v>8</v>
      </c>
      <c r="V63" s="25">
        <v>266</v>
      </c>
      <c r="W63" s="25">
        <v>331600</v>
      </c>
      <c r="X63" s="25">
        <v>331309</v>
      </c>
      <c r="Y63" s="25">
        <v>95861</v>
      </c>
      <c r="Z63" s="25">
        <v>223452</v>
      </c>
      <c r="AA63" s="25">
        <v>9172</v>
      </c>
      <c r="AB63" s="40">
        <v>33.25</v>
      </c>
      <c r="AC63" s="25">
        <v>41413.625</v>
      </c>
    </row>
    <row r="64" spans="1:29" ht="11.25" customHeight="1">
      <c r="A64" s="12"/>
      <c r="C64" s="12"/>
      <c r="D64" s="14" t="s">
        <v>107</v>
      </c>
      <c r="E64" s="15"/>
      <c r="F64" s="25">
        <v>44</v>
      </c>
      <c r="G64" s="25">
        <v>518</v>
      </c>
      <c r="H64" s="25">
        <v>1464718</v>
      </c>
      <c r="I64" s="25">
        <v>1440581</v>
      </c>
      <c r="J64" s="25">
        <v>761691</v>
      </c>
      <c r="K64" s="25">
        <v>632798</v>
      </c>
      <c r="L64" s="25">
        <v>15100</v>
      </c>
      <c r="M64" s="40">
        <v>11.772727272727273</v>
      </c>
      <c r="N64" s="25">
        <v>32740.477272727272</v>
      </c>
      <c r="P64" s="12"/>
      <c r="R64" s="12"/>
      <c r="S64" s="14" t="s">
        <v>7</v>
      </c>
      <c r="T64" s="15"/>
      <c r="U64" s="25">
        <v>19</v>
      </c>
      <c r="V64" s="25">
        <v>105</v>
      </c>
      <c r="W64" s="25">
        <v>115043</v>
      </c>
      <c r="X64" s="25">
        <v>114597</v>
      </c>
      <c r="Y64" s="25">
        <v>51184</v>
      </c>
      <c r="Z64" s="25">
        <v>59032</v>
      </c>
      <c r="AA64" s="25" t="s">
        <v>304</v>
      </c>
      <c r="AB64" s="40">
        <v>5.5263157894736841</v>
      </c>
      <c r="AC64" s="25">
        <v>6031.4210526315792</v>
      </c>
    </row>
    <row r="65" spans="1:30" ht="11.25" customHeight="1">
      <c r="A65" s="12"/>
      <c r="C65" s="12"/>
      <c r="D65" s="14" t="s">
        <v>5</v>
      </c>
      <c r="E65" s="15"/>
      <c r="F65" s="25">
        <v>113</v>
      </c>
      <c r="G65" s="25">
        <v>1023</v>
      </c>
      <c r="H65" s="25">
        <v>1168497</v>
      </c>
      <c r="I65" s="25">
        <v>1170059</v>
      </c>
      <c r="J65" s="25">
        <v>454847</v>
      </c>
      <c r="K65" s="25">
        <v>664180</v>
      </c>
      <c r="L65" s="25">
        <v>22737</v>
      </c>
      <c r="M65" s="40">
        <v>9.053097345132743</v>
      </c>
      <c r="N65" s="25">
        <v>10354.504424778761</v>
      </c>
      <c r="P65" s="12"/>
      <c r="R65" s="12"/>
      <c r="S65" s="14" t="s">
        <v>151</v>
      </c>
      <c r="T65" s="15"/>
      <c r="U65" s="25">
        <v>52</v>
      </c>
      <c r="V65" s="25">
        <v>731</v>
      </c>
      <c r="W65" s="25">
        <v>1602425</v>
      </c>
      <c r="X65" s="25">
        <v>1599477</v>
      </c>
      <c r="Y65" s="25">
        <v>706056</v>
      </c>
      <c r="Z65" s="25">
        <v>837272</v>
      </c>
      <c r="AA65" s="25">
        <v>31336</v>
      </c>
      <c r="AB65" s="40">
        <v>14.057692307692308</v>
      </c>
      <c r="AC65" s="25">
        <v>30759.173076923078</v>
      </c>
    </row>
    <row r="66" spans="1:30" ht="11.25" customHeight="1">
      <c r="A66" s="12"/>
      <c r="C66" s="12"/>
      <c r="D66" s="14" t="s">
        <v>108</v>
      </c>
      <c r="E66" s="15"/>
      <c r="F66" s="25">
        <v>55</v>
      </c>
      <c r="G66" s="25">
        <v>393</v>
      </c>
      <c r="H66" s="25">
        <v>2312751</v>
      </c>
      <c r="I66" s="25">
        <v>2320873</v>
      </c>
      <c r="J66" s="25">
        <v>1932877</v>
      </c>
      <c r="K66" s="25">
        <v>353261</v>
      </c>
      <c r="L66" s="25">
        <v>27502</v>
      </c>
      <c r="M66" s="40">
        <v>7.1454545454545455</v>
      </c>
      <c r="N66" s="25">
        <v>42197.69090909091</v>
      </c>
      <c r="P66" s="12"/>
      <c r="R66" s="12"/>
      <c r="S66" s="14" t="s">
        <v>152</v>
      </c>
      <c r="T66" s="15"/>
      <c r="U66" s="25">
        <v>21</v>
      </c>
      <c r="V66" s="25">
        <v>109</v>
      </c>
      <c r="W66" s="25">
        <v>143937</v>
      </c>
      <c r="X66" s="25">
        <v>143361</v>
      </c>
      <c r="Y66" s="25">
        <v>69723</v>
      </c>
      <c r="Z66" s="25">
        <v>67472</v>
      </c>
      <c r="AA66" s="25" t="s">
        <v>304</v>
      </c>
      <c r="AB66" s="40">
        <v>5.1904761904761907</v>
      </c>
      <c r="AC66" s="25">
        <v>6826.7142857142853</v>
      </c>
    </row>
    <row r="67" spans="1:30" ht="6" customHeight="1">
      <c r="A67" s="19"/>
      <c r="B67" s="7"/>
      <c r="C67" s="19"/>
      <c r="D67" s="16"/>
      <c r="E67" s="17"/>
      <c r="F67" s="26"/>
      <c r="G67" s="26"/>
      <c r="H67" s="26"/>
      <c r="I67" s="26"/>
      <c r="J67" s="26"/>
      <c r="K67" s="26"/>
      <c r="L67" s="26"/>
      <c r="M67" s="26"/>
      <c r="N67" s="26"/>
      <c r="O67" s="7"/>
      <c r="P67" s="19"/>
      <c r="Q67" s="7"/>
      <c r="R67" s="19"/>
      <c r="S67" s="16"/>
      <c r="T67" s="17"/>
      <c r="U67" s="26"/>
      <c r="V67" s="26"/>
      <c r="W67" s="26"/>
      <c r="X67" s="26"/>
      <c r="Y67" s="26"/>
      <c r="Z67" s="26"/>
      <c r="AA67" s="26"/>
      <c r="AB67" s="26"/>
      <c r="AC67" s="26"/>
      <c r="AD67" s="7"/>
    </row>
    <row r="68" spans="1:30">
      <c r="A68" s="27" t="s">
        <v>303</v>
      </c>
      <c r="C68" s="12"/>
      <c r="D68" s="14"/>
      <c r="E68" s="15"/>
      <c r="F68" s="25"/>
      <c r="G68" s="25"/>
      <c r="H68" s="25"/>
      <c r="I68" s="25"/>
      <c r="J68" s="25"/>
      <c r="K68" s="25"/>
      <c r="L68" s="25"/>
      <c r="M68" s="25"/>
      <c r="N68" s="25"/>
      <c r="P68" s="12"/>
      <c r="R68" s="12"/>
      <c r="S68" s="28"/>
      <c r="T68" s="28"/>
      <c r="U68" s="29"/>
      <c r="V68" s="25"/>
      <c r="W68" s="25"/>
      <c r="X68" s="25"/>
      <c r="Y68" s="25"/>
      <c r="Z68" s="25"/>
      <c r="AA68" s="25"/>
      <c r="AB68" s="25"/>
      <c r="AC68" s="25"/>
    </row>
    <row r="69" spans="1:30">
      <c r="A69" s="12" t="s">
        <v>284</v>
      </c>
      <c r="C69" s="12"/>
      <c r="D69" s="14"/>
      <c r="E69" s="15"/>
      <c r="F69" s="25"/>
      <c r="G69" s="25"/>
      <c r="H69" s="25"/>
      <c r="I69" s="25"/>
      <c r="J69" s="25"/>
      <c r="K69" s="25"/>
      <c r="L69" s="25"/>
      <c r="M69" s="25"/>
      <c r="N69" s="25"/>
      <c r="P69" s="5"/>
      <c r="Q69" s="5"/>
      <c r="R69" s="12"/>
      <c r="S69" s="14"/>
      <c r="T69" s="14"/>
      <c r="U69" s="25"/>
      <c r="V69" s="25"/>
      <c r="W69" s="25"/>
      <c r="X69" s="25"/>
      <c r="Y69" s="25"/>
      <c r="Z69" s="25"/>
      <c r="AA69" s="25"/>
      <c r="AB69" s="25"/>
      <c r="AC69" s="25"/>
      <c r="AD69" s="5"/>
    </row>
    <row r="70" spans="1:30" s="34" customFormat="1" ht="15" customHeight="1">
      <c r="B70" s="35"/>
      <c r="C70" s="35"/>
      <c r="D70" s="35"/>
      <c r="E70" s="35"/>
      <c r="F70" s="36"/>
      <c r="G70" s="36"/>
      <c r="H70" s="36"/>
      <c r="I70" s="36"/>
      <c r="J70" s="36"/>
      <c r="K70" s="36"/>
      <c r="L70" s="36"/>
      <c r="M70" s="35"/>
      <c r="N70" s="38" t="s">
        <v>294</v>
      </c>
      <c r="Q70" s="37" t="s">
        <v>285</v>
      </c>
      <c r="R70" s="35"/>
      <c r="S70" s="35"/>
      <c r="T70" s="35"/>
      <c r="U70" s="36"/>
      <c r="V70" s="36"/>
      <c r="W70" s="36"/>
      <c r="X70" s="36"/>
      <c r="Y70" s="36"/>
      <c r="Z70" s="36"/>
      <c r="AA70" s="36"/>
      <c r="AB70" s="35"/>
      <c r="AC70" s="35"/>
    </row>
    <row r="71" spans="1:30">
      <c r="A71" s="21"/>
      <c r="B71" s="21"/>
      <c r="C71" s="21"/>
      <c r="D71" s="21"/>
      <c r="E71" s="21"/>
      <c r="F71" s="20"/>
      <c r="G71" s="20"/>
      <c r="H71" s="20"/>
      <c r="I71" s="20"/>
      <c r="J71" s="20"/>
      <c r="K71" s="20"/>
      <c r="L71" s="20"/>
      <c r="M71" s="21"/>
      <c r="N71" s="21"/>
      <c r="P71" s="21"/>
      <c r="Q71" s="21"/>
      <c r="R71" s="21"/>
      <c r="S71" s="21"/>
      <c r="T71" s="21"/>
      <c r="U71" s="20"/>
      <c r="V71" s="20"/>
      <c r="W71" s="20"/>
      <c r="X71" s="20"/>
      <c r="Y71" s="20"/>
      <c r="Z71" s="20"/>
      <c r="AA71" s="20"/>
      <c r="AB71" s="21"/>
      <c r="AC71" s="21"/>
    </row>
    <row r="72" spans="1:30">
      <c r="A72" s="23" t="s">
        <v>286</v>
      </c>
      <c r="C72" s="5"/>
      <c r="D72" s="5"/>
      <c r="E72" s="5"/>
      <c r="M72" s="6"/>
      <c r="N72" s="1"/>
      <c r="P72" s="23"/>
      <c r="R72" s="5"/>
      <c r="S72" s="5"/>
      <c r="T72" s="5"/>
      <c r="U72" s="2"/>
      <c r="V72" s="2"/>
      <c r="W72" s="2"/>
      <c r="X72" s="2"/>
      <c r="Y72" s="2"/>
      <c r="Z72" s="2"/>
      <c r="AA72" s="2"/>
      <c r="AB72" s="6"/>
    </row>
    <row r="73" spans="1:30" ht="12" customHeight="1">
      <c r="A73" s="12" t="s">
        <v>287</v>
      </c>
      <c r="B73" s="5"/>
      <c r="C73" s="5"/>
      <c r="D73" s="5"/>
      <c r="E73" s="5"/>
      <c r="M73" s="6"/>
      <c r="N73" s="22"/>
      <c r="P73" s="12"/>
      <c r="Q73" s="5"/>
      <c r="R73" s="5"/>
      <c r="S73" s="5"/>
      <c r="T73" s="5"/>
      <c r="U73" s="2"/>
      <c r="V73" s="2"/>
      <c r="W73" s="2"/>
      <c r="X73" s="2"/>
      <c r="Y73" s="2"/>
      <c r="Z73" s="2"/>
      <c r="AA73" s="2"/>
      <c r="AB73" s="1098">
        <v>38717</v>
      </c>
      <c r="AC73" s="1098"/>
    </row>
    <row r="74" spans="1:30" ht="1.5" customHeight="1">
      <c r="A74" s="5"/>
      <c r="B74" s="5"/>
      <c r="C74" s="5"/>
      <c r="D74" s="5"/>
      <c r="E74" s="5"/>
      <c r="M74" s="6"/>
      <c r="N74" s="8"/>
      <c r="P74" s="5"/>
      <c r="Q74" s="5"/>
      <c r="R74" s="5"/>
      <c r="S74" s="5"/>
      <c r="T74" s="5"/>
      <c r="U74" s="2"/>
      <c r="V74" s="2"/>
      <c r="W74" s="2"/>
      <c r="X74" s="2"/>
      <c r="Y74" s="2"/>
      <c r="Z74" s="2"/>
      <c r="AA74" s="2"/>
      <c r="AB74" s="6"/>
      <c r="AC74" s="8"/>
    </row>
    <row r="75" spans="1:30">
      <c r="A75" s="1099" t="s">
        <v>280</v>
      </c>
      <c r="B75" s="1099"/>
      <c r="C75" s="1099"/>
      <c r="D75" s="1099"/>
      <c r="E75" s="1100"/>
      <c r="F75" s="1093" t="s">
        <v>299</v>
      </c>
      <c r="G75" s="1093" t="s">
        <v>298</v>
      </c>
      <c r="H75" s="1093" t="s">
        <v>300</v>
      </c>
      <c r="I75" s="1091" t="s">
        <v>0</v>
      </c>
      <c r="J75" s="1093" t="s">
        <v>301</v>
      </c>
      <c r="K75" s="1091" t="s">
        <v>1</v>
      </c>
      <c r="L75" s="1093" t="s">
        <v>302</v>
      </c>
      <c r="M75" s="1096" t="s">
        <v>288</v>
      </c>
      <c r="N75" s="1097"/>
      <c r="O75" s="1097"/>
      <c r="P75" s="1099" t="s">
        <v>289</v>
      </c>
      <c r="Q75" s="1099"/>
      <c r="R75" s="1099"/>
      <c r="S75" s="1099"/>
      <c r="T75" s="1100"/>
      <c r="U75" s="1093" t="s">
        <v>299</v>
      </c>
      <c r="V75" s="1093" t="s">
        <v>298</v>
      </c>
      <c r="W75" s="1093" t="s">
        <v>300</v>
      </c>
      <c r="X75" s="1091" t="s">
        <v>0</v>
      </c>
      <c r="Y75" s="1093" t="s">
        <v>301</v>
      </c>
      <c r="Z75" s="1091" t="s">
        <v>1</v>
      </c>
      <c r="AA75" s="1093" t="s">
        <v>302</v>
      </c>
      <c r="AB75" s="1096" t="s">
        <v>288</v>
      </c>
      <c r="AC75" s="1097"/>
      <c r="AD75" s="1097"/>
    </row>
    <row r="76" spans="1:30" ht="21">
      <c r="A76" s="1101"/>
      <c r="B76" s="1101"/>
      <c r="C76" s="1101"/>
      <c r="D76" s="1101"/>
      <c r="E76" s="1102"/>
      <c r="F76" s="1095"/>
      <c r="G76" s="1092"/>
      <c r="H76" s="1092"/>
      <c r="I76" s="1092"/>
      <c r="J76" s="1094"/>
      <c r="K76" s="1092"/>
      <c r="L76" s="1094"/>
      <c r="M76" s="9" t="s">
        <v>2</v>
      </c>
      <c r="N76" s="1096" t="s">
        <v>0</v>
      </c>
      <c r="O76" s="1097"/>
      <c r="P76" s="1101"/>
      <c r="Q76" s="1101"/>
      <c r="R76" s="1101"/>
      <c r="S76" s="1101"/>
      <c r="T76" s="1102"/>
      <c r="U76" s="1095"/>
      <c r="V76" s="1092"/>
      <c r="W76" s="1092"/>
      <c r="X76" s="1092"/>
      <c r="Y76" s="1094"/>
      <c r="Z76" s="1092"/>
      <c r="AA76" s="1094"/>
      <c r="AB76" s="9" t="s">
        <v>2</v>
      </c>
      <c r="AC76" s="1096" t="s">
        <v>0</v>
      </c>
      <c r="AD76" s="1097"/>
    </row>
    <row r="77" spans="1:30" ht="6" customHeight="1">
      <c r="A77" s="10"/>
      <c r="B77" s="10"/>
      <c r="C77" s="10"/>
      <c r="D77" s="10"/>
      <c r="E77" s="11"/>
      <c r="F77" s="3"/>
      <c r="G77" s="4"/>
      <c r="H77" s="4"/>
      <c r="I77" s="4"/>
      <c r="J77" s="4"/>
      <c r="K77" s="4"/>
      <c r="L77" s="4"/>
      <c r="M77" s="4"/>
      <c r="N77" s="4"/>
      <c r="P77" s="12"/>
      <c r="Q77" s="12"/>
      <c r="R77" s="12"/>
      <c r="S77" s="12"/>
      <c r="T77" s="13"/>
      <c r="U77" s="24"/>
      <c r="V77" s="24"/>
      <c r="W77" s="24"/>
      <c r="X77" s="24"/>
      <c r="Y77" s="24"/>
      <c r="Z77" s="24"/>
      <c r="AA77" s="24"/>
      <c r="AB77" s="24"/>
      <c r="AC77" s="24"/>
    </row>
    <row r="78" spans="1:30" ht="11.25" customHeight="1">
      <c r="A78" s="12"/>
      <c r="C78" s="12"/>
      <c r="D78" s="14" t="s">
        <v>153</v>
      </c>
      <c r="E78" s="15"/>
      <c r="F78" s="25">
        <v>58</v>
      </c>
      <c r="G78" s="25">
        <v>649</v>
      </c>
      <c r="H78" s="25">
        <v>714910</v>
      </c>
      <c r="I78" s="25">
        <v>711541</v>
      </c>
      <c r="J78" s="25">
        <v>337107</v>
      </c>
      <c r="K78" s="25">
        <v>345652</v>
      </c>
      <c r="L78" s="25">
        <v>10123</v>
      </c>
      <c r="M78" s="40">
        <v>11.189655172413794</v>
      </c>
      <c r="N78" s="25">
        <v>12267.948275862069</v>
      </c>
      <c r="P78" s="12"/>
      <c r="S78" s="14" t="s">
        <v>196</v>
      </c>
      <c r="T78" s="15"/>
      <c r="U78" s="25">
        <v>63</v>
      </c>
      <c r="V78" s="25">
        <v>458</v>
      </c>
      <c r="W78" s="25">
        <v>973227</v>
      </c>
      <c r="X78" s="25">
        <v>976497</v>
      </c>
      <c r="Y78" s="25">
        <v>537292</v>
      </c>
      <c r="Z78" s="25">
        <v>406942</v>
      </c>
      <c r="AA78" s="25">
        <v>8785</v>
      </c>
      <c r="AB78" s="40">
        <v>7.2698412698412698</v>
      </c>
      <c r="AC78" s="25">
        <v>15499.952380952382</v>
      </c>
    </row>
    <row r="79" spans="1:30" ht="11.25" customHeight="1">
      <c r="A79" s="12"/>
      <c r="C79" s="12"/>
      <c r="D79" s="14" t="s">
        <v>154</v>
      </c>
      <c r="E79" s="15"/>
      <c r="F79" s="25">
        <v>21</v>
      </c>
      <c r="G79" s="25">
        <v>171</v>
      </c>
      <c r="H79" s="25">
        <v>154310</v>
      </c>
      <c r="I79" s="25">
        <v>154151</v>
      </c>
      <c r="J79" s="25">
        <v>42404</v>
      </c>
      <c r="K79" s="25">
        <v>104256</v>
      </c>
      <c r="L79" s="25">
        <v>2257</v>
      </c>
      <c r="M79" s="40">
        <v>8.1428571428571423</v>
      </c>
      <c r="N79" s="25">
        <v>7340.5238095238092</v>
      </c>
      <c r="P79" s="12"/>
      <c r="S79" s="14" t="s">
        <v>197</v>
      </c>
      <c r="T79" s="15"/>
      <c r="U79" s="25">
        <v>167</v>
      </c>
      <c r="V79" s="25">
        <v>1407</v>
      </c>
      <c r="W79" s="25">
        <v>2926135</v>
      </c>
      <c r="X79" s="25">
        <v>2921231</v>
      </c>
      <c r="Y79" s="25">
        <v>1400476</v>
      </c>
      <c r="Z79" s="25">
        <v>1420032</v>
      </c>
      <c r="AA79" s="25">
        <v>31088</v>
      </c>
      <c r="AB79" s="40">
        <v>8.4251497005988032</v>
      </c>
      <c r="AC79" s="25">
        <v>17492.401197604791</v>
      </c>
    </row>
    <row r="80" spans="1:30" ht="11.25" customHeight="1">
      <c r="A80" s="12"/>
      <c r="C80" s="12"/>
      <c r="D80" s="14" t="s">
        <v>155</v>
      </c>
      <c r="E80" s="15"/>
      <c r="F80" s="25">
        <v>51</v>
      </c>
      <c r="G80" s="25">
        <v>249</v>
      </c>
      <c r="H80" s="25">
        <v>262078</v>
      </c>
      <c r="I80" s="25">
        <v>262952</v>
      </c>
      <c r="J80" s="25">
        <v>93766</v>
      </c>
      <c r="K80" s="25">
        <v>150241</v>
      </c>
      <c r="L80" s="25">
        <v>1915</v>
      </c>
      <c r="M80" s="40">
        <v>4.882352941176471</v>
      </c>
      <c r="N80" s="25">
        <v>5155.9215686274511</v>
      </c>
      <c r="P80" s="12"/>
      <c r="S80" s="14" t="s">
        <v>198</v>
      </c>
      <c r="T80" s="15"/>
      <c r="U80" s="25">
        <v>63</v>
      </c>
      <c r="V80" s="25">
        <v>692</v>
      </c>
      <c r="W80" s="25">
        <v>1655435</v>
      </c>
      <c r="X80" s="25">
        <v>1666417</v>
      </c>
      <c r="Y80" s="25">
        <v>1007889</v>
      </c>
      <c r="Z80" s="25">
        <v>594554</v>
      </c>
      <c r="AA80" s="25">
        <v>38514</v>
      </c>
      <c r="AB80" s="40">
        <v>10.984126984126984</v>
      </c>
      <c r="AC80" s="25">
        <v>26451.063492063491</v>
      </c>
    </row>
    <row r="81" spans="1:29" ht="11.25" customHeight="1">
      <c r="A81" s="12"/>
      <c r="C81" s="12"/>
      <c r="D81" s="14" t="s">
        <v>156</v>
      </c>
      <c r="E81" s="15"/>
      <c r="F81" s="25">
        <v>73</v>
      </c>
      <c r="G81" s="25">
        <v>387</v>
      </c>
      <c r="H81" s="25">
        <v>466424</v>
      </c>
      <c r="I81" s="25">
        <v>468119</v>
      </c>
      <c r="J81" s="25">
        <v>178501</v>
      </c>
      <c r="K81" s="25">
        <v>271744</v>
      </c>
      <c r="L81" s="25">
        <v>4625</v>
      </c>
      <c r="M81" s="40">
        <v>5.3013698630136989</v>
      </c>
      <c r="N81" s="25">
        <v>6412.58904109589</v>
      </c>
      <c r="P81" s="12"/>
      <c r="S81" s="14" t="s">
        <v>199</v>
      </c>
      <c r="T81" s="15"/>
      <c r="U81" s="25">
        <v>157</v>
      </c>
      <c r="V81" s="25">
        <v>1722</v>
      </c>
      <c r="W81" s="25">
        <v>8372549</v>
      </c>
      <c r="X81" s="25">
        <v>8389159</v>
      </c>
      <c r="Y81" s="25">
        <v>4577529</v>
      </c>
      <c r="Z81" s="25">
        <v>3455495</v>
      </c>
      <c r="AA81" s="25">
        <v>170495</v>
      </c>
      <c r="AB81" s="40">
        <v>10.968152866242038</v>
      </c>
      <c r="AC81" s="25">
        <v>53434.133757961783</v>
      </c>
    </row>
    <row r="82" spans="1:29" ht="11.25" customHeight="1">
      <c r="A82" s="12"/>
      <c r="C82" s="12"/>
      <c r="D82" s="14" t="s">
        <v>157</v>
      </c>
      <c r="E82" s="15"/>
      <c r="F82" s="25">
        <v>57</v>
      </c>
      <c r="G82" s="25">
        <v>1074</v>
      </c>
      <c r="H82" s="25">
        <v>2001106</v>
      </c>
      <c r="I82" s="25">
        <v>2022902</v>
      </c>
      <c r="J82" s="25">
        <v>943927</v>
      </c>
      <c r="K82" s="25">
        <v>982612</v>
      </c>
      <c r="L82" s="25">
        <v>70609</v>
      </c>
      <c r="M82" s="40">
        <v>18.842105263157894</v>
      </c>
      <c r="N82" s="25">
        <v>35484</v>
      </c>
      <c r="P82" s="12"/>
      <c r="S82" s="14" t="s">
        <v>11</v>
      </c>
      <c r="T82" s="15"/>
      <c r="U82" s="25">
        <v>158</v>
      </c>
      <c r="V82" s="25">
        <v>1185</v>
      </c>
      <c r="W82" s="25">
        <v>2247153</v>
      </c>
      <c r="X82" s="25">
        <v>2256481</v>
      </c>
      <c r="Y82" s="25">
        <v>1100279</v>
      </c>
      <c r="Z82" s="25">
        <v>1073459</v>
      </c>
      <c r="AA82" s="25">
        <v>27516</v>
      </c>
      <c r="AB82" s="40">
        <v>7.5</v>
      </c>
      <c r="AC82" s="25">
        <v>14281.525316455696</v>
      </c>
    </row>
    <row r="83" spans="1:29" ht="11.25" customHeight="1">
      <c r="A83" s="12"/>
      <c r="C83" s="12"/>
      <c r="D83" s="14"/>
      <c r="E83" s="15"/>
      <c r="F83" s="25"/>
      <c r="G83" s="25"/>
      <c r="H83" s="25"/>
      <c r="I83" s="25"/>
      <c r="J83" s="25"/>
      <c r="K83" s="25"/>
      <c r="L83" s="25"/>
      <c r="M83" s="40"/>
      <c r="N83" s="25"/>
      <c r="P83" s="12"/>
      <c r="S83" s="14"/>
      <c r="T83" s="15"/>
      <c r="U83" s="25"/>
      <c r="V83" s="25"/>
      <c r="W83" s="25"/>
      <c r="X83" s="25"/>
      <c r="Y83" s="25"/>
      <c r="Z83" s="25"/>
      <c r="AA83" s="25"/>
      <c r="AB83" s="40"/>
      <c r="AC83" s="25"/>
    </row>
    <row r="84" spans="1:29" ht="11.25" customHeight="1">
      <c r="A84" s="12"/>
      <c r="C84" s="12"/>
      <c r="D84" s="14" t="s">
        <v>158</v>
      </c>
      <c r="E84" s="15"/>
      <c r="F84" s="25">
        <v>36</v>
      </c>
      <c r="G84" s="25">
        <v>141</v>
      </c>
      <c r="H84" s="25">
        <v>216228</v>
      </c>
      <c r="I84" s="25">
        <v>216248</v>
      </c>
      <c r="J84" s="25">
        <v>124148</v>
      </c>
      <c r="K84" s="25">
        <v>85236</v>
      </c>
      <c r="L84" s="25">
        <v>65</v>
      </c>
      <c r="M84" s="40">
        <v>3.9166666666666665</v>
      </c>
      <c r="N84" s="25">
        <v>6006.8888888888887</v>
      </c>
      <c r="P84" s="12"/>
      <c r="S84" s="14" t="s">
        <v>200</v>
      </c>
      <c r="T84" s="15"/>
      <c r="U84" s="25">
        <v>108</v>
      </c>
      <c r="V84" s="25">
        <v>680</v>
      </c>
      <c r="W84" s="25">
        <v>1232603</v>
      </c>
      <c r="X84" s="25">
        <v>1232313</v>
      </c>
      <c r="Y84" s="25">
        <v>721674</v>
      </c>
      <c r="Z84" s="25">
        <v>458179</v>
      </c>
      <c r="AA84" s="25">
        <v>25103</v>
      </c>
      <c r="AB84" s="40">
        <v>6.2962962962962967</v>
      </c>
      <c r="AC84" s="25">
        <v>11410.305555555555</v>
      </c>
    </row>
    <row r="85" spans="1:29" ht="11.25" customHeight="1">
      <c r="A85" s="12"/>
      <c r="B85" s="12"/>
      <c r="C85" s="12"/>
      <c r="D85" s="12"/>
      <c r="E85" s="13"/>
      <c r="F85" s="24"/>
      <c r="G85" s="24"/>
      <c r="H85" s="24"/>
      <c r="I85" s="24"/>
      <c r="J85" s="24"/>
      <c r="K85" s="24"/>
      <c r="L85" s="24"/>
      <c r="M85" s="39"/>
      <c r="N85" s="24"/>
      <c r="P85" s="12"/>
      <c r="S85" s="14" t="s">
        <v>201</v>
      </c>
      <c r="T85" s="15"/>
      <c r="U85" s="25">
        <v>47</v>
      </c>
      <c r="V85" s="25">
        <v>451</v>
      </c>
      <c r="W85" s="25">
        <v>766400</v>
      </c>
      <c r="X85" s="25">
        <v>767371</v>
      </c>
      <c r="Y85" s="25">
        <v>394092</v>
      </c>
      <c r="Z85" s="25">
        <v>345966</v>
      </c>
      <c r="AA85" s="25">
        <v>81621</v>
      </c>
      <c r="AB85" s="40">
        <v>9.5957446808510642</v>
      </c>
      <c r="AC85" s="25">
        <v>16327.04255319149</v>
      </c>
    </row>
    <row r="86" spans="1:29" ht="11.25" customHeight="1">
      <c r="B86" s="12"/>
      <c r="C86" s="1103" t="s">
        <v>159</v>
      </c>
      <c r="D86" s="1103"/>
      <c r="E86" s="13"/>
      <c r="F86" s="24">
        <v>343</v>
      </c>
      <c r="G86" s="24">
        <v>2462</v>
      </c>
      <c r="H86" s="24">
        <v>4765401</v>
      </c>
      <c r="I86" s="24">
        <v>4796455</v>
      </c>
      <c r="J86" s="24">
        <v>2562298</v>
      </c>
      <c r="K86" s="24">
        <v>2063660</v>
      </c>
      <c r="L86" s="24">
        <v>134547</v>
      </c>
      <c r="M86" s="39">
        <v>7.1778425655976674</v>
      </c>
      <c r="N86" s="24">
        <v>13983.833819241983</v>
      </c>
      <c r="P86" s="12"/>
      <c r="S86" s="14" t="s">
        <v>202</v>
      </c>
      <c r="T86" s="15"/>
      <c r="U86" s="25">
        <v>71</v>
      </c>
      <c r="V86" s="25">
        <v>556</v>
      </c>
      <c r="W86" s="25">
        <v>674626</v>
      </c>
      <c r="X86" s="25">
        <v>676411</v>
      </c>
      <c r="Y86" s="25">
        <v>387823</v>
      </c>
      <c r="Z86" s="25">
        <v>266678</v>
      </c>
      <c r="AA86" s="25">
        <v>74353</v>
      </c>
      <c r="AB86" s="40">
        <v>7.830985915492958</v>
      </c>
      <c r="AC86" s="25">
        <v>9526.9154929577471</v>
      </c>
    </row>
    <row r="87" spans="1:29" ht="11.25" customHeight="1">
      <c r="A87" s="12"/>
      <c r="B87" s="12"/>
      <c r="C87" s="12"/>
      <c r="D87" s="12"/>
      <c r="E87" s="13"/>
      <c r="F87" s="24"/>
      <c r="G87" s="24"/>
      <c r="H87" s="24"/>
      <c r="I87" s="24"/>
      <c r="J87" s="24"/>
      <c r="K87" s="24"/>
      <c r="L87" s="24"/>
      <c r="M87" s="39"/>
      <c r="N87" s="24"/>
      <c r="P87" s="12"/>
      <c r="S87" s="14" t="s">
        <v>203</v>
      </c>
      <c r="T87" s="15"/>
      <c r="U87" s="25">
        <v>19</v>
      </c>
      <c r="V87" s="25">
        <v>80</v>
      </c>
      <c r="W87" s="25">
        <v>58735</v>
      </c>
      <c r="X87" s="25">
        <v>58693</v>
      </c>
      <c r="Y87" s="25">
        <v>31164</v>
      </c>
      <c r="Z87" s="25">
        <v>25726</v>
      </c>
      <c r="AA87" s="25" t="s">
        <v>304</v>
      </c>
      <c r="AB87" s="40">
        <v>4.2105263157894735</v>
      </c>
      <c r="AC87" s="25">
        <v>3089.1052631578946</v>
      </c>
    </row>
    <row r="88" spans="1:29" ht="11.25" customHeight="1">
      <c r="A88" s="12"/>
      <c r="C88" s="12"/>
      <c r="D88" s="14" t="s">
        <v>160</v>
      </c>
      <c r="E88" s="15"/>
      <c r="F88" s="25">
        <v>35</v>
      </c>
      <c r="G88" s="25">
        <v>218</v>
      </c>
      <c r="H88" s="25">
        <v>303249</v>
      </c>
      <c r="I88" s="25">
        <v>303263</v>
      </c>
      <c r="J88" s="25">
        <v>118159</v>
      </c>
      <c r="K88" s="25">
        <v>172838</v>
      </c>
      <c r="L88" s="25">
        <v>1686</v>
      </c>
      <c r="M88" s="40">
        <v>6.2285714285714286</v>
      </c>
      <c r="N88" s="25">
        <v>8664.6571428571424</v>
      </c>
      <c r="P88" s="12"/>
      <c r="S88" s="14" t="s">
        <v>204</v>
      </c>
      <c r="T88" s="15"/>
      <c r="U88" s="25">
        <v>19</v>
      </c>
      <c r="V88" s="25">
        <v>252</v>
      </c>
      <c r="W88" s="25">
        <v>348848</v>
      </c>
      <c r="X88" s="25">
        <v>351617</v>
      </c>
      <c r="Y88" s="25">
        <v>197622</v>
      </c>
      <c r="Z88" s="25">
        <v>142899</v>
      </c>
      <c r="AA88" s="25">
        <v>3274</v>
      </c>
      <c r="AB88" s="40">
        <v>13.263157894736842</v>
      </c>
      <c r="AC88" s="25">
        <v>18506.157894736843</v>
      </c>
    </row>
    <row r="89" spans="1:29" ht="11.25" customHeight="1">
      <c r="A89" s="12"/>
      <c r="C89" s="12"/>
      <c r="D89" s="14" t="s">
        <v>161</v>
      </c>
      <c r="E89" s="15"/>
      <c r="F89" s="25">
        <v>40</v>
      </c>
      <c r="G89" s="25">
        <v>156</v>
      </c>
      <c r="H89" s="25">
        <v>187006</v>
      </c>
      <c r="I89" s="25">
        <v>187011</v>
      </c>
      <c r="J89" s="25">
        <v>89240</v>
      </c>
      <c r="K89" s="25">
        <v>91669</v>
      </c>
      <c r="L89" s="25" t="s">
        <v>304</v>
      </c>
      <c r="M89" s="40">
        <v>3.9</v>
      </c>
      <c r="N89" s="25">
        <v>4675.2749999999996</v>
      </c>
      <c r="P89" s="12"/>
      <c r="S89" s="14"/>
      <c r="T89" s="15"/>
      <c r="U89" s="25"/>
      <c r="V89" s="25"/>
      <c r="W89" s="25"/>
      <c r="X89" s="25"/>
      <c r="Y89" s="25"/>
      <c r="Z89" s="25"/>
      <c r="AA89" s="25"/>
      <c r="AB89" s="40"/>
      <c r="AC89" s="25"/>
    </row>
    <row r="90" spans="1:29" ht="11.25" customHeight="1">
      <c r="A90" s="12"/>
      <c r="C90" s="12"/>
      <c r="D90" s="14" t="s">
        <v>162</v>
      </c>
      <c r="E90" s="15"/>
      <c r="F90" s="25">
        <v>46</v>
      </c>
      <c r="G90" s="25">
        <v>207</v>
      </c>
      <c r="H90" s="25">
        <v>183170</v>
      </c>
      <c r="I90" s="25">
        <v>182985</v>
      </c>
      <c r="J90" s="25">
        <v>71000</v>
      </c>
      <c r="K90" s="25">
        <v>105255</v>
      </c>
      <c r="L90" s="25">
        <v>15417</v>
      </c>
      <c r="M90" s="40">
        <v>4.5</v>
      </c>
      <c r="N90" s="25">
        <v>3977.9347826086955</v>
      </c>
      <c r="P90" s="12"/>
      <c r="S90" s="14" t="s">
        <v>205</v>
      </c>
      <c r="T90" s="15"/>
      <c r="U90" s="25">
        <v>68</v>
      </c>
      <c r="V90" s="25">
        <v>554</v>
      </c>
      <c r="W90" s="25">
        <v>707130</v>
      </c>
      <c r="X90" s="25">
        <v>707646</v>
      </c>
      <c r="Y90" s="25">
        <v>371398</v>
      </c>
      <c r="Z90" s="25">
        <v>311316</v>
      </c>
      <c r="AA90" s="25">
        <v>15395</v>
      </c>
      <c r="AB90" s="40">
        <v>8.1470588235294112</v>
      </c>
      <c r="AC90" s="25">
        <v>10406.558823529413</v>
      </c>
    </row>
    <row r="91" spans="1:29" ht="11.25" customHeight="1">
      <c r="A91" s="12"/>
      <c r="C91" s="12"/>
      <c r="D91" s="14" t="s">
        <v>163</v>
      </c>
      <c r="E91" s="15"/>
      <c r="F91" s="25">
        <v>96</v>
      </c>
      <c r="G91" s="25">
        <v>1316</v>
      </c>
      <c r="H91" s="25">
        <v>3511893</v>
      </c>
      <c r="I91" s="25">
        <v>3543618</v>
      </c>
      <c r="J91" s="25">
        <v>2004676</v>
      </c>
      <c r="K91" s="25">
        <v>1414983</v>
      </c>
      <c r="L91" s="25">
        <v>110526</v>
      </c>
      <c r="M91" s="40">
        <v>13.708333333333334</v>
      </c>
      <c r="N91" s="25">
        <v>36912.6875</v>
      </c>
      <c r="P91" s="12"/>
      <c r="S91" s="14" t="s">
        <v>206</v>
      </c>
      <c r="T91" s="15"/>
      <c r="U91" s="25">
        <v>17</v>
      </c>
      <c r="V91" s="25">
        <v>187</v>
      </c>
      <c r="W91" s="25">
        <v>219294</v>
      </c>
      <c r="X91" s="25">
        <v>219705</v>
      </c>
      <c r="Y91" s="25">
        <v>110271</v>
      </c>
      <c r="Z91" s="25">
        <v>97120</v>
      </c>
      <c r="AA91" s="25">
        <v>3877</v>
      </c>
      <c r="AB91" s="40">
        <v>11</v>
      </c>
      <c r="AC91" s="25">
        <v>12810.058823529413</v>
      </c>
    </row>
    <row r="92" spans="1:29" ht="11.25" customHeight="1">
      <c r="A92" s="12"/>
      <c r="C92" s="12"/>
      <c r="D92" s="14" t="s">
        <v>164</v>
      </c>
      <c r="E92" s="15"/>
      <c r="F92" s="25">
        <v>37</v>
      </c>
      <c r="G92" s="25">
        <v>170</v>
      </c>
      <c r="H92" s="25">
        <v>140684</v>
      </c>
      <c r="I92" s="25">
        <v>141196</v>
      </c>
      <c r="J92" s="25">
        <v>56033</v>
      </c>
      <c r="K92" s="25">
        <v>79305</v>
      </c>
      <c r="L92" s="25">
        <v>1058</v>
      </c>
      <c r="M92" s="40">
        <v>4.5945945945945947</v>
      </c>
      <c r="N92" s="25">
        <v>3816.1081081081079</v>
      </c>
      <c r="P92" s="12"/>
      <c r="S92" s="14" t="s">
        <v>207</v>
      </c>
      <c r="T92" s="15"/>
      <c r="U92" s="25">
        <v>61</v>
      </c>
      <c r="V92" s="25">
        <v>342</v>
      </c>
      <c r="W92" s="25">
        <v>390752</v>
      </c>
      <c r="X92" s="25">
        <v>391938</v>
      </c>
      <c r="Y92" s="25">
        <v>167902</v>
      </c>
      <c r="Z92" s="25">
        <v>204478</v>
      </c>
      <c r="AA92" s="25">
        <v>15410</v>
      </c>
      <c r="AB92" s="40">
        <v>5.6065573770491799</v>
      </c>
      <c r="AC92" s="25">
        <v>6423.8032786885242</v>
      </c>
    </row>
    <row r="93" spans="1:29" ht="11.25" customHeight="1">
      <c r="A93" s="12"/>
      <c r="C93" s="12"/>
      <c r="D93" s="14"/>
      <c r="E93" s="15"/>
      <c r="F93" s="25"/>
      <c r="G93" s="25"/>
      <c r="H93" s="25"/>
      <c r="I93" s="25"/>
      <c r="J93" s="25"/>
      <c r="K93" s="25"/>
      <c r="L93" s="25"/>
      <c r="M93" s="40"/>
      <c r="N93" s="25"/>
      <c r="P93" s="12"/>
      <c r="S93" s="14" t="s">
        <v>208</v>
      </c>
      <c r="T93" s="15"/>
      <c r="U93" s="25">
        <v>1</v>
      </c>
      <c r="V93" s="25">
        <v>5</v>
      </c>
      <c r="W93" s="25" t="s">
        <v>304</v>
      </c>
      <c r="X93" s="25" t="s">
        <v>304</v>
      </c>
      <c r="Y93" s="25" t="s">
        <v>304</v>
      </c>
      <c r="Z93" s="25" t="s">
        <v>304</v>
      </c>
      <c r="AA93" s="25">
        <v>0</v>
      </c>
      <c r="AB93" s="40" t="s">
        <v>304</v>
      </c>
      <c r="AC93" s="25" t="s">
        <v>304</v>
      </c>
    </row>
    <row r="94" spans="1:29" ht="11.25" customHeight="1">
      <c r="A94" s="12"/>
      <c r="C94" s="12"/>
      <c r="D94" s="14" t="s">
        <v>165</v>
      </c>
      <c r="E94" s="15"/>
      <c r="F94" s="25">
        <v>34</v>
      </c>
      <c r="G94" s="25">
        <v>108</v>
      </c>
      <c r="H94" s="25">
        <v>75095</v>
      </c>
      <c r="I94" s="25">
        <v>75095</v>
      </c>
      <c r="J94" s="25">
        <v>31207</v>
      </c>
      <c r="K94" s="25">
        <v>41796</v>
      </c>
      <c r="L94" s="25" t="s">
        <v>304</v>
      </c>
      <c r="M94" s="40">
        <v>3.1764705882352939</v>
      </c>
      <c r="N94" s="25">
        <v>2208.6764705882351</v>
      </c>
      <c r="P94" s="12"/>
      <c r="S94" s="14" t="s">
        <v>209</v>
      </c>
      <c r="T94" s="15"/>
      <c r="U94" s="25">
        <v>47</v>
      </c>
      <c r="V94" s="25">
        <v>310</v>
      </c>
      <c r="W94" s="25">
        <v>269587</v>
      </c>
      <c r="X94" s="25">
        <v>269680</v>
      </c>
      <c r="Y94" s="25">
        <v>132409</v>
      </c>
      <c r="Z94" s="25">
        <v>127388</v>
      </c>
      <c r="AA94" s="25">
        <v>2901</v>
      </c>
      <c r="AB94" s="40">
        <v>6.5957446808510642</v>
      </c>
      <c r="AC94" s="25">
        <v>5737.8723404255315</v>
      </c>
    </row>
    <row r="95" spans="1:29" ht="11.25" customHeight="1">
      <c r="A95" s="12"/>
      <c r="C95" s="12"/>
      <c r="D95" s="14" t="s">
        <v>166</v>
      </c>
      <c r="E95" s="15"/>
      <c r="F95" s="25">
        <v>35</v>
      </c>
      <c r="G95" s="25">
        <v>155</v>
      </c>
      <c r="H95" s="25">
        <v>204440</v>
      </c>
      <c r="I95" s="25">
        <v>203474</v>
      </c>
      <c r="J95" s="25">
        <v>141646</v>
      </c>
      <c r="K95" s="25">
        <v>57820</v>
      </c>
      <c r="L95" s="25">
        <v>644</v>
      </c>
      <c r="M95" s="40">
        <v>4.4285714285714288</v>
      </c>
      <c r="N95" s="25">
        <v>5813.5428571428574</v>
      </c>
      <c r="P95" s="12"/>
      <c r="S95" s="14"/>
      <c r="T95" s="15"/>
      <c r="U95" s="25"/>
      <c r="V95" s="25"/>
      <c r="W95" s="25"/>
      <c r="X95" s="25"/>
      <c r="Y95" s="25"/>
      <c r="Z95" s="25"/>
      <c r="AA95" s="25"/>
      <c r="AB95" s="40"/>
      <c r="AC95" s="25"/>
    </row>
    <row r="96" spans="1:29" ht="11.25" customHeight="1">
      <c r="A96" s="12"/>
      <c r="C96" s="12"/>
      <c r="D96" s="14" t="s">
        <v>167</v>
      </c>
      <c r="E96" s="15"/>
      <c r="F96" s="25">
        <v>12</v>
      </c>
      <c r="G96" s="25">
        <v>69</v>
      </c>
      <c r="H96" s="25">
        <v>106470</v>
      </c>
      <c r="I96" s="25">
        <v>106569</v>
      </c>
      <c r="J96" s="25">
        <v>31439</v>
      </c>
      <c r="K96" s="25">
        <v>69266</v>
      </c>
      <c r="L96" s="25" t="s">
        <v>304</v>
      </c>
      <c r="M96" s="40">
        <v>5.75</v>
      </c>
      <c r="N96" s="25">
        <v>8880.75</v>
      </c>
      <c r="P96" s="12"/>
      <c r="S96" s="14" t="s">
        <v>210</v>
      </c>
      <c r="T96" s="15"/>
      <c r="U96" s="25">
        <v>28</v>
      </c>
      <c r="V96" s="25">
        <v>243</v>
      </c>
      <c r="W96" s="25">
        <v>172898</v>
      </c>
      <c r="X96" s="25">
        <v>174617</v>
      </c>
      <c r="Y96" s="25">
        <v>94776</v>
      </c>
      <c r="Z96" s="25">
        <v>69014</v>
      </c>
      <c r="AA96" s="25">
        <v>24407</v>
      </c>
      <c r="AB96" s="40">
        <v>8.6785714285714288</v>
      </c>
      <c r="AC96" s="25">
        <v>6236.3214285714284</v>
      </c>
    </row>
    <row r="97" spans="1:29" ht="11.25" customHeight="1">
      <c r="A97" s="12"/>
      <c r="C97" s="12"/>
      <c r="D97" s="14" t="s">
        <v>168</v>
      </c>
      <c r="E97" s="15"/>
      <c r="F97" s="25">
        <v>4</v>
      </c>
      <c r="G97" s="25">
        <v>12</v>
      </c>
      <c r="H97" s="25">
        <v>6460</v>
      </c>
      <c r="I97" s="25">
        <v>6460</v>
      </c>
      <c r="J97" s="25">
        <v>1376</v>
      </c>
      <c r="K97" s="25">
        <v>4842</v>
      </c>
      <c r="L97" s="25">
        <v>0</v>
      </c>
      <c r="M97" s="40">
        <v>3</v>
      </c>
      <c r="N97" s="25">
        <v>1615</v>
      </c>
      <c r="P97" s="12"/>
      <c r="S97" s="14" t="s">
        <v>211</v>
      </c>
      <c r="T97" s="15"/>
      <c r="U97" s="25">
        <v>32</v>
      </c>
      <c r="V97" s="25">
        <v>221</v>
      </c>
      <c r="W97" s="25">
        <v>349794</v>
      </c>
      <c r="X97" s="25">
        <v>352896</v>
      </c>
      <c r="Y97" s="25">
        <v>132821</v>
      </c>
      <c r="Z97" s="25">
        <v>202406</v>
      </c>
      <c r="AA97" s="25">
        <v>5855</v>
      </c>
      <c r="AB97" s="40">
        <v>6.90625</v>
      </c>
      <c r="AC97" s="25">
        <v>11028</v>
      </c>
    </row>
    <row r="98" spans="1:29" ht="11.25" customHeight="1">
      <c r="A98" s="12"/>
      <c r="C98" s="12"/>
      <c r="D98" s="14" t="s">
        <v>169</v>
      </c>
      <c r="E98" s="15"/>
      <c r="F98" s="25">
        <v>1</v>
      </c>
      <c r="G98" s="25">
        <v>4</v>
      </c>
      <c r="H98" s="25" t="s">
        <v>304</v>
      </c>
      <c r="I98" s="25" t="s">
        <v>304</v>
      </c>
      <c r="J98" s="25" t="s">
        <v>304</v>
      </c>
      <c r="K98" s="25" t="s">
        <v>304</v>
      </c>
      <c r="L98" s="25">
        <v>0</v>
      </c>
      <c r="M98" s="40" t="s">
        <v>304</v>
      </c>
      <c r="N98" s="25" t="s">
        <v>304</v>
      </c>
      <c r="P98" s="12"/>
      <c r="S98" s="14" t="s">
        <v>212</v>
      </c>
      <c r="T98" s="15"/>
      <c r="U98" s="25">
        <v>66</v>
      </c>
      <c r="V98" s="25">
        <v>530</v>
      </c>
      <c r="W98" s="25">
        <v>726160</v>
      </c>
      <c r="X98" s="25">
        <v>725904</v>
      </c>
      <c r="Y98" s="25">
        <v>421757</v>
      </c>
      <c r="Z98" s="25">
        <v>277249</v>
      </c>
      <c r="AA98" s="25">
        <v>28447</v>
      </c>
      <c r="AB98" s="40">
        <v>8.0303030303030312</v>
      </c>
      <c r="AC98" s="25">
        <v>10998.545454545454</v>
      </c>
    </row>
    <row r="99" spans="1:29" ht="11.25" customHeight="1">
      <c r="A99" s="12"/>
      <c r="C99" s="12"/>
      <c r="D99" s="14"/>
      <c r="E99" s="15"/>
      <c r="F99" s="25"/>
      <c r="G99" s="25"/>
      <c r="H99" s="25"/>
      <c r="I99" s="25"/>
      <c r="J99" s="25"/>
      <c r="K99" s="25"/>
      <c r="L99" s="25"/>
      <c r="M99" s="40"/>
      <c r="N99" s="25"/>
      <c r="P99" s="12"/>
      <c r="S99" s="14" t="s">
        <v>213</v>
      </c>
      <c r="T99" s="15"/>
      <c r="U99" s="25">
        <v>5</v>
      </c>
      <c r="V99" s="25">
        <v>13</v>
      </c>
      <c r="W99" s="25" t="s">
        <v>304</v>
      </c>
      <c r="X99" s="25" t="s">
        <v>304</v>
      </c>
      <c r="Y99" s="25" t="s">
        <v>304</v>
      </c>
      <c r="Z99" s="25" t="s">
        <v>304</v>
      </c>
      <c r="AA99" s="25">
        <v>0</v>
      </c>
      <c r="AB99" s="40" t="s">
        <v>304</v>
      </c>
      <c r="AC99" s="25" t="s">
        <v>304</v>
      </c>
    </row>
    <row r="100" spans="1:29" ht="11.25" customHeight="1">
      <c r="A100" s="12"/>
      <c r="C100" s="12"/>
      <c r="D100" s="14" t="s">
        <v>170</v>
      </c>
      <c r="E100" s="15"/>
      <c r="F100" s="25">
        <v>3</v>
      </c>
      <c r="G100" s="25">
        <v>47</v>
      </c>
      <c r="H100" s="25" t="s">
        <v>304</v>
      </c>
      <c r="I100" s="25" t="s">
        <v>304</v>
      </c>
      <c r="J100" s="25" t="s">
        <v>304</v>
      </c>
      <c r="K100" s="25" t="s">
        <v>304</v>
      </c>
      <c r="L100" s="25" t="s">
        <v>304</v>
      </c>
      <c r="M100" s="40" t="s">
        <v>304</v>
      </c>
      <c r="N100" s="25" t="s">
        <v>304</v>
      </c>
      <c r="P100" s="12"/>
      <c r="Q100" s="12"/>
      <c r="R100" s="12"/>
      <c r="S100" s="12"/>
      <c r="T100" s="13"/>
      <c r="U100" s="24"/>
      <c r="V100" s="24"/>
      <c r="W100" s="24"/>
      <c r="X100" s="24"/>
      <c r="Y100" s="24"/>
      <c r="Z100" s="24"/>
      <c r="AA100" s="24"/>
      <c r="AB100" s="39"/>
      <c r="AC100" s="24"/>
    </row>
    <row r="101" spans="1:29" ht="11.25" customHeight="1">
      <c r="A101" s="12"/>
      <c r="B101" s="12"/>
      <c r="C101" s="12"/>
      <c r="D101" s="12"/>
      <c r="E101" s="13"/>
      <c r="F101" s="24"/>
      <c r="G101" s="24"/>
      <c r="H101" s="24"/>
      <c r="I101" s="24"/>
      <c r="J101" s="24"/>
      <c r="K101" s="24"/>
      <c r="L101" s="24"/>
      <c r="M101" s="39"/>
      <c r="N101" s="24"/>
      <c r="Q101" s="12"/>
      <c r="R101" s="1103" t="s">
        <v>214</v>
      </c>
      <c r="S101" s="1103"/>
      <c r="T101" s="13"/>
      <c r="U101" s="24">
        <v>1108</v>
      </c>
      <c r="V101" s="24">
        <v>20689</v>
      </c>
      <c r="W101" s="24">
        <v>78441584</v>
      </c>
      <c r="X101" s="24">
        <v>78970832</v>
      </c>
      <c r="Y101" s="24">
        <v>50668365</v>
      </c>
      <c r="Z101" s="24">
        <v>24618800</v>
      </c>
      <c r="AA101" s="24">
        <v>3317656</v>
      </c>
      <c r="AB101" s="39">
        <v>18.672382671480143</v>
      </c>
      <c r="AC101" s="24">
        <v>71273.314079422387</v>
      </c>
    </row>
    <row r="102" spans="1:29" ht="11.25" customHeight="1">
      <c r="B102" s="12"/>
      <c r="C102" s="1103" t="s">
        <v>171</v>
      </c>
      <c r="D102" s="1103"/>
      <c r="E102" s="13"/>
      <c r="F102" s="24">
        <v>396</v>
      </c>
      <c r="G102" s="24">
        <v>9532</v>
      </c>
      <c r="H102" s="24">
        <v>18583891</v>
      </c>
      <c r="I102" s="24">
        <v>18484487</v>
      </c>
      <c r="J102" s="24">
        <v>8495130</v>
      </c>
      <c r="K102" s="24">
        <v>9099898</v>
      </c>
      <c r="L102" s="24">
        <v>854509</v>
      </c>
      <c r="M102" s="39">
        <v>24.070707070707069</v>
      </c>
      <c r="N102" s="24">
        <v>46677.997474747477</v>
      </c>
      <c r="P102" s="12"/>
      <c r="Q102" s="12"/>
      <c r="R102" s="12"/>
      <c r="S102" s="12"/>
      <c r="T102" s="13"/>
      <c r="U102" s="24"/>
      <c r="V102" s="24"/>
      <c r="W102" s="24"/>
      <c r="X102" s="24"/>
      <c r="Y102" s="24"/>
      <c r="Z102" s="24"/>
      <c r="AA102" s="24"/>
      <c r="AB102" s="39"/>
      <c r="AC102" s="24"/>
    </row>
    <row r="103" spans="1:29" ht="11.25" customHeight="1">
      <c r="A103" s="12"/>
      <c r="B103" s="12"/>
      <c r="C103" s="12"/>
      <c r="D103" s="12"/>
      <c r="E103" s="13"/>
      <c r="F103" s="24"/>
      <c r="G103" s="24"/>
      <c r="H103" s="24"/>
      <c r="I103" s="24"/>
      <c r="J103" s="24"/>
      <c r="K103" s="24"/>
      <c r="L103" s="24"/>
      <c r="M103" s="39"/>
      <c r="N103" s="24"/>
      <c r="P103" s="12"/>
      <c r="R103" s="12"/>
      <c r="S103" s="14" t="s">
        <v>215</v>
      </c>
      <c r="T103" s="15"/>
      <c r="U103" s="25">
        <v>43</v>
      </c>
      <c r="V103" s="25">
        <v>5807</v>
      </c>
      <c r="W103" s="25">
        <v>30483159</v>
      </c>
      <c r="X103" s="25">
        <v>30123983</v>
      </c>
      <c r="Y103" s="25">
        <v>22768515</v>
      </c>
      <c r="Z103" s="25">
        <v>6090042</v>
      </c>
      <c r="AA103" s="25">
        <v>1937936</v>
      </c>
      <c r="AB103" s="40">
        <v>135.04651162790697</v>
      </c>
      <c r="AC103" s="25">
        <v>700557.74418604653</v>
      </c>
    </row>
    <row r="104" spans="1:29" ht="11.25" customHeight="1">
      <c r="A104" s="12"/>
      <c r="C104" s="12"/>
      <c r="D104" s="14" t="s">
        <v>297</v>
      </c>
      <c r="E104" s="15"/>
      <c r="F104" s="25">
        <v>51</v>
      </c>
      <c r="G104" s="25">
        <v>3638</v>
      </c>
      <c r="H104" s="25">
        <v>7701107</v>
      </c>
      <c r="I104" s="25">
        <v>7685018</v>
      </c>
      <c r="J104" s="25">
        <v>2659676</v>
      </c>
      <c r="K104" s="25">
        <v>4471992</v>
      </c>
      <c r="L104" s="25">
        <v>471249</v>
      </c>
      <c r="M104" s="40">
        <v>71.333333333333329</v>
      </c>
      <c r="N104" s="25">
        <v>150686.62745098039</v>
      </c>
      <c r="P104" s="12"/>
      <c r="R104" s="12"/>
      <c r="S104" s="14" t="s">
        <v>216</v>
      </c>
      <c r="T104" s="15"/>
      <c r="U104" s="25">
        <v>25</v>
      </c>
      <c r="V104" s="25">
        <v>2187</v>
      </c>
      <c r="W104" s="25">
        <v>16047857</v>
      </c>
      <c r="X104" s="25">
        <v>16704601</v>
      </c>
      <c r="Y104" s="25">
        <v>11520610</v>
      </c>
      <c r="Z104" s="25">
        <v>4449358</v>
      </c>
      <c r="AA104" s="25">
        <v>461380</v>
      </c>
      <c r="AB104" s="40">
        <v>87.48</v>
      </c>
      <c r="AC104" s="25">
        <v>668184.04</v>
      </c>
    </row>
    <row r="105" spans="1:29" ht="11.25" customHeight="1">
      <c r="A105" s="12"/>
      <c r="C105" s="12"/>
      <c r="D105" s="14" t="s">
        <v>172</v>
      </c>
      <c r="E105" s="15"/>
      <c r="F105" s="25">
        <v>45</v>
      </c>
      <c r="G105" s="25">
        <v>379</v>
      </c>
      <c r="H105" s="25">
        <v>744562</v>
      </c>
      <c r="I105" s="25">
        <v>743055</v>
      </c>
      <c r="J105" s="25">
        <v>346677</v>
      </c>
      <c r="K105" s="25">
        <v>362052</v>
      </c>
      <c r="L105" s="25">
        <v>10503</v>
      </c>
      <c r="M105" s="40">
        <v>8.4222222222222225</v>
      </c>
      <c r="N105" s="25">
        <v>16512.333333333332</v>
      </c>
      <c r="P105" s="12"/>
      <c r="R105" s="12"/>
      <c r="S105" s="14" t="s">
        <v>217</v>
      </c>
      <c r="T105" s="15"/>
      <c r="U105" s="25">
        <v>17</v>
      </c>
      <c r="V105" s="25">
        <v>166</v>
      </c>
      <c r="W105" s="25">
        <v>123763</v>
      </c>
      <c r="X105" s="25">
        <v>124112</v>
      </c>
      <c r="Y105" s="25">
        <v>39510</v>
      </c>
      <c r="Z105" s="25">
        <v>76117</v>
      </c>
      <c r="AA105" s="25">
        <v>344</v>
      </c>
      <c r="AB105" s="40">
        <v>9.764705882352942</v>
      </c>
      <c r="AC105" s="25">
        <v>7300.7058823529414</v>
      </c>
    </row>
    <row r="106" spans="1:29" ht="11.25" customHeight="1">
      <c r="A106" s="12"/>
      <c r="C106" s="12"/>
      <c r="D106" s="14" t="s">
        <v>173</v>
      </c>
      <c r="E106" s="15"/>
      <c r="F106" s="25">
        <v>37</v>
      </c>
      <c r="G106" s="25">
        <v>200</v>
      </c>
      <c r="H106" s="25">
        <v>159530</v>
      </c>
      <c r="I106" s="25">
        <v>159856</v>
      </c>
      <c r="J106" s="25">
        <v>43968</v>
      </c>
      <c r="K106" s="25">
        <v>109038</v>
      </c>
      <c r="L106" s="25">
        <v>2368</v>
      </c>
      <c r="M106" s="40">
        <v>5.4054054054054053</v>
      </c>
      <c r="N106" s="25">
        <v>4320.4324324324325</v>
      </c>
      <c r="P106" s="12"/>
      <c r="R106" s="12"/>
      <c r="S106" s="14" t="s">
        <v>218</v>
      </c>
      <c r="T106" s="15"/>
      <c r="U106" s="25">
        <v>35</v>
      </c>
      <c r="V106" s="25">
        <v>466</v>
      </c>
      <c r="W106" s="25">
        <v>740685</v>
      </c>
      <c r="X106" s="25">
        <v>744562</v>
      </c>
      <c r="Y106" s="25">
        <v>316621</v>
      </c>
      <c r="Z106" s="25">
        <v>397829</v>
      </c>
      <c r="AA106" s="25">
        <v>15729</v>
      </c>
      <c r="AB106" s="40">
        <v>13.314285714285715</v>
      </c>
      <c r="AC106" s="25">
        <v>21273.200000000001</v>
      </c>
    </row>
    <row r="107" spans="1:29" ht="11.25" customHeight="1">
      <c r="A107" s="12"/>
      <c r="C107" s="12"/>
      <c r="D107" s="14" t="s">
        <v>174</v>
      </c>
      <c r="E107" s="15"/>
      <c r="F107" s="25">
        <v>104</v>
      </c>
      <c r="G107" s="25">
        <v>4458</v>
      </c>
      <c r="H107" s="25">
        <v>8934358</v>
      </c>
      <c r="I107" s="25">
        <v>8853947</v>
      </c>
      <c r="J107" s="25">
        <v>4991586</v>
      </c>
      <c r="K107" s="25">
        <v>3607280</v>
      </c>
      <c r="L107" s="25">
        <v>352416</v>
      </c>
      <c r="M107" s="40">
        <v>42.865384615384613</v>
      </c>
      <c r="N107" s="25">
        <v>85134.105769230766</v>
      </c>
      <c r="P107" s="12"/>
      <c r="R107" s="12"/>
      <c r="S107" s="14" t="s">
        <v>219</v>
      </c>
      <c r="T107" s="15"/>
      <c r="U107" s="25">
        <v>68</v>
      </c>
      <c r="V107" s="25">
        <v>991</v>
      </c>
      <c r="W107" s="25">
        <v>3223530</v>
      </c>
      <c r="X107" s="25">
        <v>3226813</v>
      </c>
      <c r="Y107" s="25">
        <v>1145180</v>
      </c>
      <c r="Z107" s="25">
        <v>1876179</v>
      </c>
      <c r="AA107" s="25">
        <v>65225</v>
      </c>
      <c r="AB107" s="40">
        <v>14.573529411764707</v>
      </c>
      <c r="AC107" s="25">
        <v>47453.132352941175</v>
      </c>
    </row>
    <row r="108" spans="1:29" ht="11.25" customHeight="1">
      <c r="A108" s="12"/>
      <c r="C108" s="12"/>
      <c r="D108" s="14" t="s">
        <v>175</v>
      </c>
      <c r="E108" s="15"/>
      <c r="F108" s="25">
        <v>35</v>
      </c>
      <c r="G108" s="25">
        <v>134</v>
      </c>
      <c r="H108" s="25">
        <v>188748</v>
      </c>
      <c r="I108" s="25">
        <v>189165</v>
      </c>
      <c r="J108" s="25">
        <v>95334</v>
      </c>
      <c r="K108" s="25">
        <v>87010</v>
      </c>
      <c r="L108" s="25">
        <v>0</v>
      </c>
      <c r="M108" s="40">
        <v>3.8285714285714287</v>
      </c>
      <c r="N108" s="25">
        <v>5404.7142857142853</v>
      </c>
      <c r="P108" s="12"/>
      <c r="R108" s="12"/>
      <c r="S108" s="14"/>
      <c r="T108" s="15"/>
      <c r="U108" s="25"/>
      <c r="V108" s="25"/>
      <c r="W108" s="25"/>
      <c r="X108" s="25"/>
      <c r="Y108" s="25"/>
      <c r="Z108" s="25"/>
      <c r="AA108" s="25"/>
      <c r="AB108" s="40"/>
      <c r="AC108" s="25"/>
    </row>
    <row r="109" spans="1:29" ht="11.25" customHeight="1">
      <c r="A109" s="12"/>
      <c r="C109" s="12"/>
      <c r="D109" s="14"/>
      <c r="E109" s="15"/>
      <c r="F109" s="25"/>
      <c r="G109" s="25"/>
      <c r="H109" s="25"/>
      <c r="I109" s="25"/>
      <c r="J109" s="25"/>
      <c r="K109" s="25"/>
      <c r="L109" s="25"/>
      <c r="M109" s="40"/>
      <c r="N109" s="25"/>
      <c r="P109" s="12"/>
      <c r="R109" s="12"/>
      <c r="S109" s="14" t="s">
        <v>220</v>
      </c>
      <c r="T109" s="15"/>
      <c r="U109" s="25">
        <v>173</v>
      </c>
      <c r="V109" s="25">
        <v>2069</v>
      </c>
      <c r="W109" s="25">
        <v>3659310</v>
      </c>
      <c r="X109" s="25">
        <v>3673390</v>
      </c>
      <c r="Y109" s="25">
        <v>2162220</v>
      </c>
      <c r="Z109" s="25">
        <v>1391818</v>
      </c>
      <c r="AA109" s="25">
        <v>96785</v>
      </c>
      <c r="AB109" s="40">
        <v>11.959537572254336</v>
      </c>
      <c r="AC109" s="25">
        <v>21233.468208092487</v>
      </c>
    </row>
    <row r="110" spans="1:29" ht="11.25" customHeight="1">
      <c r="A110" s="12"/>
      <c r="C110" s="12"/>
      <c r="D110" s="14" t="s">
        <v>176</v>
      </c>
      <c r="E110" s="15"/>
      <c r="F110" s="25">
        <v>43</v>
      </c>
      <c r="G110" s="25">
        <v>210</v>
      </c>
      <c r="H110" s="25">
        <v>272194</v>
      </c>
      <c r="I110" s="25">
        <v>272185</v>
      </c>
      <c r="J110" s="25">
        <v>103265</v>
      </c>
      <c r="K110" s="25">
        <v>158770</v>
      </c>
      <c r="L110" s="25">
        <v>143</v>
      </c>
      <c r="M110" s="40">
        <v>4.8837209302325579</v>
      </c>
      <c r="N110" s="25">
        <v>6329.8837209302328</v>
      </c>
      <c r="P110" s="12"/>
      <c r="R110" s="12"/>
      <c r="S110" s="14" t="s">
        <v>221</v>
      </c>
      <c r="T110" s="15"/>
      <c r="U110" s="25">
        <v>12</v>
      </c>
      <c r="V110" s="25">
        <v>182</v>
      </c>
      <c r="W110" s="25">
        <v>378128</v>
      </c>
      <c r="X110" s="25">
        <v>383746</v>
      </c>
      <c r="Y110" s="25">
        <v>237821</v>
      </c>
      <c r="Z110" s="25">
        <v>135658</v>
      </c>
      <c r="AA110" s="25">
        <v>2256</v>
      </c>
      <c r="AB110" s="40">
        <v>15.166666666666666</v>
      </c>
      <c r="AC110" s="25">
        <v>31978.833333333332</v>
      </c>
    </row>
    <row r="111" spans="1:29" ht="11.25" customHeight="1">
      <c r="A111" s="12"/>
      <c r="C111" s="12"/>
      <c r="D111" s="14" t="s">
        <v>177</v>
      </c>
      <c r="E111" s="15"/>
      <c r="F111" s="25">
        <v>17</v>
      </c>
      <c r="G111" s="25">
        <v>94</v>
      </c>
      <c r="H111" s="25">
        <v>127887</v>
      </c>
      <c r="I111" s="25">
        <v>123031</v>
      </c>
      <c r="J111" s="25">
        <v>67427</v>
      </c>
      <c r="K111" s="25">
        <v>51926</v>
      </c>
      <c r="L111" s="25" t="s">
        <v>304</v>
      </c>
      <c r="M111" s="40">
        <v>5.5294117647058822</v>
      </c>
      <c r="N111" s="25">
        <v>7237.1176470588234</v>
      </c>
      <c r="P111" s="12"/>
      <c r="R111" s="12"/>
      <c r="S111" s="14" t="s">
        <v>222</v>
      </c>
      <c r="T111" s="15"/>
      <c r="U111" s="25">
        <v>5</v>
      </c>
      <c r="V111" s="25">
        <v>2376</v>
      </c>
      <c r="W111" s="25">
        <v>10681140</v>
      </c>
      <c r="X111" s="25">
        <v>10786480</v>
      </c>
      <c r="Y111" s="25">
        <v>4777566</v>
      </c>
      <c r="Z111" s="25">
        <v>5146658</v>
      </c>
      <c r="AA111" s="25">
        <v>541648</v>
      </c>
      <c r="AB111" s="40">
        <v>475.2</v>
      </c>
      <c r="AC111" s="25">
        <v>2157296</v>
      </c>
    </row>
    <row r="112" spans="1:29" ht="11.25" customHeight="1">
      <c r="A112" s="12"/>
      <c r="C112" s="12"/>
      <c r="D112" s="14" t="s">
        <v>178</v>
      </c>
      <c r="E112" s="15"/>
      <c r="F112" s="25">
        <v>11</v>
      </c>
      <c r="G112" s="25">
        <v>153</v>
      </c>
      <c r="H112" s="25">
        <v>187799</v>
      </c>
      <c r="I112" s="25">
        <v>189672</v>
      </c>
      <c r="J112" s="25">
        <v>66037</v>
      </c>
      <c r="K112" s="25">
        <v>116893</v>
      </c>
      <c r="L112" s="25" t="s">
        <v>304</v>
      </c>
      <c r="M112" s="40">
        <v>13.909090909090908</v>
      </c>
      <c r="N112" s="25">
        <v>17242.909090909092</v>
      </c>
      <c r="P112" s="12"/>
      <c r="R112" s="12"/>
      <c r="S112" s="14" t="s">
        <v>223</v>
      </c>
      <c r="T112" s="15"/>
      <c r="U112" s="25">
        <v>28</v>
      </c>
      <c r="V112" s="25">
        <v>260</v>
      </c>
      <c r="W112" s="25">
        <v>548345</v>
      </c>
      <c r="X112" s="25">
        <v>551936</v>
      </c>
      <c r="Y112" s="25">
        <v>304242</v>
      </c>
      <c r="Z112" s="25">
        <v>228365</v>
      </c>
      <c r="AA112" s="25">
        <v>39261</v>
      </c>
      <c r="AB112" s="40">
        <v>9.2857142857142865</v>
      </c>
      <c r="AC112" s="25">
        <v>19712</v>
      </c>
    </row>
    <row r="113" spans="1:29" ht="11.25" customHeight="1">
      <c r="A113" s="12"/>
      <c r="C113" s="12"/>
      <c r="D113" s="14" t="s">
        <v>179</v>
      </c>
      <c r="E113" s="15"/>
      <c r="F113" s="25">
        <v>26</v>
      </c>
      <c r="G113" s="25">
        <v>137</v>
      </c>
      <c r="H113" s="25">
        <v>156916</v>
      </c>
      <c r="I113" s="25">
        <v>158121</v>
      </c>
      <c r="J113" s="25">
        <v>62496</v>
      </c>
      <c r="K113" s="25">
        <v>88200</v>
      </c>
      <c r="L113" s="25">
        <v>5409</v>
      </c>
      <c r="M113" s="40">
        <v>5.2692307692307692</v>
      </c>
      <c r="N113" s="25">
        <v>6081.5769230769229</v>
      </c>
      <c r="P113" s="12"/>
      <c r="R113" s="12"/>
      <c r="S113" s="14" t="s">
        <v>224</v>
      </c>
      <c r="T113" s="15"/>
      <c r="U113" s="25">
        <v>69</v>
      </c>
      <c r="V113" s="25">
        <v>567</v>
      </c>
      <c r="W113" s="25">
        <v>1238434</v>
      </c>
      <c r="X113" s="25">
        <v>1234590</v>
      </c>
      <c r="Y113" s="25">
        <v>689200</v>
      </c>
      <c r="Z113" s="25">
        <v>503155</v>
      </c>
      <c r="AA113" s="25">
        <v>18619</v>
      </c>
      <c r="AB113" s="40">
        <v>8.2173913043478262</v>
      </c>
      <c r="AC113" s="25">
        <v>17892.608695652172</v>
      </c>
    </row>
    <row r="114" spans="1:29" ht="11.25" customHeight="1">
      <c r="A114" s="12"/>
      <c r="C114" s="12"/>
      <c r="D114" s="14" t="s">
        <v>180</v>
      </c>
      <c r="E114" s="15"/>
      <c r="F114" s="25">
        <v>3</v>
      </c>
      <c r="G114" s="25">
        <v>13</v>
      </c>
      <c r="H114" s="25">
        <v>6825</v>
      </c>
      <c r="I114" s="25">
        <v>6825</v>
      </c>
      <c r="J114" s="25">
        <v>2910</v>
      </c>
      <c r="K114" s="25">
        <v>3729</v>
      </c>
      <c r="L114" s="25">
        <v>0</v>
      </c>
      <c r="M114" s="40">
        <v>4.333333333333333</v>
      </c>
      <c r="N114" s="25">
        <v>2275</v>
      </c>
      <c r="P114" s="12"/>
      <c r="R114" s="12"/>
      <c r="S114" s="14"/>
      <c r="T114" s="15"/>
      <c r="U114" s="25"/>
      <c r="V114" s="25"/>
      <c r="W114" s="25"/>
      <c r="X114" s="25"/>
      <c r="Y114" s="25"/>
      <c r="Z114" s="25"/>
      <c r="AA114" s="25"/>
      <c r="AB114" s="40"/>
      <c r="AC114" s="25"/>
    </row>
    <row r="115" spans="1:29" ht="11.25" customHeight="1">
      <c r="A115" s="12"/>
      <c r="C115" s="12"/>
      <c r="D115" s="14"/>
      <c r="E115" s="15"/>
      <c r="F115" s="25"/>
      <c r="G115" s="25"/>
      <c r="H115" s="25"/>
      <c r="I115" s="25"/>
      <c r="J115" s="25"/>
      <c r="K115" s="25"/>
      <c r="L115" s="25"/>
      <c r="M115" s="40"/>
      <c r="N115" s="25"/>
      <c r="P115" s="12"/>
      <c r="R115" s="12"/>
      <c r="S115" s="14" t="s">
        <v>225</v>
      </c>
      <c r="T115" s="15"/>
      <c r="U115" s="25">
        <v>195</v>
      </c>
      <c r="V115" s="25">
        <v>1347</v>
      </c>
      <c r="W115" s="25">
        <v>2235338</v>
      </c>
      <c r="X115" s="25">
        <v>2367325</v>
      </c>
      <c r="Y115" s="25">
        <v>1226566</v>
      </c>
      <c r="Z115" s="25">
        <v>1071843</v>
      </c>
      <c r="AA115" s="25">
        <v>12559</v>
      </c>
      <c r="AB115" s="40">
        <v>6.907692307692308</v>
      </c>
      <c r="AC115" s="25">
        <v>12140.128205128205</v>
      </c>
    </row>
    <row r="116" spans="1:29" ht="11.25" customHeight="1">
      <c r="A116" s="12"/>
      <c r="C116" s="12"/>
      <c r="D116" s="14" t="s">
        <v>181</v>
      </c>
      <c r="E116" s="15"/>
      <c r="F116" s="25">
        <v>24</v>
      </c>
      <c r="G116" s="25">
        <v>116</v>
      </c>
      <c r="H116" s="25">
        <v>103965</v>
      </c>
      <c r="I116" s="25">
        <v>103612</v>
      </c>
      <c r="J116" s="25">
        <v>55754</v>
      </c>
      <c r="K116" s="25">
        <v>43008</v>
      </c>
      <c r="L116" s="25" t="s">
        <v>304</v>
      </c>
      <c r="M116" s="40">
        <v>4.833333333333333</v>
      </c>
      <c r="N116" s="25">
        <v>4317.166666666667</v>
      </c>
      <c r="P116" s="12"/>
      <c r="R116" s="12"/>
      <c r="S116" s="14" t="s">
        <v>226</v>
      </c>
      <c r="T116" s="15"/>
      <c r="U116" s="25">
        <v>87</v>
      </c>
      <c r="V116" s="25">
        <v>994</v>
      </c>
      <c r="W116" s="25">
        <v>1689641</v>
      </c>
      <c r="X116" s="25">
        <v>1698450</v>
      </c>
      <c r="Y116" s="25">
        <v>963562</v>
      </c>
      <c r="Z116" s="25">
        <v>666846</v>
      </c>
      <c r="AA116" s="25">
        <v>32602</v>
      </c>
      <c r="AB116" s="40">
        <v>11.425287356321839</v>
      </c>
      <c r="AC116" s="25">
        <v>19522.413793103449</v>
      </c>
    </row>
    <row r="117" spans="1:29" ht="11.25" customHeight="1">
      <c r="A117" s="12"/>
      <c r="B117" s="12"/>
      <c r="C117" s="12"/>
      <c r="D117" s="12"/>
      <c r="E117" s="13"/>
      <c r="F117" s="24"/>
      <c r="G117" s="24"/>
      <c r="H117" s="24"/>
      <c r="I117" s="24"/>
      <c r="J117" s="24"/>
      <c r="K117" s="24"/>
      <c r="L117" s="24"/>
      <c r="M117" s="39"/>
      <c r="N117" s="24"/>
      <c r="P117" s="12"/>
      <c r="R117" s="12"/>
      <c r="S117" s="14" t="s">
        <v>227</v>
      </c>
      <c r="T117" s="15"/>
      <c r="U117" s="25">
        <v>13</v>
      </c>
      <c r="V117" s="25">
        <v>213</v>
      </c>
      <c r="W117" s="25">
        <v>1677675</v>
      </c>
      <c r="X117" s="25">
        <v>1667283</v>
      </c>
      <c r="Y117" s="25">
        <v>1331204</v>
      </c>
      <c r="Z117" s="25">
        <v>286440</v>
      </c>
      <c r="AA117" s="25">
        <v>35080</v>
      </c>
      <c r="AB117" s="40">
        <v>16.384615384615383</v>
      </c>
      <c r="AC117" s="25">
        <v>128252.53846153847</v>
      </c>
    </row>
    <row r="118" spans="1:29" ht="11.25" customHeight="1">
      <c r="B118" s="12"/>
      <c r="C118" s="1103" t="s">
        <v>182</v>
      </c>
      <c r="D118" s="1103"/>
      <c r="E118" s="13"/>
      <c r="F118" s="24">
        <v>454</v>
      </c>
      <c r="G118" s="24">
        <v>5969</v>
      </c>
      <c r="H118" s="24">
        <v>17833713</v>
      </c>
      <c r="I118" s="24">
        <v>17878521</v>
      </c>
      <c r="J118" s="24">
        <v>10713671</v>
      </c>
      <c r="K118" s="24">
        <v>6446806</v>
      </c>
      <c r="L118" s="24">
        <v>485596</v>
      </c>
      <c r="M118" s="39">
        <v>13.147577092511014</v>
      </c>
      <c r="N118" s="24">
        <v>39380.002202643169</v>
      </c>
      <c r="P118" s="12"/>
      <c r="R118" s="12"/>
      <c r="S118" s="14" t="s">
        <v>228</v>
      </c>
      <c r="T118" s="15"/>
      <c r="U118" s="25">
        <v>14</v>
      </c>
      <c r="V118" s="25">
        <v>73</v>
      </c>
      <c r="W118" s="25">
        <v>235798</v>
      </c>
      <c r="X118" s="25">
        <v>235887</v>
      </c>
      <c r="Y118" s="25">
        <v>173783</v>
      </c>
      <c r="Z118" s="25">
        <v>58313</v>
      </c>
      <c r="AA118" s="25" t="s">
        <v>304</v>
      </c>
      <c r="AB118" s="40">
        <v>5.2142857142857144</v>
      </c>
      <c r="AC118" s="25">
        <v>16849.071428571428</v>
      </c>
    </row>
    <row r="119" spans="1:29" ht="11.25" customHeight="1">
      <c r="A119" s="12"/>
      <c r="B119" s="12"/>
      <c r="C119" s="12"/>
      <c r="D119" s="12"/>
      <c r="E119" s="13"/>
      <c r="F119" s="24"/>
      <c r="G119" s="24"/>
      <c r="H119" s="24"/>
      <c r="I119" s="24"/>
      <c r="J119" s="24"/>
      <c r="K119" s="24"/>
      <c r="L119" s="24"/>
      <c r="M119" s="39"/>
      <c r="N119" s="24"/>
      <c r="P119" s="12"/>
      <c r="R119" s="12"/>
      <c r="S119" s="14" t="s">
        <v>229</v>
      </c>
      <c r="T119" s="15"/>
      <c r="U119" s="25">
        <v>109</v>
      </c>
      <c r="V119" s="25">
        <v>1038</v>
      </c>
      <c r="W119" s="25">
        <v>2228605</v>
      </c>
      <c r="X119" s="25">
        <v>2221895</v>
      </c>
      <c r="Y119" s="25">
        <v>1198357</v>
      </c>
      <c r="Z119" s="25">
        <v>948849</v>
      </c>
      <c r="AA119" s="25">
        <v>23445</v>
      </c>
      <c r="AB119" s="40">
        <v>9.522935779816514</v>
      </c>
      <c r="AC119" s="25">
        <v>20384.357798165136</v>
      </c>
    </row>
    <row r="120" spans="1:29" ht="11.25" customHeight="1">
      <c r="A120" s="12"/>
      <c r="C120" s="12"/>
      <c r="D120" s="14" t="s">
        <v>183</v>
      </c>
      <c r="E120" s="15"/>
      <c r="F120" s="25">
        <v>79</v>
      </c>
      <c r="G120" s="25">
        <v>778</v>
      </c>
      <c r="H120" s="25">
        <v>1351248</v>
      </c>
      <c r="I120" s="25">
        <v>1362430</v>
      </c>
      <c r="J120" s="25">
        <v>696832</v>
      </c>
      <c r="K120" s="25">
        <v>608369</v>
      </c>
      <c r="L120" s="25">
        <v>67053</v>
      </c>
      <c r="M120" s="40">
        <v>9.848101265822784</v>
      </c>
      <c r="N120" s="25">
        <v>17245.949367088608</v>
      </c>
      <c r="P120" s="12"/>
      <c r="R120" s="12"/>
      <c r="S120" s="14"/>
      <c r="T120" s="15"/>
      <c r="U120" s="25"/>
      <c r="V120" s="25"/>
      <c r="W120" s="25"/>
      <c r="X120" s="25"/>
      <c r="Y120" s="25"/>
      <c r="Z120" s="25"/>
      <c r="AA120" s="25"/>
      <c r="AB120" s="40"/>
      <c r="AC120" s="25"/>
    </row>
    <row r="121" spans="1:29" ht="11.25" customHeight="1">
      <c r="A121" s="12"/>
      <c r="C121" s="12"/>
      <c r="D121" s="14" t="s">
        <v>184</v>
      </c>
      <c r="E121" s="15"/>
      <c r="F121" s="25">
        <v>23</v>
      </c>
      <c r="G121" s="25">
        <v>109</v>
      </c>
      <c r="H121" s="25">
        <v>69149</v>
      </c>
      <c r="I121" s="25">
        <v>69166</v>
      </c>
      <c r="J121" s="25">
        <v>23109</v>
      </c>
      <c r="K121" s="25">
        <v>43331</v>
      </c>
      <c r="L121" s="25" t="s">
        <v>304</v>
      </c>
      <c r="M121" s="40">
        <v>4.7391304347826084</v>
      </c>
      <c r="N121" s="25">
        <v>3007.217391304348</v>
      </c>
      <c r="P121" s="12"/>
      <c r="R121" s="12"/>
      <c r="S121" s="14" t="s">
        <v>230</v>
      </c>
      <c r="T121" s="15"/>
      <c r="U121" s="25">
        <v>17</v>
      </c>
      <c r="V121" s="25">
        <v>90</v>
      </c>
      <c r="W121" s="25">
        <v>130840</v>
      </c>
      <c r="X121" s="25">
        <v>130848</v>
      </c>
      <c r="Y121" s="25">
        <v>79304</v>
      </c>
      <c r="Z121" s="25">
        <v>48725</v>
      </c>
      <c r="AA121" s="25" t="s">
        <v>304</v>
      </c>
      <c r="AB121" s="40">
        <v>5.2941176470588234</v>
      </c>
      <c r="AC121" s="25">
        <v>7696.9411764705883</v>
      </c>
    </row>
    <row r="122" spans="1:29" ht="11.25" customHeight="1">
      <c r="A122" s="12"/>
      <c r="C122" s="12"/>
      <c r="D122" s="14" t="s">
        <v>185</v>
      </c>
      <c r="E122" s="15"/>
      <c r="F122" s="25">
        <v>60</v>
      </c>
      <c r="G122" s="25">
        <v>1087</v>
      </c>
      <c r="H122" s="25">
        <v>1669648</v>
      </c>
      <c r="I122" s="25">
        <v>1669582</v>
      </c>
      <c r="J122" s="25">
        <v>1002124</v>
      </c>
      <c r="K122" s="25">
        <v>612607</v>
      </c>
      <c r="L122" s="25">
        <v>17712</v>
      </c>
      <c r="M122" s="40">
        <v>18.116666666666667</v>
      </c>
      <c r="N122" s="25">
        <v>27826.366666666665</v>
      </c>
      <c r="P122" s="12"/>
      <c r="R122" s="12"/>
      <c r="S122" s="14" t="s">
        <v>231</v>
      </c>
      <c r="T122" s="15"/>
      <c r="U122" s="25">
        <v>62</v>
      </c>
      <c r="V122" s="25">
        <v>604</v>
      </c>
      <c r="W122" s="25">
        <v>955786</v>
      </c>
      <c r="X122" s="25">
        <v>958564</v>
      </c>
      <c r="Y122" s="25">
        <v>615932</v>
      </c>
      <c r="Z122" s="25">
        <v>318085</v>
      </c>
      <c r="AA122" s="25">
        <v>9764</v>
      </c>
      <c r="AB122" s="40">
        <v>9.741935483870968</v>
      </c>
      <c r="AC122" s="25">
        <v>15460.709677419354</v>
      </c>
    </row>
    <row r="123" spans="1:29" ht="11.25" customHeight="1">
      <c r="A123" s="12"/>
      <c r="C123" s="12"/>
      <c r="D123" s="14" t="s">
        <v>186</v>
      </c>
      <c r="E123" s="15"/>
      <c r="F123" s="25">
        <v>54</v>
      </c>
      <c r="G123" s="25">
        <v>1281</v>
      </c>
      <c r="H123" s="25">
        <v>3410278</v>
      </c>
      <c r="I123" s="25">
        <v>3414973</v>
      </c>
      <c r="J123" s="25">
        <v>1561599</v>
      </c>
      <c r="K123" s="25">
        <v>1690271</v>
      </c>
      <c r="L123" s="25">
        <v>83367</v>
      </c>
      <c r="M123" s="40">
        <v>23.722222222222221</v>
      </c>
      <c r="N123" s="25">
        <v>63240.240740740737</v>
      </c>
      <c r="P123" s="12"/>
      <c r="R123" s="12"/>
      <c r="S123" s="14" t="s">
        <v>232</v>
      </c>
      <c r="T123" s="15"/>
      <c r="U123" s="25">
        <v>83</v>
      </c>
      <c r="V123" s="25">
        <v>913</v>
      </c>
      <c r="W123" s="25">
        <v>1762934</v>
      </c>
      <c r="X123" s="25">
        <v>1734421</v>
      </c>
      <c r="Y123" s="25">
        <v>894338</v>
      </c>
      <c r="Z123" s="25">
        <v>760491</v>
      </c>
      <c r="AA123" s="25">
        <v>23707</v>
      </c>
      <c r="AB123" s="40">
        <v>11</v>
      </c>
      <c r="AC123" s="25">
        <v>20896.638554216868</v>
      </c>
    </row>
    <row r="124" spans="1:29" ht="11.25" customHeight="1">
      <c r="A124" s="12"/>
      <c r="C124" s="12"/>
      <c r="D124" s="14" t="s">
        <v>187</v>
      </c>
      <c r="E124" s="15"/>
      <c r="F124" s="25">
        <v>88</v>
      </c>
      <c r="G124" s="25">
        <v>1510</v>
      </c>
      <c r="H124" s="25">
        <v>9362156</v>
      </c>
      <c r="I124" s="25">
        <v>9392042</v>
      </c>
      <c r="J124" s="25">
        <v>6387504</v>
      </c>
      <c r="K124" s="25">
        <v>2641489</v>
      </c>
      <c r="L124" s="25">
        <v>295750</v>
      </c>
      <c r="M124" s="40">
        <v>17.15909090909091</v>
      </c>
      <c r="N124" s="25">
        <v>106727.75</v>
      </c>
      <c r="P124" s="12"/>
      <c r="R124" s="12"/>
      <c r="S124" s="14" t="s">
        <v>233</v>
      </c>
      <c r="T124" s="15"/>
      <c r="U124" s="25">
        <v>53</v>
      </c>
      <c r="V124" s="25">
        <v>346</v>
      </c>
      <c r="W124" s="25">
        <v>400616</v>
      </c>
      <c r="X124" s="25">
        <v>401946</v>
      </c>
      <c r="Y124" s="25">
        <v>223834</v>
      </c>
      <c r="Z124" s="25">
        <v>164029</v>
      </c>
      <c r="AA124" s="25">
        <v>790</v>
      </c>
      <c r="AB124" s="40">
        <v>6.5283018867924527</v>
      </c>
      <c r="AC124" s="25">
        <v>7583.8867924528304</v>
      </c>
    </row>
    <row r="125" spans="1:29" ht="11.25" customHeight="1">
      <c r="A125" s="12"/>
      <c r="C125" s="12"/>
      <c r="D125" s="14"/>
      <c r="E125" s="15"/>
      <c r="F125" s="25"/>
      <c r="G125" s="25"/>
      <c r="H125" s="25"/>
      <c r="I125" s="25"/>
      <c r="J125" s="25"/>
      <c r="K125" s="25"/>
      <c r="L125" s="25"/>
      <c r="M125" s="40"/>
      <c r="N125" s="25"/>
      <c r="P125" s="12"/>
      <c r="Q125" s="12"/>
      <c r="R125" s="12"/>
      <c r="S125" s="12"/>
      <c r="T125" s="13"/>
      <c r="U125" s="24"/>
      <c r="V125" s="24"/>
      <c r="W125" s="24"/>
      <c r="X125" s="24"/>
      <c r="Y125" s="24"/>
      <c r="Z125" s="24"/>
      <c r="AA125" s="24"/>
      <c r="AB125" s="39"/>
      <c r="AC125" s="24"/>
    </row>
    <row r="126" spans="1:29" ht="11.25" customHeight="1">
      <c r="A126" s="12"/>
      <c r="C126" s="12"/>
      <c r="D126" s="14" t="s">
        <v>188</v>
      </c>
      <c r="E126" s="15"/>
      <c r="F126" s="25">
        <v>81</v>
      </c>
      <c r="G126" s="25">
        <v>557</v>
      </c>
      <c r="H126" s="25">
        <v>734051</v>
      </c>
      <c r="I126" s="25">
        <v>735803</v>
      </c>
      <c r="J126" s="25">
        <v>318024</v>
      </c>
      <c r="K126" s="25">
        <v>384043</v>
      </c>
      <c r="L126" s="25">
        <v>12192</v>
      </c>
      <c r="M126" s="40">
        <v>6.8765432098765435</v>
      </c>
      <c r="N126" s="25">
        <v>9083.9876543209884</v>
      </c>
      <c r="Q126" s="12"/>
      <c r="R126" s="1103" t="s">
        <v>234</v>
      </c>
      <c r="S126" s="1103"/>
      <c r="T126" s="13"/>
      <c r="U126" s="24">
        <v>1094</v>
      </c>
      <c r="V126" s="24">
        <v>14343</v>
      </c>
      <c r="W126" s="24">
        <v>42651873</v>
      </c>
      <c r="X126" s="24">
        <v>43965311</v>
      </c>
      <c r="Y126" s="24">
        <v>25309115</v>
      </c>
      <c r="Z126" s="24">
        <v>16786662</v>
      </c>
      <c r="AA126" s="24">
        <v>1727698</v>
      </c>
      <c r="AB126" s="39">
        <v>13.110603290676417</v>
      </c>
      <c r="AC126" s="24">
        <v>40187.670018281533</v>
      </c>
    </row>
    <row r="127" spans="1:29" ht="11.25" customHeight="1">
      <c r="A127" s="12"/>
      <c r="C127" s="12"/>
      <c r="D127" s="14" t="s">
        <v>189</v>
      </c>
      <c r="E127" s="15"/>
      <c r="F127" s="25">
        <v>69</v>
      </c>
      <c r="G127" s="25">
        <v>647</v>
      </c>
      <c r="H127" s="25">
        <v>1237183</v>
      </c>
      <c r="I127" s="25">
        <v>1234525</v>
      </c>
      <c r="J127" s="25">
        <v>724479</v>
      </c>
      <c r="K127" s="25">
        <v>466696</v>
      </c>
      <c r="L127" s="25" t="s">
        <v>304</v>
      </c>
      <c r="M127" s="40">
        <v>9.3768115942028984</v>
      </c>
      <c r="N127" s="25">
        <v>17891.666666666668</v>
      </c>
      <c r="P127" s="12"/>
      <c r="Q127" s="12"/>
      <c r="R127" s="12"/>
      <c r="T127" s="13"/>
      <c r="U127" s="24"/>
      <c r="V127" s="24"/>
      <c r="W127" s="24"/>
      <c r="X127" s="24"/>
      <c r="Y127" s="24"/>
      <c r="Z127" s="24"/>
      <c r="AA127" s="24"/>
      <c r="AB127" s="39"/>
      <c r="AC127" s="24"/>
    </row>
    <row r="128" spans="1:29" ht="11.25" customHeight="1">
      <c r="A128" s="12"/>
      <c r="B128" s="12"/>
      <c r="C128" s="12"/>
      <c r="D128" s="12"/>
      <c r="E128" s="13"/>
      <c r="F128" s="24"/>
      <c r="G128" s="24"/>
      <c r="H128" s="24"/>
      <c r="I128" s="24"/>
      <c r="J128" s="24"/>
      <c r="K128" s="24"/>
      <c r="L128" s="24"/>
      <c r="M128" s="39"/>
      <c r="N128" s="24"/>
      <c r="P128" s="12"/>
      <c r="R128" s="12"/>
      <c r="S128" s="14" t="s">
        <v>235</v>
      </c>
      <c r="T128" s="15"/>
      <c r="U128" s="25">
        <v>32</v>
      </c>
      <c r="V128" s="25">
        <v>221</v>
      </c>
      <c r="W128" s="25">
        <v>305989</v>
      </c>
      <c r="X128" s="25">
        <v>305728</v>
      </c>
      <c r="Y128" s="25">
        <v>146942</v>
      </c>
      <c r="Z128" s="25">
        <v>148806</v>
      </c>
      <c r="AA128" s="25">
        <v>3063</v>
      </c>
      <c r="AB128" s="40">
        <v>6.90625</v>
      </c>
      <c r="AC128" s="25">
        <v>9554</v>
      </c>
    </row>
    <row r="129" spans="1:30" ht="11.25" customHeight="1">
      <c r="B129" s="12"/>
      <c r="C129" s="1103" t="s">
        <v>190</v>
      </c>
      <c r="D129" s="1103"/>
      <c r="E129" s="13"/>
      <c r="F129" s="24">
        <v>1598</v>
      </c>
      <c r="G129" s="24">
        <v>13580</v>
      </c>
      <c r="H129" s="24">
        <v>31786376</v>
      </c>
      <c r="I129" s="24">
        <v>31831962</v>
      </c>
      <c r="J129" s="24">
        <v>17639615</v>
      </c>
      <c r="K129" s="24">
        <v>12913428</v>
      </c>
      <c r="L129" s="24">
        <v>852548</v>
      </c>
      <c r="M129" s="39">
        <v>8.4981226533166456</v>
      </c>
      <c r="N129" s="24">
        <v>19918.612015018774</v>
      </c>
      <c r="P129" s="12"/>
      <c r="R129" s="12"/>
      <c r="S129" s="14" t="s">
        <v>236</v>
      </c>
      <c r="T129" s="15"/>
      <c r="U129" s="25">
        <v>127</v>
      </c>
      <c r="V129" s="25">
        <v>1721</v>
      </c>
      <c r="W129" s="25">
        <v>3082982</v>
      </c>
      <c r="X129" s="25">
        <v>3079001</v>
      </c>
      <c r="Y129" s="25">
        <v>1523353</v>
      </c>
      <c r="Z129" s="25">
        <v>1411540</v>
      </c>
      <c r="AA129" s="25">
        <v>33293</v>
      </c>
      <c r="AB129" s="40">
        <v>13.551181102362206</v>
      </c>
      <c r="AC129" s="25">
        <v>24244.102362204725</v>
      </c>
    </row>
    <row r="130" spans="1:30" ht="11.25" customHeight="1">
      <c r="A130" s="12"/>
      <c r="B130" s="12"/>
      <c r="C130" s="12"/>
      <c r="D130" s="12"/>
      <c r="E130" s="13"/>
      <c r="F130" s="24"/>
      <c r="G130" s="24"/>
      <c r="H130" s="24"/>
      <c r="I130" s="24"/>
      <c r="J130" s="24"/>
      <c r="K130" s="24"/>
      <c r="L130" s="24"/>
      <c r="M130" s="39"/>
      <c r="N130" s="24"/>
      <c r="P130" s="12"/>
      <c r="R130" s="12"/>
      <c r="S130" s="14" t="s">
        <v>237</v>
      </c>
      <c r="T130" s="15"/>
      <c r="U130" s="25">
        <v>89</v>
      </c>
      <c r="V130" s="25">
        <v>1483</v>
      </c>
      <c r="W130" s="25">
        <v>3633155</v>
      </c>
      <c r="X130" s="25">
        <v>3621293</v>
      </c>
      <c r="Y130" s="25">
        <v>1929022</v>
      </c>
      <c r="Z130" s="25">
        <v>1495716</v>
      </c>
      <c r="AA130" s="25">
        <v>438792</v>
      </c>
      <c r="AB130" s="40">
        <v>16.662921348314608</v>
      </c>
      <c r="AC130" s="25">
        <v>40688.685393258427</v>
      </c>
    </row>
    <row r="131" spans="1:30" ht="11.25" customHeight="1">
      <c r="A131" s="12"/>
      <c r="D131" s="14" t="s">
        <v>191</v>
      </c>
      <c r="E131" s="15"/>
      <c r="F131" s="25">
        <v>37</v>
      </c>
      <c r="G131" s="25">
        <v>263</v>
      </c>
      <c r="H131" s="25">
        <v>271945</v>
      </c>
      <c r="I131" s="25">
        <v>272149</v>
      </c>
      <c r="J131" s="25">
        <v>123814</v>
      </c>
      <c r="K131" s="25">
        <v>136770</v>
      </c>
      <c r="L131" s="25">
        <v>2422</v>
      </c>
      <c r="M131" s="40">
        <v>7.1081081081081079</v>
      </c>
      <c r="N131" s="25">
        <v>7355.3783783783783</v>
      </c>
      <c r="P131" s="12"/>
      <c r="R131" s="12"/>
      <c r="S131" s="14" t="s">
        <v>238</v>
      </c>
      <c r="T131" s="15"/>
      <c r="U131" s="25">
        <v>46</v>
      </c>
      <c r="V131" s="25">
        <v>477</v>
      </c>
      <c r="W131" s="25">
        <v>928552</v>
      </c>
      <c r="X131" s="25">
        <v>930129</v>
      </c>
      <c r="Y131" s="25">
        <v>590969</v>
      </c>
      <c r="Z131" s="25">
        <v>307790</v>
      </c>
      <c r="AA131" s="25">
        <v>18123</v>
      </c>
      <c r="AB131" s="40">
        <v>10.369565217391305</v>
      </c>
      <c r="AC131" s="25">
        <v>20220.195652173912</v>
      </c>
    </row>
    <row r="132" spans="1:30" ht="11.25" customHeight="1">
      <c r="A132" s="12"/>
      <c r="D132" s="14" t="s">
        <v>192</v>
      </c>
      <c r="E132" s="15"/>
      <c r="F132" s="25">
        <v>155</v>
      </c>
      <c r="G132" s="25">
        <v>1532</v>
      </c>
      <c r="H132" s="25">
        <v>5745332</v>
      </c>
      <c r="I132" s="25">
        <v>5756586</v>
      </c>
      <c r="J132" s="25">
        <v>3923338</v>
      </c>
      <c r="K132" s="25">
        <v>1627634</v>
      </c>
      <c r="L132" s="25">
        <v>146064</v>
      </c>
      <c r="M132" s="40">
        <v>9.8838709677419363</v>
      </c>
      <c r="N132" s="25">
        <v>37139.264516129035</v>
      </c>
      <c r="P132" s="12"/>
      <c r="R132" s="12"/>
      <c r="S132" s="14" t="s">
        <v>239</v>
      </c>
      <c r="T132" s="15"/>
      <c r="U132" s="25">
        <v>61</v>
      </c>
      <c r="V132" s="25">
        <v>342</v>
      </c>
      <c r="W132" s="25">
        <v>404245</v>
      </c>
      <c r="X132" s="25">
        <v>404508</v>
      </c>
      <c r="Y132" s="25">
        <v>194213</v>
      </c>
      <c r="Z132" s="25">
        <v>195803</v>
      </c>
      <c r="AA132" s="25">
        <v>1552</v>
      </c>
      <c r="AB132" s="40">
        <v>5.6065573770491799</v>
      </c>
      <c r="AC132" s="25">
        <v>6631.2786885245905</v>
      </c>
    </row>
    <row r="133" spans="1:30" ht="11.25" customHeight="1">
      <c r="A133" s="12"/>
      <c r="D133" s="14" t="s">
        <v>193</v>
      </c>
      <c r="E133" s="15"/>
      <c r="F133" s="25">
        <v>69</v>
      </c>
      <c r="G133" s="25">
        <v>942</v>
      </c>
      <c r="H133" s="25">
        <v>2435839</v>
      </c>
      <c r="I133" s="25">
        <v>2420540</v>
      </c>
      <c r="J133" s="25">
        <v>1241770</v>
      </c>
      <c r="K133" s="25">
        <v>1077930</v>
      </c>
      <c r="L133" s="25">
        <v>67227</v>
      </c>
      <c r="M133" s="40">
        <v>13.652173913043478</v>
      </c>
      <c r="N133" s="25">
        <v>35080.289855072464</v>
      </c>
      <c r="P133" s="12"/>
      <c r="R133" s="12"/>
      <c r="S133" s="14"/>
      <c r="T133" s="15"/>
      <c r="U133" s="25"/>
      <c r="V133" s="25"/>
      <c r="W133" s="25"/>
      <c r="X133" s="25"/>
      <c r="Y133" s="25"/>
      <c r="Z133" s="25"/>
      <c r="AA133" s="25"/>
      <c r="AB133" s="40"/>
      <c r="AC133" s="25"/>
    </row>
    <row r="134" spans="1:30" ht="11.25" customHeight="1">
      <c r="A134" s="12"/>
      <c r="D134" s="14" t="s">
        <v>194</v>
      </c>
      <c r="E134" s="15"/>
      <c r="F134" s="25">
        <v>29</v>
      </c>
      <c r="G134" s="25">
        <v>155</v>
      </c>
      <c r="H134" s="25">
        <v>212653</v>
      </c>
      <c r="I134" s="25">
        <v>213182</v>
      </c>
      <c r="J134" s="25">
        <v>120084</v>
      </c>
      <c r="K134" s="25">
        <v>87287</v>
      </c>
      <c r="L134" s="25" t="s">
        <v>304</v>
      </c>
      <c r="M134" s="40">
        <v>5.3448275862068968</v>
      </c>
      <c r="N134" s="25">
        <v>7351.1034482758623</v>
      </c>
      <c r="P134" s="12"/>
      <c r="R134" s="12"/>
      <c r="S134" s="14" t="s">
        <v>240</v>
      </c>
      <c r="T134" s="15"/>
      <c r="U134" s="25">
        <v>69</v>
      </c>
      <c r="V134" s="25">
        <v>1234</v>
      </c>
      <c r="W134" s="25">
        <v>3553626</v>
      </c>
      <c r="X134" s="25">
        <v>3514641</v>
      </c>
      <c r="Y134" s="25">
        <v>2524150</v>
      </c>
      <c r="Z134" s="25">
        <v>873360</v>
      </c>
      <c r="AA134" s="25">
        <v>140028</v>
      </c>
      <c r="AB134" s="40">
        <v>17.884057971014492</v>
      </c>
      <c r="AC134" s="25">
        <v>50936.82608695652</v>
      </c>
    </row>
    <row r="135" spans="1:30" ht="11.25" customHeight="1">
      <c r="A135" s="12"/>
      <c r="D135" s="14" t="s">
        <v>195</v>
      </c>
      <c r="E135" s="15"/>
      <c r="F135" s="25">
        <v>111</v>
      </c>
      <c r="G135" s="25">
        <v>800</v>
      </c>
      <c r="H135" s="25">
        <v>1015368</v>
      </c>
      <c r="I135" s="25">
        <v>1017016</v>
      </c>
      <c r="J135" s="25">
        <v>436082</v>
      </c>
      <c r="K135" s="25">
        <v>498659</v>
      </c>
      <c r="L135" s="25">
        <v>79764</v>
      </c>
      <c r="M135" s="40">
        <v>7.2072072072072073</v>
      </c>
      <c r="N135" s="25">
        <v>9162.3063063063055</v>
      </c>
      <c r="P135" s="12"/>
      <c r="R135" s="12"/>
      <c r="S135" s="14" t="s">
        <v>241</v>
      </c>
      <c r="T135" s="15"/>
      <c r="U135" s="25">
        <v>33</v>
      </c>
      <c r="V135" s="25">
        <v>123</v>
      </c>
      <c r="W135" s="25">
        <v>98710</v>
      </c>
      <c r="X135" s="25">
        <v>98955</v>
      </c>
      <c r="Y135" s="25">
        <v>36639</v>
      </c>
      <c r="Z135" s="25">
        <v>58070</v>
      </c>
      <c r="AA135" s="25">
        <v>0</v>
      </c>
      <c r="AB135" s="40">
        <v>3.7272727272727271</v>
      </c>
      <c r="AC135" s="25">
        <v>2998.6363636363635</v>
      </c>
    </row>
    <row r="136" spans="1:30" ht="6" customHeight="1">
      <c r="A136" s="19"/>
      <c r="B136" s="7"/>
      <c r="C136" s="19"/>
      <c r="D136" s="16"/>
      <c r="E136" s="17"/>
      <c r="F136" s="26"/>
      <c r="G136" s="26"/>
      <c r="H136" s="26"/>
      <c r="I136" s="26"/>
      <c r="J136" s="26"/>
      <c r="K136" s="26"/>
      <c r="L136" s="26"/>
      <c r="M136" s="26"/>
      <c r="N136" s="26"/>
      <c r="O136" s="7"/>
      <c r="P136" s="19"/>
      <c r="Q136" s="7"/>
      <c r="R136" s="19"/>
      <c r="S136" s="16"/>
      <c r="T136" s="17"/>
      <c r="U136" s="26"/>
      <c r="V136" s="26"/>
      <c r="W136" s="26"/>
      <c r="X136" s="26"/>
      <c r="Y136" s="26"/>
      <c r="Z136" s="26"/>
      <c r="AA136" s="26"/>
      <c r="AB136" s="26"/>
      <c r="AC136" s="26"/>
      <c r="AD136" s="7"/>
    </row>
    <row r="137" spans="1:30">
      <c r="A137" s="12" t="s">
        <v>284</v>
      </c>
      <c r="C137" s="12"/>
      <c r="D137" s="14"/>
      <c r="E137" s="15"/>
      <c r="F137" s="25"/>
      <c r="G137" s="25"/>
      <c r="H137" s="25"/>
      <c r="I137" s="25"/>
      <c r="J137" s="25"/>
      <c r="K137" s="25"/>
      <c r="L137" s="25"/>
      <c r="M137" s="25"/>
      <c r="N137" s="25"/>
      <c r="P137" s="12"/>
      <c r="R137" s="12"/>
      <c r="S137" s="28"/>
      <c r="T137" s="28"/>
      <c r="U137" s="29"/>
      <c r="V137" s="25"/>
      <c r="W137" s="25"/>
      <c r="X137" s="25"/>
      <c r="Y137" s="25"/>
      <c r="Z137" s="25"/>
      <c r="AA137" s="25"/>
      <c r="AB137" s="25"/>
      <c r="AC137" s="25"/>
    </row>
    <row r="138" spans="1:30" s="5" customFormat="1">
      <c r="C138" s="12"/>
      <c r="D138" s="14"/>
      <c r="E138" s="14"/>
      <c r="F138" s="25"/>
      <c r="G138" s="25"/>
      <c r="H138" s="25"/>
      <c r="I138" s="25"/>
      <c r="J138" s="25"/>
      <c r="K138" s="25"/>
      <c r="L138" s="25"/>
      <c r="M138" s="25"/>
      <c r="N138" s="25"/>
      <c r="R138" s="12"/>
      <c r="S138" s="14"/>
      <c r="T138" s="14"/>
      <c r="U138" s="25"/>
      <c r="V138" s="25"/>
      <c r="W138" s="25"/>
      <c r="X138" s="25"/>
      <c r="Y138" s="25"/>
      <c r="Z138" s="25"/>
      <c r="AA138" s="25"/>
      <c r="AB138" s="25"/>
      <c r="AC138" s="25"/>
    </row>
    <row r="139" spans="1:30" s="34" customFormat="1" ht="15" customHeight="1">
      <c r="B139" s="35"/>
      <c r="C139" s="35"/>
      <c r="D139" s="35"/>
      <c r="E139" s="35"/>
      <c r="F139" s="36"/>
      <c r="G139" s="36"/>
      <c r="H139" s="36"/>
      <c r="I139" s="36"/>
      <c r="J139" s="36"/>
      <c r="K139" s="36"/>
      <c r="L139" s="36"/>
      <c r="M139" s="35"/>
      <c r="N139" s="38" t="s">
        <v>294</v>
      </c>
      <c r="Q139" s="37" t="s">
        <v>290</v>
      </c>
      <c r="R139" s="35"/>
      <c r="S139" s="35"/>
      <c r="T139" s="35"/>
      <c r="U139" s="36"/>
      <c r="V139" s="36"/>
      <c r="W139" s="36"/>
      <c r="X139" s="36"/>
      <c r="Y139" s="36"/>
      <c r="Z139" s="36"/>
      <c r="AA139" s="36"/>
      <c r="AB139" s="35"/>
      <c r="AC139" s="35"/>
    </row>
    <row r="140" spans="1:30">
      <c r="A140" s="21"/>
      <c r="B140" s="21"/>
      <c r="C140" s="21"/>
      <c r="D140" s="21"/>
      <c r="E140" s="21"/>
      <c r="F140" s="20"/>
      <c r="G140" s="20"/>
      <c r="H140" s="20"/>
      <c r="I140" s="20"/>
      <c r="J140" s="20"/>
      <c r="K140" s="20"/>
      <c r="L140" s="20"/>
      <c r="M140" s="21"/>
      <c r="N140" s="21"/>
      <c r="P140" s="21"/>
      <c r="Q140" s="21"/>
      <c r="R140" s="21"/>
      <c r="S140" s="21"/>
      <c r="T140" s="21"/>
      <c r="U140" s="20"/>
      <c r="V140" s="20"/>
      <c r="W140" s="20"/>
      <c r="X140" s="20"/>
      <c r="Y140" s="20"/>
      <c r="Z140" s="20"/>
      <c r="AA140" s="20"/>
      <c r="AB140" s="21"/>
      <c r="AC140" s="21"/>
    </row>
    <row r="141" spans="1:30">
      <c r="A141" s="23" t="s">
        <v>286</v>
      </c>
      <c r="C141" s="5"/>
      <c r="D141" s="5"/>
      <c r="E141" s="5"/>
      <c r="M141" s="6"/>
      <c r="N141" s="1"/>
      <c r="P141" s="23"/>
      <c r="R141" s="5"/>
      <c r="S141" s="5"/>
      <c r="T141" s="5"/>
      <c r="U141" s="2"/>
      <c r="V141" s="2"/>
      <c r="W141" s="2"/>
      <c r="X141" s="2"/>
      <c r="Y141" s="2"/>
      <c r="Z141" s="2"/>
      <c r="AA141" s="2"/>
      <c r="AB141" s="6"/>
    </row>
    <row r="142" spans="1:30" ht="12" customHeight="1">
      <c r="A142" s="12" t="s">
        <v>291</v>
      </c>
      <c r="B142" s="5"/>
      <c r="C142" s="5"/>
      <c r="D142" s="5"/>
      <c r="E142" s="5"/>
      <c r="M142" s="6"/>
      <c r="N142" s="22"/>
      <c r="P142" s="12"/>
      <c r="Q142" s="5"/>
      <c r="R142" s="5"/>
      <c r="S142" s="5"/>
      <c r="T142" s="5"/>
      <c r="U142" s="2"/>
      <c r="V142" s="2"/>
      <c r="W142" s="2"/>
      <c r="X142" s="2"/>
      <c r="Y142" s="2"/>
      <c r="Z142" s="2"/>
      <c r="AA142" s="2"/>
      <c r="AB142" s="1098">
        <v>38717</v>
      </c>
      <c r="AC142" s="1098"/>
    </row>
    <row r="143" spans="1:30" ht="1.5" customHeight="1">
      <c r="A143" s="5"/>
      <c r="B143" s="5"/>
      <c r="C143" s="5"/>
      <c r="D143" s="5"/>
      <c r="E143" s="5"/>
      <c r="M143" s="6"/>
      <c r="N143" s="8"/>
      <c r="P143" s="5"/>
      <c r="Q143" s="5"/>
      <c r="R143" s="5"/>
      <c r="S143" s="5"/>
      <c r="T143" s="5"/>
      <c r="U143" s="2"/>
      <c r="V143" s="2"/>
      <c r="W143" s="2"/>
      <c r="X143" s="2"/>
      <c r="Y143" s="2"/>
      <c r="Z143" s="2"/>
      <c r="AA143" s="2"/>
      <c r="AB143" s="6"/>
      <c r="AC143" s="8"/>
    </row>
    <row r="144" spans="1:30">
      <c r="A144" s="1099" t="s">
        <v>280</v>
      </c>
      <c r="B144" s="1099"/>
      <c r="C144" s="1099"/>
      <c r="D144" s="1099"/>
      <c r="E144" s="1100"/>
      <c r="F144" s="1093" t="s">
        <v>299</v>
      </c>
      <c r="G144" s="1093" t="s">
        <v>298</v>
      </c>
      <c r="H144" s="1093" t="s">
        <v>300</v>
      </c>
      <c r="I144" s="1091" t="s">
        <v>0</v>
      </c>
      <c r="J144" s="1093" t="s">
        <v>301</v>
      </c>
      <c r="K144" s="1091" t="s">
        <v>1</v>
      </c>
      <c r="L144" s="1093" t="s">
        <v>302</v>
      </c>
      <c r="M144" s="1096" t="s">
        <v>292</v>
      </c>
      <c r="N144" s="1097"/>
      <c r="O144" s="1097"/>
      <c r="P144" s="1099" t="s">
        <v>293</v>
      </c>
      <c r="Q144" s="1099"/>
      <c r="R144" s="1099"/>
      <c r="S144" s="1099"/>
      <c r="T144" s="1100"/>
      <c r="U144" s="1093" t="s">
        <v>299</v>
      </c>
      <c r="V144" s="1093" t="s">
        <v>298</v>
      </c>
      <c r="W144" s="1093" t="s">
        <v>300</v>
      </c>
      <c r="X144" s="1091" t="s">
        <v>0</v>
      </c>
      <c r="Y144" s="1093" t="s">
        <v>301</v>
      </c>
      <c r="Z144" s="1091" t="s">
        <v>1</v>
      </c>
      <c r="AA144" s="1093" t="s">
        <v>302</v>
      </c>
      <c r="AB144" s="1096" t="s">
        <v>292</v>
      </c>
      <c r="AC144" s="1097"/>
      <c r="AD144" s="1097"/>
    </row>
    <row r="145" spans="1:30" ht="21">
      <c r="A145" s="1101"/>
      <c r="B145" s="1101"/>
      <c r="C145" s="1101"/>
      <c r="D145" s="1101"/>
      <c r="E145" s="1102"/>
      <c r="F145" s="1095"/>
      <c r="G145" s="1092"/>
      <c r="H145" s="1092"/>
      <c r="I145" s="1092"/>
      <c r="J145" s="1094"/>
      <c r="K145" s="1092"/>
      <c r="L145" s="1094"/>
      <c r="M145" s="9" t="s">
        <v>2</v>
      </c>
      <c r="N145" s="1096" t="s">
        <v>0</v>
      </c>
      <c r="O145" s="1097"/>
      <c r="P145" s="1101"/>
      <c r="Q145" s="1101"/>
      <c r="R145" s="1101"/>
      <c r="S145" s="1101"/>
      <c r="T145" s="1102"/>
      <c r="U145" s="1095"/>
      <c r="V145" s="1092"/>
      <c r="W145" s="1092"/>
      <c r="X145" s="1092"/>
      <c r="Y145" s="1094"/>
      <c r="Z145" s="1092"/>
      <c r="AA145" s="1094"/>
      <c r="AB145" s="9" t="s">
        <v>2</v>
      </c>
      <c r="AC145" s="1096" t="s">
        <v>0</v>
      </c>
      <c r="AD145" s="1097"/>
    </row>
    <row r="146" spans="1:30" ht="6" customHeight="1">
      <c r="A146" s="10"/>
      <c r="B146" s="10"/>
      <c r="C146" s="10"/>
      <c r="D146" s="10"/>
      <c r="E146" s="11"/>
      <c r="F146" s="3"/>
      <c r="G146" s="4"/>
      <c r="H146" s="4"/>
      <c r="I146" s="4"/>
      <c r="J146" s="4"/>
      <c r="K146" s="4"/>
      <c r="L146" s="4"/>
      <c r="M146" s="4"/>
      <c r="N146" s="4"/>
      <c r="P146" s="12"/>
      <c r="Q146" s="12"/>
      <c r="R146" s="12"/>
      <c r="S146" s="12"/>
      <c r="T146" s="13"/>
      <c r="U146" s="24"/>
      <c r="V146" s="24"/>
      <c r="W146" s="24"/>
      <c r="X146" s="24"/>
      <c r="Y146" s="24"/>
      <c r="Z146" s="24"/>
      <c r="AA146" s="24"/>
      <c r="AB146" s="24"/>
      <c r="AC146" s="24"/>
    </row>
    <row r="147" spans="1:30" ht="11.25" customHeight="1">
      <c r="A147" s="12"/>
      <c r="C147" s="12"/>
      <c r="D147" s="14" t="s">
        <v>242</v>
      </c>
      <c r="E147" s="15"/>
      <c r="F147" s="25">
        <v>28</v>
      </c>
      <c r="G147" s="25">
        <v>190</v>
      </c>
      <c r="H147" s="25">
        <v>220786</v>
      </c>
      <c r="I147" s="25">
        <v>224117</v>
      </c>
      <c r="J147" s="25">
        <v>93409</v>
      </c>
      <c r="K147" s="25">
        <v>122210</v>
      </c>
      <c r="L147" s="25">
        <v>3082</v>
      </c>
      <c r="M147" s="40">
        <v>6.7857142857142856</v>
      </c>
      <c r="N147" s="25">
        <v>8004.1785714285716</v>
      </c>
      <c r="P147" s="12"/>
      <c r="R147" s="12"/>
      <c r="S147" s="14" t="s">
        <v>22</v>
      </c>
      <c r="T147" s="15"/>
      <c r="U147" s="25">
        <v>7</v>
      </c>
      <c r="V147" s="25">
        <v>593</v>
      </c>
      <c r="W147" s="25">
        <v>1328316</v>
      </c>
      <c r="X147" s="25">
        <v>1332313</v>
      </c>
      <c r="Y147" s="25">
        <v>252637</v>
      </c>
      <c r="Z147" s="25">
        <v>1014299</v>
      </c>
      <c r="AA147" s="25" t="s">
        <v>304</v>
      </c>
      <c r="AB147" s="40">
        <v>84.714285714285708</v>
      </c>
      <c r="AC147" s="25">
        <v>190330.42857142858</v>
      </c>
    </row>
    <row r="148" spans="1:30" ht="11.25" customHeight="1">
      <c r="A148" s="12"/>
      <c r="C148" s="12"/>
      <c r="D148" s="14" t="s">
        <v>243</v>
      </c>
      <c r="E148" s="15"/>
      <c r="F148" s="25">
        <v>16</v>
      </c>
      <c r="G148" s="25">
        <v>120</v>
      </c>
      <c r="H148" s="25">
        <v>444255</v>
      </c>
      <c r="I148" s="25">
        <v>439098</v>
      </c>
      <c r="J148" s="25">
        <v>208215</v>
      </c>
      <c r="K148" s="25">
        <v>213153</v>
      </c>
      <c r="L148" s="25">
        <v>2680</v>
      </c>
      <c r="M148" s="40">
        <v>7.5</v>
      </c>
      <c r="N148" s="25">
        <v>27443.625</v>
      </c>
      <c r="P148" s="12"/>
      <c r="R148" s="12"/>
      <c r="S148" s="14" t="s">
        <v>23</v>
      </c>
      <c r="T148" s="15"/>
      <c r="U148" s="25">
        <v>7</v>
      </c>
      <c r="V148" s="25">
        <v>42</v>
      </c>
      <c r="W148" s="25">
        <v>136546</v>
      </c>
      <c r="X148" s="25">
        <v>136735</v>
      </c>
      <c r="Y148" s="25">
        <v>51972</v>
      </c>
      <c r="Z148" s="25">
        <v>79148</v>
      </c>
      <c r="AA148" s="25" t="s">
        <v>304</v>
      </c>
      <c r="AB148" s="40">
        <v>6</v>
      </c>
      <c r="AC148" s="25">
        <v>19533.571428571428</v>
      </c>
    </row>
    <row r="149" spans="1:30" ht="11.25" customHeight="1">
      <c r="A149" s="12"/>
      <c r="C149" s="12"/>
      <c r="D149" s="14" t="s">
        <v>244</v>
      </c>
      <c r="E149" s="15"/>
      <c r="F149" s="25">
        <v>105</v>
      </c>
      <c r="G149" s="25">
        <v>1178</v>
      </c>
      <c r="H149" s="25">
        <v>2480578</v>
      </c>
      <c r="I149" s="25">
        <v>2496290</v>
      </c>
      <c r="J149" s="25">
        <v>1295475</v>
      </c>
      <c r="K149" s="25">
        <v>1080302</v>
      </c>
      <c r="L149" s="25">
        <v>80539</v>
      </c>
      <c r="M149" s="40">
        <v>11.219047619047618</v>
      </c>
      <c r="N149" s="25">
        <v>23774.190476190477</v>
      </c>
      <c r="P149" s="12"/>
      <c r="R149" s="12"/>
      <c r="S149" s="14" t="s">
        <v>24</v>
      </c>
      <c r="T149" s="15"/>
      <c r="U149" s="25">
        <v>16</v>
      </c>
      <c r="V149" s="25">
        <v>263</v>
      </c>
      <c r="W149" s="25">
        <v>323974</v>
      </c>
      <c r="X149" s="25">
        <v>324619</v>
      </c>
      <c r="Y149" s="25">
        <v>176685</v>
      </c>
      <c r="Z149" s="25">
        <v>130114</v>
      </c>
      <c r="AA149" s="25">
        <v>11579</v>
      </c>
      <c r="AB149" s="40">
        <v>16.4375</v>
      </c>
      <c r="AC149" s="25">
        <v>20288.6875</v>
      </c>
    </row>
    <row r="150" spans="1:30" ht="11.25" customHeight="1">
      <c r="A150" s="12"/>
      <c r="C150" s="12"/>
      <c r="D150" s="14" t="s">
        <v>245</v>
      </c>
      <c r="E150" s="15"/>
      <c r="F150" s="25">
        <v>227</v>
      </c>
      <c r="G150" s="25">
        <v>2633</v>
      </c>
      <c r="H150" s="25">
        <v>8453136</v>
      </c>
      <c r="I150" s="25">
        <v>9850379</v>
      </c>
      <c r="J150" s="25">
        <v>5716578</v>
      </c>
      <c r="K150" s="25">
        <v>3716209</v>
      </c>
      <c r="L150" s="25">
        <v>326431</v>
      </c>
      <c r="M150" s="40">
        <v>11.599118942731277</v>
      </c>
      <c r="N150" s="25">
        <v>43393.740088105726</v>
      </c>
      <c r="P150" s="12"/>
      <c r="R150" s="12"/>
      <c r="S150" s="14" t="s">
        <v>25</v>
      </c>
      <c r="T150" s="15"/>
      <c r="U150" s="25">
        <v>26</v>
      </c>
      <c r="V150" s="25">
        <v>247</v>
      </c>
      <c r="W150" s="25">
        <v>305234</v>
      </c>
      <c r="X150" s="25">
        <v>305650</v>
      </c>
      <c r="Y150" s="25">
        <v>178852</v>
      </c>
      <c r="Z150" s="25">
        <v>106714</v>
      </c>
      <c r="AA150" s="25">
        <v>4791</v>
      </c>
      <c r="AB150" s="40">
        <v>9.5</v>
      </c>
      <c r="AC150" s="25">
        <v>11755.76923076923</v>
      </c>
    </row>
    <row r="151" spans="1:30" ht="11.25" customHeight="1">
      <c r="A151" s="12"/>
      <c r="C151" s="12"/>
      <c r="D151" s="14" t="s">
        <v>246</v>
      </c>
      <c r="E151" s="15"/>
      <c r="F151" s="25">
        <v>40</v>
      </c>
      <c r="G151" s="25">
        <v>203</v>
      </c>
      <c r="H151" s="25">
        <v>237147</v>
      </c>
      <c r="I151" s="25">
        <v>237247</v>
      </c>
      <c r="J151" s="25">
        <v>102966</v>
      </c>
      <c r="K151" s="25">
        <v>126922</v>
      </c>
      <c r="L151" s="25">
        <v>180</v>
      </c>
      <c r="M151" s="40">
        <v>5.0750000000000002</v>
      </c>
      <c r="N151" s="25">
        <v>5931.1750000000002</v>
      </c>
      <c r="P151" s="12"/>
      <c r="R151" s="12"/>
      <c r="S151" s="14" t="s">
        <v>26</v>
      </c>
      <c r="T151" s="15"/>
      <c r="U151" s="25">
        <v>86</v>
      </c>
      <c r="V151" s="25">
        <v>663</v>
      </c>
      <c r="W151" s="25">
        <v>937211</v>
      </c>
      <c r="X151" s="25">
        <v>938320</v>
      </c>
      <c r="Y151" s="25">
        <v>453613</v>
      </c>
      <c r="Z151" s="25">
        <v>451599</v>
      </c>
      <c r="AA151" s="25">
        <v>6605</v>
      </c>
      <c r="AB151" s="40">
        <v>7.7093023255813957</v>
      </c>
      <c r="AC151" s="25">
        <v>10910.697674418605</v>
      </c>
    </row>
    <row r="152" spans="1:30">
      <c r="A152" s="12"/>
      <c r="C152" s="12"/>
      <c r="D152" s="14"/>
      <c r="E152" s="15"/>
      <c r="F152" s="25"/>
      <c r="G152" s="25"/>
      <c r="H152" s="25"/>
      <c r="I152" s="25"/>
      <c r="J152" s="25"/>
      <c r="K152" s="25"/>
      <c r="L152" s="25"/>
      <c r="M152" s="40"/>
      <c r="N152" s="25"/>
      <c r="P152" s="12"/>
      <c r="R152" s="12"/>
      <c r="S152" s="14"/>
      <c r="T152" s="15"/>
    </row>
    <row r="153" spans="1:30" ht="11.25" customHeight="1">
      <c r="A153" s="12"/>
      <c r="C153" s="12"/>
      <c r="D153" s="14" t="s">
        <v>247</v>
      </c>
      <c r="E153" s="15"/>
      <c r="F153" s="25">
        <v>36</v>
      </c>
      <c r="G153" s="25">
        <v>791</v>
      </c>
      <c r="H153" s="25">
        <v>1576514</v>
      </c>
      <c r="I153" s="25">
        <v>1573067</v>
      </c>
      <c r="J153" s="25">
        <v>871091</v>
      </c>
      <c r="K153" s="25">
        <v>605956</v>
      </c>
      <c r="L153" s="25">
        <v>145429</v>
      </c>
      <c r="M153" s="40">
        <v>21.972222222222221</v>
      </c>
      <c r="N153" s="25">
        <v>43696.305555555555</v>
      </c>
      <c r="P153" s="12"/>
      <c r="R153" s="12"/>
      <c r="S153" s="14" t="s">
        <v>27</v>
      </c>
      <c r="T153" s="15"/>
      <c r="U153" s="25">
        <v>257</v>
      </c>
      <c r="V153" s="25">
        <v>2350</v>
      </c>
      <c r="W153" s="25">
        <v>4760571</v>
      </c>
      <c r="X153" s="25">
        <v>4771182</v>
      </c>
      <c r="Y153" s="25">
        <v>2332768</v>
      </c>
      <c r="Z153" s="25">
        <v>2249211</v>
      </c>
      <c r="AA153" s="25">
        <v>113198</v>
      </c>
      <c r="AB153" s="40">
        <v>9.1439688715953302</v>
      </c>
      <c r="AC153" s="25">
        <v>18553.770428015563</v>
      </c>
    </row>
    <row r="154" spans="1:30" ht="11.25" customHeight="1">
      <c r="A154" s="12"/>
      <c r="C154" s="12"/>
      <c r="D154" s="14" t="s">
        <v>8</v>
      </c>
      <c r="E154" s="15"/>
      <c r="F154" s="25">
        <v>62</v>
      </c>
      <c r="G154" s="25">
        <v>841</v>
      </c>
      <c r="H154" s="25">
        <v>1623137</v>
      </c>
      <c r="I154" s="25">
        <v>1618813</v>
      </c>
      <c r="J154" s="25">
        <v>732530</v>
      </c>
      <c r="K154" s="25">
        <v>819553</v>
      </c>
      <c r="L154" s="25">
        <v>20205</v>
      </c>
      <c r="M154" s="40">
        <v>13.564516129032258</v>
      </c>
      <c r="N154" s="25">
        <v>26109.887096774193</v>
      </c>
      <c r="P154" s="12"/>
      <c r="R154" s="12"/>
      <c r="S154" s="14" t="s">
        <v>28</v>
      </c>
      <c r="T154" s="15"/>
      <c r="U154" s="25">
        <v>1</v>
      </c>
      <c r="V154" s="25">
        <v>8</v>
      </c>
      <c r="W154" s="25" t="s">
        <v>304</v>
      </c>
      <c r="X154" s="25" t="s">
        <v>304</v>
      </c>
      <c r="Y154" s="25" t="s">
        <v>304</v>
      </c>
      <c r="Z154" s="25" t="s">
        <v>304</v>
      </c>
      <c r="AA154" s="25">
        <v>0</v>
      </c>
      <c r="AB154" s="40" t="s">
        <v>304</v>
      </c>
      <c r="AC154" s="25" t="s">
        <v>304</v>
      </c>
    </row>
    <row r="155" spans="1:30" ht="11.25" customHeight="1">
      <c r="A155" s="12"/>
      <c r="C155" s="12"/>
      <c r="D155" s="14" t="s">
        <v>248</v>
      </c>
      <c r="E155" s="15"/>
      <c r="F155" s="25">
        <v>33</v>
      </c>
      <c r="G155" s="25">
        <v>797</v>
      </c>
      <c r="H155" s="25">
        <v>1519553</v>
      </c>
      <c r="I155" s="25">
        <v>1519289</v>
      </c>
      <c r="J155" s="25">
        <v>628127</v>
      </c>
      <c r="K155" s="25">
        <v>757183</v>
      </c>
      <c r="L155" s="25">
        <v>261669</v>
      </c>
      <c r="M155" s="40">
        <v>24.151515151515152</v>
      </c>
      <c r="N155" s="25">
        <v>46039.060606060608</v>
      </c>
      <c r="P155" s="12"/>
      <c r="R155" s="12"/>
      <c r="S155" s="14" t="s">
        <v>29</v>
      </c>
      <c r="T155" s="15"/>
      <c r="U155" s="25">
        <v>75</v>
      </c>
      <c r="V155" s="25">
        <v>1448</v>
      </c>
      <c r="W155" s="25">
        <v>4420301</v>
      </c>
      <c r="X155" s="25">
        <v>4427402</v>
      </c>
      <c r="Y155" s="25">
        <v>2724504</v>
      </c>
      <c r="Z155" s="25">
        <v>1550305</v>
      </c>
      <c r="AA155" s="25">
        <v>66008</v>
      </c>
      <c r="AB155" s="40">
        <v>19.306666666666668</v>
      </c>
      <c r="AC155" s="25">
        <v>59032.026666666665</v>
      </c>
    </row>
    <row r="156" spans="1:30" ht="11.25" customHeight="1">
      <c r="A156" s="12"/>
      <c r="C156" s="12"/>
      <c r="D156" s="14" t="s">
        <v>249</v>
      </c>
      <c r="E156" s="15"/>
      <c r="F156" s="25">
        <v>28</v>
      </c>
      <c r="G156" s="25">
        <v>859</v>
      </c>
      <c r="H156" s="25">
        <v>10269919</v>
      </c>
      <c r="I156" s="25">
        <v>10323311</v>
      </c>
      <c r="J156" s="25">
        <v>6289324</v>
      </c>
      <c r="K156" s="25">
        <v>3677234</v>
      </c>
      <c r="L156" s="25">
        <v>189227</v>
      </c>
      <c r="M156" s="40">
        <v>30.678571428571427</v>
      </c>
      <c r="N156" s="25">
        <v>368689.67857142858</v>
      </c>
      <c r="P156" s="12"/>
      <c r="R156" s="12"/>
      <c r="S156" s="14" t="s">
        <v>30</v>
      </c>
      <c r="T156" s="15"/>
      <c r="U156" s="25">
        <v>0</v>
      </c>
      <c r="V156" s="25">
        <v>0</v>
      </c>
      <c r="W156" s="25">
        <v>0</v>
      </c>
      <c r="X156" s="25">
        <v>0</v>
      </c>
      <c r="Y156" s="25">
        <v>0</v>
      </c>
      <c r="Z156" s="25">
        <v>0</v>
      </c>
      <c r="AA156" s="25">
        <v>0</v>
      </c>
      <c r="AB156" s="25">
        <v>0</v>
      </c>
      <c r="AC156" s="25">
        <v>0</v>
      </c>
    </row>
    <row r="157" spans="1:30" ht="11.25" customHeight="1">
      <c r="A157" s="12"/>
      <c r="C157" s="12"/>
      <c r="D157" s="14" t="s">
        <v>250</v>
      </c>
      <c r="E157" s="15"/>
      <c r="F157" s="25">
        <v>49</v>
      </c>
      <c r="G157" s="25">
        <v>700</v>
      </c>
      <c r="H157" s="25">
        <v>1368556</v>
      </c>
      <c r="I157" s="25">
        <v>1374179</v>
      </c>
      <c r="J157" s="25">
        <v>794784</v>
      </c>
      <c r="K157" s="25">
        <v>510696</v>
      </c>
      <c r="L157" s="25">
        <v>44601</v>
      </c>
      <c r="M157" s="40">
        <v>14.285714285714286</v>
      </c>
      <c r="N157" s="25">
        <v>28044.469387755104</v>
      </c>
      <c r="P157" s="12"/>
      <c r="R157" s="12"/>
      <c r="S157" s="14" t="s">
        <v>31</v>
      </c>
      <c r="T157" s="15"/>
      <c r="U157" s="25">
        <v>2</v>
      </c>
      <c r="V157" s="25">
        <v>3</v>
      </c>
      <c r="W157" s="25" t="s">
        <v>304</v>
      </c>
      <c r="X157" s="25" t="s">
        <v>304</v>
      </c>
      <c r="Y157" s="25" t="s">
        <v>304</v>
      </c>
      <c r="Z157" s="25" t="s">
        <v>304</v>
      </c>
      <c r="AA157" s="25">
        <v>0</v>
      </c>
      <c r="AB157" s="40" t="s">
        <v>304</v>
      </c>
      <c r="AC157" s="25" t="s">
        <v>304</v>
      </c>
    </row>
    <row r="158" spans="1:30">
      <c r="A158" s="12"/>
      <c r="C158" s="12"/>
      <c r="D158" s="14"/>
      <c r="E158" s="15"/>
      <c r="F158" s="25"/>
      <c r="G158" s="25"/>
      <c r="H158" s="25"/>
      <c r="I158" s="25"/>
      <c r="J158" s="25"/>
      <c r="K158" s="25"/>
      <c r="L158" s="25"/>
      <c r="M158" s="40"/>
      <c r="N158" s="25"/>
      <c r="P158" s="12"/>
      <c r="Q158" s="12"/>
      <c r="R158" s="12"/>
      <c r="T158" s="13"/>
      <c r="U158" s="24"/>
      <c r="V158" s="24"/>
      <c r="W158" s="24"/>
      <c r="X158" s="24"/>
      <c r="Y158" s="24"/>
      <c r="Z158" s="24"/>
      <c r="AA158" s="24"/>
      <c r="AB158" s="39"/>
      <c r="AC158" s="24"/>
    </row>
    <row r="159" spans="1:30" ht="11.25" customHeight="1">
      <c r="A159" s="12"/>
      <c r="C159" s="12"/>
      <c r="D159" s="14" t="s">
        <v>251</v>
      </c>
      <c r="E159" s="15"/>
      <c r="F159" s="25">
        <v>13</v>
      </c>
      <c r="G159" s="25">
        <v>430</v>
      </c>
      <c r="H159" s="25">
        <v>2451033</v>
      </c>
      <c r="I159" s="25">
        <v>2355266</v>
      </c>
      <c r="J159" s="25">
        <v>1631328</v>
      </c>
      <c r="K159" s="25">
        <v>666159</v>
      </c>
      <c r="L159" s="25">
        <v>18804</v>
      </c>
      <c r="M159" s="40">
        <v>33.07692307692308</v>
      </c>
      <c r="N159" s="25">
        <v>181174.30769230769</v>
      </c>
      <c r="Q159" s="12"/>
      <c r="R159" s="1103" t="s">
        <v>275</v>
      </c>
      <c r="S159" s="1103"/>
      <c r="T159" s="13"/>
      <c r="U159" s="24">
        <v>53</v>
      </c>
      <c r="V159" s="24">
        <v>386</v>
      </c>
      <c r="W159" s="24">
        <v>762245</v>
      </c>
      <c r="X159" s="24">
        <v>759221</v>
      </c>
      <c r="Y159" s="24">
        <v>478245</v>
      </c>
      <c r="Z159" s="24">
        <v>263789</v>
      </c>
      <c r="AA159" s="24">
        <v>1265</v>
      </c>
      <c r="AB159" s="39">
        <v>7.283018867924528</v>
      </c>
      <c r="AC159" s="24">
        <v>14324.924528301886</v>
      </c>
    </row>
    <row r="160" spans="1:30">
      <c r="A160" s="12"/>
      <c r="C160" s="12"/>
      <c r="D160" s="12"/>
      <c r="E160" s="13"/>
      <c r="F160" s="24"/>
      <c r="G160" s="24"/>
      <c r="H160" s="24"/>
      <c r="I160" s="24"/>
      <c r="J160" s="24"/>
      <c r="K160" s="24"/>
      <c r="L160" s="24"/>
      <c r="M160" s="39"/>
      <c r="N160" s="24"/>
      <c r="P160" s="12"/>
      <c r="Q160" s="12"/>
      <c r="T160" s="13"/>
      <c r="U160" s="25"/>
      <c r="V160" s="25"/>
      <c r="W160" s="25"/>
      <c r="X160" s="25"/>
      <c r="Y160" s="25"/>
      <c r="Z160" s="25"/>
      <c r="AA160" s="25"/>
      <c r="AB160" s="40"/>
      <c r="AC160" s="25"/>
    </row>
    <row r="161" spans="1:29" ht="11.25" customHeight="1">
      <c r="C161" s="1103" t="s">
        <v>252</v>
      </c>
      <c r="D161" s="1103"/>
      <c r="E161" s="13"/>
      <c r="F161" s="24">
        <v>827</v>
      </c>
      <c r="G161" s="24">
        <v>8722</v>
      </c>
      <c r="H161" s="24">
        <v>25467827</v>
      </c>
      <c r="I161" s="24">
        <v>25456767</v>
      </c>
      <c r="J161" s="24">
        <v>9946878</v>
      </c>
      <c r="K161" s="24">
        <v>7819978</v>
      </c>
      <c r="L161" s="24">
        <v>550652</v>
      </c>
      <c r="M161" s="39">
        <v>10.546553808948005</v>
      </c>
      <c r="N161" s="24">
        <v>23074.74969770254</v>
      </c>
      <c r="P161" s="12"/>
      <c r="R161" s="12"/>
      <c r="S161" s="14" t="s">
        <v>32</v>
      </c>
      <c r="T161" s="15"/>
      <c r="U161" s="25">
        <v>3</v>
      </c>
      <c r="V161" s="25">
        <v>7</v>
      </c>
      <c r="W161" s="25">
        <v>3550</v>
      </c>
      <c r="X161" s="25">
        <v>3550</v>
      </c>
      <c r="Y161" s="25">
        <v>1192</v>
      </c>
      <c r="Z161" s="25">
        <v>2246</v>
      </c>
      <c r="AA161" s="25">
        <v>0</v>
      </c>
      <c r="AB161" s="40">
        <v>2.3333333333333335</v>
      </c>
      <c r="AC161" s="25">
        <v>1183.3333333333333</v>
      </c>
    </row>
    <row r="162" spans="1:29">
      <c r="A162" s="12"/>
      <c r="C162" s="12"/>
      <c r="D162" s="12"/>
      <c r="E162" s="13"/>
      <c r="F162" s="24"/>
      <c r="G162" s="24"/>
      <c r="H162" s="24"/>
      <c r="I162" s="24"/>
      <c r="J162" s="24"/>
      <c r="K162" s="24"/>
      <c r="L162" s="24"/>
      <c r="M162" s="39"/>
      <c r="N162" s="24"/>
      <c r="P162" s="12"/>
      <c r="R162" s="12"/>
      <c r="S162" s="14" t="s">
        <v>33</v>
      </c>
      <c r="T162" s="15"/>
      <c r="U162" s="25">
        <v>5</v>
      </c>
      <c r="V162" s="25">
        <v>20</v>
      </c>
      <c r="W162" s="25">
        <v>22969</v>
      </c>
      <c r="X162" s="25">
        <v>22969</v>
      </c>
      <c r="Y162" s="25">
        <v>10896</v>
      </c>
      <c r="Z162" s="25">
        <v>11498</v>
      </c>
      <c r="AA162" s="25">
        <v>0</v>
      </c>
      <c r="AB162" s="40">
        <v>4</v>
      </c>
      <c r="AC162" s="25">
        <v>4593.8</v>
      </c>
    </row>
    <row r="163" spans="1:29" ht="11.25" customHeight="1">
      <c r="A163" s="12"/>
      <c r="C163" s="12"/>
      <c r="D163" s="14" t="s">
        <v>253</v>
      </c>
      <c r="E163" s="15"/>
      <c r="F163" s="25">
        <v>12</v>
      </c>
      <c r="G163" s="25">
        <v>48</v>
      </c>
      <c r="H163" s="25">
        <v>62034</v>
      </c>
      <c r="I163" s="25">
        <v>62214</v>
      </c>
      <c r="J163" s="25">
        <v>39907</v>
      </c>
      <c r="K163" s="25">
        <v>21149</v>
      </c>
      <c r="L163" s="25" t="s">
        <v>304</v>
      </c>
      <c r="M163" s="40">
        <v>4</v>
      </c>
      <c r="N163" s="25">
        <v>5184.5</v>
      </c>
      <c r="P163" s="12"/>
      <c r="R163" s="12"/>
      <c r="S163" s="14" t="s">
        <v>34</v>
      </c>
      <c r="T163" s="15"/>
      <c r="U163" s="25">
        <v>4</v>
      </c>
      <c r="V163" s="25">
        <v>13</v>
      </c>
      <c r="W163" s="25">
        <v>8170</v>
      </c>
      <c r="X163" s="25">
        <v>8170</v>
      </c>
      <c r="Y163" s="25">
        <v>2854</v>
      </c>
      <c r="Z163" s="25">
        <v>5063</v>
      </c>
      <c r="AA163" s="25">
        <v>0</v>
      </c>
      <c r="AB163" s="40">
        <v>3.25</v>
      </c>
      <c r="AC163" s="25">
        <v>2042.5</v>
      </c>
    </row>
    <row r="164" spans="1:29" ht="11.25" customHeight="1">
      <c r="A164" s="12"/>
      <c r="C164" s="12"/>
      <c r="D164" s="14" t="s">
        <v>254</v>
      </c>
      <c r="E164" s="15"/>
      <c r="F164" s="25">
        <v>91</v>
      </c>
      <c r="G164" s="25">
        <v>656</v>
      </c>
      <c r="H164" s="25">
        <v>813558</v>
      </c>
      <c r="I164" s="25">
        <v>831069</v>
      </c>
      <c r="J164" s="25">
        <v>362278</v>
      </c>
      <c r="K164" s="25">
        <v>435286</v>
      </c>
      <c r="L164" s="25">
        <v>9532</v>
      </c>
      <c r="M164" s="40">
        <v>7.2087912087912089</v>
      </c>
      <c r="N164" s="25">
        <v>9132.6263736263736</v>
      </c>
      <c r="P164" s="12"/>
      <c r="R164" s="12"/>
      <c r="S164" s="14" t="s">
        <v>35</v>
      </c>
      <c r="T164" s="15"/>
      <c r="U164" s="25">
        <v>1</v>
      </c>
      <c r="V164" s="25">
        <v>11</v>
      </c>
      <c r="W164" s="25" t="s">
        <v>304</v>
      </c>
      <c r="X164" s="25" t="s">
        <v>304</v>
      </c>
      <c r="Y164" s="25" t="s">
        <v>304</v>
      </c>
      <c r="Z164" s="25" t="s">
        <v>304</v>
      </c>
      <c r="AA164" s="25" t="s">
        <v>304</v>
      </c>
      <c r="AB164" s="40" t="s">
        <v>304</v>
      </c>
      <c r="AC164" s="25" t="s">
        <v>304</v>
      </c>
    </row>
    <row r="165" spans="1:29" ht="11.25" customHeight="1">
      <c r="A165" s="12"/>
      <c r="C165" s="12"/>
      <c r="D165" s="14" t="s">
        <v>255</v>
      </c>
      <c r="E165" s="15"/>
      <c r="F165" s="25">
        <v>97</v>
      </c>
      <c r="G165" s="25">
        <v>778</v>
      </c>
      <c r="H165" s="25">
        <v>1129950</v>
      </c>
      <c r="I165" s="25">
        <v>1127173</v>
      </c>
      <c r="J165" s="25">
        <v>638321</v>
      </c>
      <c r="K165" s="25">
        <v>454632</v>
      </c>
      <c r="L165" s="25">
        <v>6586</v>
      </c>
      <c r="M165" s="40">
        <v>8.0206185567010309</v>
      </c>
      <c r="N165" s="25">
        <v>11620.340206185567</v>
      </c>
      <c r="P165" s="12"/>
      <c r="R165" s="12"/>
      <c r="S165" s="14" t="s">
        <v>36</v>
      </c>
      <c r="T165" s="15"/>
      <c r="U165" s="25">
        <v>3</v>
      </c>
      <c r="V165" s="25">
        <v>16</v>
      </c>
      <c r="W165" s="25">
        <v>30829</v>
      </c>
      <c r="X165" s="25">
        <v>30925</v>
      </c>
      <c r="Y165" s="25">
        <v>20857</v>
      </c>
      <c r="Z165" s="25">
        <v>9321</v>
      </c>
      <c r="AA165" s="25" t="s">
        <v>304</v>
      </c>
      <c r="AB165" s="40">
        <v>5.333333333333333</v>
      </c>
      <c r="AC165" s="25">
        <v>10308.333333333334</v>
      </c>
    </row>
    <row r="166" spans="1:29" ht="11.25" customHeight="1">
      <c r="A166" s="12"/>
      <c r="C166" s="12"/>
      <c r="D166" s="14" t="s">
        <v>256</v>
      </c>
      <c r="E166" s="15"/>
      <c r="F166" s="25">
        <v>27</v>
      </c>
      <c r="G166" s="25">
        <v>144</v>
      </c>
      <c r="H166" s="25">
        <v>150529</v>
      </c>
      <c r="I166" s="25">
        <v>152211</v>
      </c>
      <c r="J166" s="25">
        <v>57991</v>
      </c>
      <c r="K166" s="25">
        <v>88545</v>
      </c>
      <c r="L166" s="25">
        <v>759</v>
      </c>
      <c r="M166" s="40">
        <v>5.333333333333333</v>
      </c>
      <c r="N166" s="25">
        <v>5637.4444444444443</v>
      </c>
      <c r="P166" s="12"/>
      <c r="R166" s="12"/>
      <c r="S166" s="14"/>
      <c r="T166" s="15"/>
      <c r="U166" s="25"/>
      <c r="V166" s="25"/>
      <c r="W166" s="25"/>
      <c r="X166" s="25"/>
      <c r="Y166" s="25"/>
      <c r="Z166" s="25"/>
      <c r="AA166" s="25"/>
      <c r="AB166" s="40"/>
      <c r="AC166" s="25"/>
    </row>
    <row r="167" spans="1:29" ht="11.25" customHeight="1">
      <c r="A167" s="12"/>
      <c r="C167" s="12"/>
      <c r="D167" s="14" t="s">
        <v>257</v>
      </c>
      <c r="E167" s="15"/>
      <c r="F167" s="25">
        <v>6</v>
      </c>
      <c r="G167" s="25">
        <v>33</v>
      </c>
      <c r="H167" s="25">
        <v>34441</v>
      </c>
      <c r="I167" s="25">
        <v>34441</v>
      </c>
      <c r="J167" s="25">
        <v>17356</v>
      </c>
      <c r="K167" s="25">
        <v>15366</v>
      </c>
      <c r="L167" s="25" t="s">
        <v>304</v>
      </c>
      <c r="M167" s="40">
        <v>5.5</v>
      </c>
      <c r="N167" s="25">
        <v>5740.166666666667</v>
      </c>
      <c r="P167" s="12"/>
      <c r="R167" s="12"/>
      <c r="S167" s="14" t="s">
        <v>37</v>
      </c>
      <c r="T167" s="15"/>
      <c r="U167" s="25">
        <v>9</v>
      </c>
      <c r="V167" s="25">
        <v>44</v>
      </c>
      <c r="W167" s="25">
        <v>36945</v>
      </c>
      <c r="X167" s="25">
        <v>36945</v>
      </c>
      <c r="Y167" s="25">
        <v>13940</v>
      </c>
      <c r="Z167" s="25">
        <v>21908</v>
      </c>
      <c r="AA167" s="25">
        <v>0</v>
      </c>
      <c r="AB167" s="40">
        <v>4.8888888888888893</v>
      </c>
      <c r="AC167" s="25">
        <v>4105</v>
      </c>
    </row>
    <row r="168" spans="1:29">
      <c r="A168" s="12"/>
      <c r="C168" s="12"/>
      <c r="D168" s="14"/>
      <c r="E168" s="15"/>
      <c r="F168" s="25"/>
      <c r="G168" s="25"/>
      <c r="H168" s="25"/>
      <c r="I168" s="25"/>
      <c r="J168" s="25"/>
      <c r="K168" s="25"/>
      <c r="L168" s="25"/>
      <c r="M168" s="40"/>
      <c r="N168" s="25"/>
      <c r="P168" s="12"/>
      <c r="R168" s="12"/>
      <c r="S168" s="14" t="s">
        <v>38</v>
      </c>
      <c r="T168" s="15"/>
      <c r="U168" s="25">
        <v>1</v>
      </c>
      <c r="V168" s="25">
        <v>1</v>
      </c>
      <c r="W168" s="25" t="s">
        <v>304</v>
      </c>
      <c r="X168" s="25" t="s">
        <v>304</v>
      </c>
      <c r="Y168" s="25" t="s">
        <v>304</v>
      </c>
      <c r="Z168" s="25" t="s">
        <v>304</v>
      </c>
      <c r="AA168" s="25">
        <v>0</v>
      </c>
      <c r="AB168" s="40" t="s">
        <v>304</v>
      </c>
      <c r="AC168" s="25" t="s">
        <v>304</v>
      </c>
    </row>
    <row r="169" spans="1:29" ht="11.25" customHeight="1">
      <c r="A169" s="12"/>
      <c r="C169" s="12"/>
      <c r="D169" s="14" t="s">
        <v>258</v>
      </c>
      <c r="E169" s="15"/>
      <c r="F169" s="25">
        <v>23</v>
      </c>
      <c r="G169" s="25">
        <v>165</v>
      </c>
      <c r="H169" s="25">
        <v>190104</v>
      </c>
      <c r="I169" s="25">
        <v>188820</v>
      </c>
      <c r="J169" s="25">
        <v>85473</v>
      </c>
      <c r="K169" s="25">
        <v>96449</v>
      </c>
      <c r="L169" s="25">
        <v>1520</v>
      </c>
      <c r="M169" s="40">
        <v>7.1739130434782608</v>
      </c>
      <c r="N169" s="25">
        <v>8209.565217391304</v>
      </c>
      <c r="P169" s="12"/>
      <c r="R169" s="12"/>
      <c r="S169" s="14" t="s">
        <v>39</v>
      </c>
      <c r="T169" s="15"/>
      <c r="U169" s="25">
        <v>2</v>
      </c>
      <c r="V169" s="25">
        <v>5</v>
      </c>
      <c r="W169" s="25" t="s">
        <v>304</v>
      </c>
      <c r="X169" s="25" t="s">
        <v>304</v>
      </c>
      <c r="Y169" s="25" t="s">
        <v>304</v>
      </c>
      <c r="Z169" s="25" t="s">
        <v>304</v>
      </c>
      <c r="AA169" s="25">
        <v>0</v>
      </c>
      <c r="AB169" s="40" t="s">
        <v>304</v>
      </c>
      <c r="AC169" s="25" t="s">
        <v>304</v>
      </c>
    </row>
    <row r="170" spans="1:29" ht="11.25" customHeight="1">
      <c r="A170" s="12"/>
      <c r="C170" s="12"/>
      <c r="D170" s="14" t="s">
        <v>259</v>
      </c>
      <c r="E170" s="15"/>
      <c r="F170" s="25">
        <v>3</v>
      </c>
      <c r="G170" s="25">
        <v>43</v>
      </c>
      <c r="H170" s="25" t="s">
        <v>304</v>
      </c>
      <c r="I170" s="25" t="s">
        <v>304</v>
      </c>
      <c r="J170" s="25" t="s">
        <v>304</v>
      </c>
      <c r="K170" s="25" t="s">
        <v>304</v>
      </c>
      <c r="L170" s="25" t="s">
        <v>304</v>
      </c>
      <c r="M170" s="40" t="s">
        <v>304</v>
      </c>
      <c r="N170" s="25" t="s">
        <v>304</v>
      </c>
      <c r="P170" s="12"/>
      <c r="R170" s="12"/>
      <c r="S170" s="14" t="s">
        <v>40</v>
      </c>
      <c r="T170" s="15"/>
      <c r="U170" s="25">
        <v>1</v>
      </c>
      <c r="V170" s="25">
        <v>15</v>
      </c>
      <c r="W170" s="25" t="s">
        <v>304</v>
      </c>
      <c r="X170" s="25" t="s">
        <v>304</v>
      </c>
      <c r="Y170" s="25" t="s">
        <v>304</v>
      </c>
      <c r="Z170" s="25" t="s">
        <v>304</v>
      </c>
      <c r="AA170" s="25" t="s">
        <v>304</v>
      </c>
      <c r="AB170" s="40" t="s">
        <v>304</v>
      </c>
      <c r="AC170" s="25" t="s">
        <v>304</v>
      </c>
    </row>
    <row r="171" spans="1:29" ht="11.25" customHeight="1">
      <c r="A171" s="12"/>
      <c r="C171" s="12"/>
      <c r="D171" s="14" t="s">
        <v>260</v>
      </c>
      <c r="E171" s="15"/>
      <c r="F171" s="25">
        <v>7</v>
      </c>
      <c r="G171" s="25">
        <v>32</v>
      </c>
      <c r="H171" s="25">
        <v>29875</v>
      </c>
      <c r="I171" s="25">
        <v>29887</v>
      </c>
      <c r="J171" s="25">
        <v>18391</v>
      </c>
      <c r="K171" s="25">
        <v>10889</v>
      </c>
      <c r="L171" s="25" t="s">
        <v>304</v>
      </c>
      <c r="M171" s="40">
        <v>4.5714285714285712</v>
      </c>
      <c r="N171" s="25">
        <v>4269.5714285714284</v>
      </c>
      <c r="P171" s="12"/>
      <c r="R171" s="12"/>
      <c r="S171" s="14" t="s">
        <v>41</v>
      </c>
      <c r="T171" s="15"/>
      <c r="U171" s="25">
        <v>0</v>
      </c>
      <c r="V171" s="25">
        <v>0</v>
      </c>
      <c r="W171" s="25">
        <v>0</v>
      </c>
      <c r="X171" s="25">
        <v>0</v>
      </c>
      <c r="Y171" s="25">
        <v>0</v>
      </c>
      <c r="Z171" s="25">
        <v>0</v>
      </c>
      <c r="AA171" s="25">
        <v>0</v>
      </c>
      <c r="AB171" s="40">
        <v>0</v>
      </c>
      <c r="AC171" s="25">
        <v>0</v>
      </c>
    </row>
    <row r="172" spans="1:29" ht="11.25" customHeight="1">
      <c r="A172" s="12"/>
      <c r="C172" s="12"/>
      <c r="D172" s="14" t="s">
        <v>261</v>
      </c>
      <c r="E172" s="15"/>
      <c r="F172" s="25">
        <v>110</v>
      </c>
      <c r="G172" s="25">
        <v>1002</v>
      </c>
      <c r="H172" s="25">
        <v>1585787</v>
      </c>
      <c r="I172" s="25">
        <v>1586683</v>
      </c>
      <c r="J172" s="25">
        <v>726356</v>
      </c>
      <c r="K172" s="25">
        <v>769837</v>
      </c>
      <c r="L172" s="25">
        <v>18986</v>
      </c>
      <c r="M172" s="40">
        <v>9.1090909090909093</v>
      </c>
      <c r="N172" s="25">
        <v>14424.390909090909</v>
      </c>
      <c r="P172" s="12"/>
      <c r="R172" s="12"/>
      <c r="S172" s="14"/>
      <c r="T172" s="15"/>
      <c r="U172" s="25"/>
      <c r="V172" s="25"/>
      <c r="W172" s="25"/>
      <c r="X172" s="25"/>
      <c r="Y172" s="25"/>
      <c r="Z172" s="25"/>
      <c r="AA172" s="25"/>
      <c r="AB172" s="40"/>
      <c r="AC172" s="25"/>
    </row>
    <row r="173" spans="1:29" ht="11.25" customHeight="1">
      <c r="A173" s="12"/>
      <c r="C173" s="12"/>
      <c r="D173" s="14" t="s">
        <v>262</v>
      </c>
      <c r="E173" s="15"/>
      <c r="F173" s="25">
        <v>50</v>
      </c>
      <c r="G173" s="25">
        <v>664</v>
      </c>
      <c r="H173" s="25">
        <v>785935</v>
      </c>
      <c r="I173" s="25">
        <v>785691</v>
      </c>
      <c r="J173" s="25">
        <v>403375</v>
      </c>
      <c r="K173" s="25">
        <v>353830</v>
      </c>
      <c r="L173" s="25">
        <v>9954</v>
      </c>
      <c r="M173" s="40">
        <v>13.28</v>
      </c>
      <c r="N173" s="25">
        <v>15713.82</v>
      </c>
      <c r="P173" s="12"/>
      <c r="R173" s="12"/>
      <c r="S173" s="14" t="s">
        <v>42</v>
      </c>
      <c r="T173" s="15"/>
      <c r="U173" s="25">
        <v>4</v>
      </c>
      <c r="V173" s="25">
        <v>54</v>
      </c>
      <c r="W173" s="25">
        <v>134648</v>
      </c>
      <c r="X173" s="25">
        <v>134219</v>
      </c>
      <c r="Y173" s="25">
        <v>113650</v>
      </c>
      <c r="Z173" s="25">
        <v>19523</v>
      </c>
      <c r="AA173" s="25" t="s">
        <v>304</v>
      </c>
      <c r="AB173" s="25">
        <v>13.5</v>
      </c>
      <c r="AC173" s="25">
        <v>33554.75</v>
      </c>
    </row>
    <row r="174" spans="1:29">
      <c r="A174" s="12"/>
      <c r="C174" s="12"/>
      <c r="D174" s="14"/>
      <c r="E174" s="15"/>
      <c r="F174" s="25"/>
      <c r="G174" s="25"/>
      <c r="H174" s="25"/>
      <c r="I174" s="25"/>
      <c r="J174" s="25"/>
      <c r="K174" s="25"/>
      <c r="L174" s="25"/>
      <c r="M174" s="40"/>
      <c r="N174" s="25"/>
      <c r="P174" s="12"/>
      <c r="R174" s="12"/>
      <c r="S174" s="14" t="s">
        <v>43</v>
      </c>
      <c r="T174" s="15"/>
      <c r="U174" s="25">
        <v>0</v>
      </c>
      <c r="V174" s="25">
        <v>0</v>
      </c>
      <c r="W174" s="25">
        <v>0</v>
      </c>
      <c r="X174" s="25">
        <v>0</v>
      </c>
      <c r="Y174" s="25">
        <v>0</v>
      </c>
      <c r="Z174" s="25">
        <v>0</v>
      </c>
      <c r="AA174" s="25">
        <v>0</v>
      </c>
      <c r="AB174" s="25">
        <v>0</v>
      </c>
      <c r="AC174" s="25">
        <v>0</v>
      </c>
    </row>
    <row r="175" spans="1:29" ht="11.25" customHeight="1">
      <c r="A175" s="12"/>
      <c r="C175" s="12"/>
      <c r="D175" s="14" t="s">
        <v>263</v>
      </c>
      <c r="E175" s="15"/>
      <c r="F175" s="25">
        <v>29</v>
      </c>
      <c r="G175" s="25">
        <v>192</v>
      </c>
      <c r="H175" s="25">
        <v>157797</v>
      </c>
      <c r="I175" s="25">
        <v>154748</v>
      </c>
      <c r="J175" s="25">
        <v>78719</v>
      </c>
      <c r="K175" s="25">
        <v>68888</v>
      </c>
      <c r="L175" s="25">
        <v>2634</v>
      </c>
      <c r="M175" s="40">
        <v>6.6206896551724137</v>
      </c>
      <c r="N175" s="25">
        <v>5336.1379310344828</v>
      </c>
      <c r="P175" s="12"/>
      <c r="R175" s="12"/>
      <c r="S175" s="14" t="s">
        <v>44</v>
      </c>
      <c r="T175" s="15"/>
      <c r="U175" s="25">
        <v>3</v>
      </c>
      <c r="V175" s="25">
        <v>40</v>
      </c>
      <c r="W175" s="25">
        <v>104237</v>
      </c>
      <c r="X175" s="25">
        <v>104237</v>
      </c>
      <c r="Y175" s="25">
        <v>77255</v>
      </c>
      <c r="Z175" s="25">
        <v>25295</v>
      </c>
      <c r="AA175" s="25" t="s">
        <v>304</v>
      </c>
      <c r="AB175" s="40">
        <v>13.333333333333334</v>
      </c>
      <c r="AC175" s="25">
        <v>34745.666666666664</v>
      </c>
    </row>
    <row r="176" spans="1:29" ht="11.25" customHeight="1">
      <c r="A176" s="12"/>
      <c r="C176" s="12"/>
      <c r="D176" s="14" t="s">
        <v>264</v>
      </c>
      <c r="E176" s="15"/>
      <c r="F176" s="25">
        <v>164</v>
      </c>
      <c r="G176" s="25">
        <v>1476</v>
      </c>
      <c r="H176" s="25">
        <v>11607664</v>
      </c>
      <c r="I176" s="25">
        <v>11586623</v>
      </c>
      <c r="J176" s="25">
        <v>2534856</v>
      </c>
      <c r="K176" s="25">
        <v>1940132</v>
      </c>
      <c r="L176" s="25">
        <v>270411</v>
      </c>
      <c r="M176" s="40">
        <v>9</v>
      </c>
      <c r="N176" s="25">
        <v>31873.396341463416</v>
      </c>
      <c r="P176" s="12"/>
      <c r="R176" s="12"/>
      <c r="S176" s="14" t="s">
        <v>45</v>
      </c>
      <c r="T176" s="15"/>
      <c r="U176" s="25">
        <v>3</v>
      </c>
      <c r="V176" s="25">
        <v>11</v>
      </c>
      <c r="W176" s="25">
        <v>14207</v>
      </c>
      <c r="X176" s="25">
        <v>14207</v>
      </c>
      <c r="Y176" s="25">
        <v>5400</v>
      </c>
      <c r="Z176" s="25">
        <v>8388</v>
      </c>
      <c r="AA176" s="25">
        <v>0</v>
      </c>
      <c r="AB176" s="40">
        <v>3.6666666666666665</v>
      </c>
      <c r="AC176" s="25">
        <v>4735.666666666667</v>
      </c>
    </row>
    <row r="177" spans="1:29" ht="11.25" customHeight="1">
      <c r="A177" s="12"/>
      <c r="C177" s="12"/>
      <c r="D177" s="14" t="s">
        <v>265</v>
      </c>
      <c r="E177" s="15"/>
      <c r="F177" s="25">
        <v>25</v>
      </c>
      <c r="G177" s="25">
        <v>294</v>
      </c>
      <c r="H177" s="25">
        <v>353689</v>
      </c>
      <c r="I177" s="25">
        <v>353752</v>
      </c>
      <c r="J177" s="25">
        <v>112693</v>
      </c>
      <c r="K177" s="25">
        <v>225839</v>
      </c>
      <c r="L177" s="25">
        <v>5169</v>
      </c>
      <c r="M177" s="40">
        <v>11.76</v>
      </c>
      <c r="N177" s="25">
        <v>14150.08</v>
      </c>
      <c r="P177" s="12"/>
      <c r="R177" s="12"/>
      <c r="S177" s="14" t="s">
        <v>46</v>
      </c>
      <c r="T177" s="15"/>
      <c r="U177" s="25">
        <v>6</v>
      </c>
      <c r="V177" s="25">
        <v>36</v>
      </c>
      <c r="W177" s="25">
        <v>25976</v>
      </c>
      <c r="X177" s="25">
        <v>25987</v>
      </c>
      <c r="Y177" s="25">
        <v>14032</v>
      </c>
      <c r="Z177" s="25">
        <v>10664</v>
      </c>
      <c r="AA177" s="25" t="s">
        <v>304</v>
      </c>
      <c r="AB177" s="40">
        <v>6</v>
      </c>
      <c r="AC177" s="25">
        <v>4331.166666666667</v>
      </c>
    </row>
    <row r="178" spans="1:29" ht="11.25" customHeight="1">
      <c r="A178" s="12"/>
      <c r="C178" s="12"/>
      <c r="D178" s="14" t="s">
        <v>266</v>
      </c>
      <c r="E178" s="15"/>
      <c r="F178" s="25">
        <v>0</v>
      </c>
      <c r="G178" s="25">
        <v>0</v>
      </c>
      <c r="H178" s="25">
        <v>0</v>
      </c>
      <c r="I178" s="25">
        <v>0</v>
      </c>
      <c r="J178" s="25">
        <v>0</v>
      </c>
      <c r="K178" s="25">
        <v>0</v>
      </c>
      <c r="L178" s="25">
        <v>0</v>
      </c>
      <c r="M178" s="25">
        <v>0</v>
      </c>
      <c r="N178" s="25">
        <v>0</v>
      </c>
      <c r="P178" s="12"/>
      <c r="R178" s="12"/>
      <c r="S178" s="14"/>
      <c r="T178" s="15"/>
      <c r="U178" s="25"/>
      <c r="V178" s="25"/>
      <c r="W178" s="25"/>
      <c r="X178" s="25"/>
      <c r="Y178" s="25"/>
      <c r="Z178" s="25"/>
      <c r="AA178" s="25"/>
      <c r="AB178" s="40"/>
      <c r="AC178" s="25"/>
    </row>
    <row r="179" spans="1:29" ht="11.25" customHeight="1">
      <c r="A179" s="12"/>
      <c r="C179" s="12"/>
      <c r="D179" s="14" t="s">
        <v>267</v>
      </c>
      <c r="E179" s="15"/>
      <c r="F179" s="25">
        <v>2</v>
      </c>
      <c r="G179" s="25">
        <v>39</v>
      </c>
      <c r="H179" s="25" t="s">
        <v>304</v>
      </c>
      <c r="I179" s="25" t="s">
        <v>304</v>
      </c>
      <c r="J179" s="25" t="s">
        <v>304</v>
      </c>
      <c r="K179" s="25" t="s">
        <v>304</v>
      </c>
      <c r="L179" s="25" t="s">
        <v>304</v>
      </c>
      <c r="M179" s="40" t="s">
        <v>304</v>
      </c>
      <c r="N179" s="25" t="s">
        <v>304</v>
      </c>
      <c r="P179" s="12"/>
      <c r="R179" s="12"/>
      <c r="S179" s="14" t="s">
        <v>47</v>
      </c>
      <c r="T179" s="15"/>
      <c r="U179" s="25">
        <v>2</v>
      </c>
      <c r="V179" s="25">
        <v>27</v>
      </c>
      <c r="W179" s="25" t="s">
        <v>304</v>
      </c>
      <c r="X179" s="25" t="s">
        <v>304</v>
      </c>
      <c r="Y179" s="25" t="s">
        <v>304</v>
      </c>
      <c r="Z179" s="25" t="s">
        <v>304</v>
      </c>
      <c r="AA179" s="25" t="s">
        <v>304</v>
      </c>
      <c r="AB179" s="40" t="s">
        <v>304</v>
      </c>
      <c r="AC179" s="25" t="s">
        <v>304</v>
      </c>
    </row>
    <row r="180" spans="1:29">
      <c r="A180" s="12"/>
      <c r="C180" s="12"/>
      <c r="D180" s="14"/>
      <c r="E180" s="15"/>
      <c r="F180" s="25"/>
      <c r="G180" s="25"/>
      <c r="H180" s="25"/>
      <c r="I180" s="25"/>
      <c r="J180" s="25"/>
      <c r="K180" s="25"/>
      <c r="L180" s="25"/>
      <c r="M180" s="40"/>
      <c r="N180" s="25"/>
      <c r="P180" s="12"/>
      <c r="R180" s="12"/>
      <c r="S180" s="14" t="s">
        <v>48</v>
      </c>
      <c r="T180" s="15"/>
      <c r="U180" s="25">
        <v>3</v>
      </c>
      <c r="V180" s="25">
        <v>50</v>
      </c>
      <c r="W180" s="25">
        <v>194476</v>
      </c>
      <c r="X180" s="25">
        <v>194985</v>
      </c>
      <c r="Y180" s="25">
        <v>133735</v>
      </c>
      <c r="Z180" s="25">
        <v>57727</v>
      </c>
      <c r="AA180" s="25" t="s">
        <v>304</v>
      </c>
      <c r="AB180" s="25">
        <v>16.666666666666668</v>
      </c>
      <c r="AC180" s="25">
        <v>64995</v>
      </c>
    </row>
    <row r="181" spans="1:29" ht="11.25" customHeight="1">
      <c r="A181" s="12"/>
      <c r="C181" s="12"/>
      <c r="D181" s="14" t="s">
        <v>268</v>
      </c>
      <c r="E181" s="15"/>
      <c r="F181" s="25">
        <v>16</v>
      </c>
      <c r="G181" s="25">
        <v>115</v>
      </c>
      <c r="H181" s="25">
        <v>150866</v>
      </c>
      <c r="I181" s="25">
        <v>150825</v>
      </c>
      <c r="J181" s="25">
        <v>60371</v>
      </c>
      <c r="K181" s="25">
        <v>84843</v>
      </c>
      <c r="L181" s="25" t="s">
        <v>304</v>
      </c>
      <c r="M181" s="40">
        <v>7.1875</v>
      </c>
      <c r="N181" s="25">
        <v>9426.5625</v>
      </c>
      <c r="P181" s="12"/>
      <c r="R181" s="12"/>
      <c r="S181" s="14" t="s">
        <v>49</v>
      </c>
      <c r="T181" s="15"/>
      <c r="U181" s="25">
        <v>0</v>
      </c>
      <c r="V181" s="25">
        <v>0</v>
      </c>
      <c r="W181" s="25">
        <v>0</v>
      </c>
      <c r="X181" s="25">
        <v>0</v>
      </c>
      <c r="Y181" s="25">
        <v>0</v>
      </c>
      <c r="Z181" s="25">
        <v>0</v>
      </c>
      <c r="AA181" s="25">
        <v>0</v>
      </c>
      <c r="AB181" s="25">
        <v>0</v>
      </c>
      <c r="AC181" s="25">
        <v>0</v>
      </c>
    </row>
    <row r="182" spans="1:29" ht="11.25" customHeight="1">
      <c r="A182" s="12"/>
      <c r="C182" s="12"/>
      <c r="D182" s="14" t="s">
        <v>269</v>
      </c>
      <c r="E182" s="15"/>
      <c r="F182" s="25">
        <v>117</v>
      </c>
      <c r="G182" s="25">
        <v>2354</v>
      </c>
      <c r="H182" s="25">
        <v>6914019</v>
      </c>
      <c r="I182" s="25">
        <v>6916028</v>
      </c>
      <c r="J182" s="25">
        <v>4039909</v>
      </c>
      <c r="K182" s="25">
        <v>2583036</v>
      </c>
      <c r="L182" s="25">
        <v>187024</v>
      </c>
      <c r="M182" s="40">
        <v>20.119658119658119</v>
      </c>
      <c r="N182" s="25">
        <v>58986.880341880344</v>
      </c>
      <c r="P182" s="12"/>
      <c r="R182" s="12"/>
      <c r="S182" s="14" t="s">
        <v>50</v>
      </c>
      <c r="T182" s="15"/>
      <c r="U182" s="25">
        <v>3</v>
      </c>
      <c r="V182" s="25">
        <v>36</v>
      </c>
      <c r="W182" s="25">
        <v>41581</v>
      </c>
      <c r="X182" s="25">
        <v>41581</v>
      </c>
      <c r="Y182" s="25">
        <v>12186</v>
      </c>
      <c r="Z182" s="25">
        <v>26770</v>
      </c>
      <c r="AA182" s="25" t="s">
        <v>304</v>
      </c>
      <c r="AB182" s="40">
        <v>12</v>
      </c>
      <c r="AC182" s="25">
        <v>13860.333333333334</v>
      </c>
    </row>
    <row r="183" spans="1:29" ht="11.25" customHeight="1">
      <c r="A183" s="12"/>
      <c r="C183" s="12"/>
      <c r="D183" s="14" t="s">
        <v>270</v>
      </c>
      <c r="E183" s="15"/>
      <c r="F183" s="25">
        <v>48</v>
      </c>
      <c r="G183" s="25">
        <v>687</v>
      </c>
      <c r="H183" s="25">
        <v>1367059</v>
      </c>
      <c r="I183" s="25">
        <v>1360246</v>
      </c>
      <c r="J183" s="25">
        <v>696920</v>
      </c>
      <c r="K183" s="25">
        <v>614798</v>
      </c>
      <c r="L183" s="25">
        <v>17664</v>
      </c>
      <c r="M183" s="40">
        <v>14.3125</v>
      </c>
      <c r="N183" s="25">
        <v>28338.458333333332</v>
      </c>
      <c r="P183" s="12"/>
      <c r="Q183" s="12"/>
      <c r="R183" s="12"/>
      <c r="T183" s="13"/>
      <c r="U183" s="24"/>
      <c r="V183" s="24"/>
      <c r="W183" s="24"/>
      <c r="X183" s="24"/>
      <c r="Y183" s="24"/>
      <c r="Z183" s="24"/>
      <c r="AA183" s="24"/>
      <c r="AB183" s="39"/>
      <c r="AC183" s="24"/>
    </row>
    <row r="184" spans="1:29" ht="10.5" customHeight="1">
      <c r="A184" s="12"/>
      <c r="B184" s="12"/>
      <c r="C184" s="12"/>
      <c r="D184" s="12"/>
      <c r="E184" s="13"/>
      <c r="F184" s="24"/>
      <c r="G184" s="24"/>
      <c r="H184" s="24"/>
      <c r="I184" s="24"/>
      <c r="J184" s="24"/>
      <c r="K184" s="24"/>
      <c r="L184" s="24"/>
      <c r="M184" s="39"/>
      <c r="N184" s="24"/>
      <c r="Q184" s="12"/>
      <c r="R184" s="1103" t="s">
        <v>276</v>
      </c>
      <c r="S184" s="1103"/>
      <c r="T184" s="13"/>
      <c r="U184" s="24">
        <v>418</v>
      </c>
      <c r="V184" s="24">
        <v>5053</v>
      </c>
      <c r="W184" s="24">
        <v>17992420</v>
      </c>
      <c r="X184" s="24">
        <v>18063168</v>
      </c>
      <c r="Y184" s="24">
        <v>12657013</v>
      </c>
      <c r="Z184" s="24">
        <v>4933538</v>
      </c>
      <c r="AA184" s="24">
        <v>431583</v>
      </c>
      <c r="AB184" s="39">
        <v>12.088516746411484</v>
      </c>
      <c r="AC184" s="24">
        <v>43213.320574162681</v>
      </c>
    </row>
    <row r="185" spans="1:29" ht="11.25" customHeight="1">
      <c r="B185" s="12"/>
      <c r="C185" s="1103" t="s">
        <v>271</v>
      </c>
      <c r="D185" s="1103"/>
      <c r="E185" s="13"/>
      <c r="F185" s="24">
        <v>934</v>
      </c>
      <c r="G185" s="24">
        <v>11556</v>
      </c>
      <c r="H185" s="24">
        <v>22935584</v>
      </c>
      <c r="I185" s="24">
        <v>22932466</v>
      </c>
      <c r="J185" s="24">
        <v>11617427</v>
      </c>
      <c r="K185" s="24">
        <v>10343031</v>
      </c>
      <c r="L185" s="24">
        <v>636482</v>
      </c>
      <c r="M185" s="39">
        <v>12.372591006423983</v>
      </c>
      <c r="N185" s="24">
        <v>24549.896145610277</v>
      </c>
      <c r="P185" s="12"/>
      <c r="Q185" s="12"/>
      <c r="T185" s="13"/>
      <c r="U185" s="25"/>
      <c r="V185" s="25"/>
      <c r="W185" s="25"/>
      <c r="X185" s="25"/>
      <c r="Y185" s="25"/>
      <c r="Z185" s="25"/>
      <c r="AA185" s="25"/>
      <c r="AB185" s="25"/>
      <c r="AC185" s="25"/>
    </row>
    <row r="186" spans="1:29">
      <c r="A186" s="12"/>
      <c r="B186" s="12"/>
      <c r="C186" s="12"/>
      <c r="D186" s="12"/>
      <c r="E186" s="13"/>
      <c r="F186" s="24"/>
      <c r="G186" s="24"/>
      <c r="H186" s="24"/>
      <c r="I186" s="24"/>
      <c r="J186" s="24"/>
      <c r="K186" s="24"/>
      <c r="L186" s="24"/>
      <c r="M186" s="39"/>
      <c r="N186" s="24"/>
      <c r="P186" s="12"/>
      <c r="R186" s="12"/>
      <c r="S186" s="14" t="s">
        <v>51</v>
      </c>
      <c r="T186" s="15"/>
      <c r="U186" s="25">
        <v>0</v>
      </c>
      <c r="V186" s="25">
        <v>0</v>
      </c>
      <c r="W186" s="25">
        <v>0</v>
      </c>
      <c r="X186" s="25">
        <v>0</v>
      </c>
      <c r="Y186" s="25">
        <v>0</v>
      </c>
      <c r="Z186" s="25">
        <v>0</v>
      </c>
      <c r="AA186" s="25">
        <v>0</v>
      </c>
      <c r="AB186" s="40">
        <v>0</v>
      </c>
      <c r="AC186" s="25">
        <v>0</v>
      </c>
    </row>
    <row r="187" spans="1:29" ht="11.25" customHeight="1">
      <c r="A187" s="12"/>
      <c r="C187" s="12"/>
      <c r="D187" s="14" t="s">
        <v>272</v>
      </c>
      <c r="E187" s="15"/>
      <c r="F187" s="25">
        <v>63</v>
      </c>
      <c r="G187" s="25">
        <v>1015</v>
      </c>
      <c r="H187" s="25">
        <v>2218291</v>
      </c>
      <c r="I187" s="25">
        <v>2186466</v>
      </c>
      <c r="J187" s="25">
        <v>1137711</v>
      </c>
      <c r="K187" s="25">
        <v>945544</v>
      </c>
      <c r="L187" s="25">
        <v>14760</v>
      </c>
      <c r="M187" s="40">
        <v>16.111111111111111</v>
      </c>
      <c r="N187" s="25">
        <v>34705.809523809527</v>
      </c>
      <c r="P187" s="12"/>
      <c r="R187" s="12"/>
      <c r="S187" s="14" t="s">
        <v>52</v>
      </c>
      <c r="T187" s="15"/>
      <c r="U187" s="25">
        <v>10</v>
      </c>
      <c r="V187" s="25">
        <v>77</v>
      </c>
      <c r="W187" s="25">
        <v>86619</v>
      </c>
      <c r="X187" s="25">
        <v>86920</v>
      </c>
      <c r="Y187" s="25">
        <v>29493</v>
      </c>
      <c r="Z187" s="25">
        <v>52477</v>
      </c>
      <c r="AA187" s="25" t="s">
        <v>304</v>
      </c>
      <c r="AB187" s="25">
        <v>7.7</v>
      </c>
      <c r="AC187" s="25">
        <v>8692</v>
      </c>
    </row>
    <row r="188" spans="1:29" ht="11.25" customHeight="1">
      <c r="A188" s="12"/>
      <c r="C188" s="12"/>
      <c r="D188" s="14" t="s">
        <v>273</v>
      </c>
      <c r="E188" s="15"/>
      <c r="F188" s="25">
        <v>9</v>
      </c>
      <c r="G188" s="25">
        <v>47</v>
      </c>
      <c r="H188" s="25">
        <v>20022</v>
      </c>
      <c r="I188" s="25">
        <v>19835</v>
      </c>
      <c r="J188" s="25">
        <v>4435</v>
      </c>
      <c r="K188" s="25">
        <v>14250</v>
      </c>
      <c r="L188" s="25" t="s">
        <v>304</v>
      </c>
      <c r="M188" s="40">
        <v>5.2222222222222223</v>
      </c>
      <c r="N188" s="25">
        <v>2203.8888888888887</v>
      </c>
      <c r="P188" s="12"/>
      <c r="R188" s="12"/>
      <c r="S188" s="14" t="s">
        <v>53</v>
      </c>
      <c r="T188" s="15"/>
      <c r="U188" s="25">
        <v>12</v>
      </c>
      <c r="V188" s="25">
        <v>175</v>
      </c>
      <c r="W188" s="25">
        <v>264392</v>
      </c>
      <c r="X188" s="25">
        <v>263529</v>
      </c>
      <c r="Y188" s="25">
        <v>134092</v>
      </c>
      <c r="Z188" s="25">
        <v>119048</v>
      </c>
      <c r="AA188" s="25">
        <v>1063</v>
      </c>
      <c r="AB188" s="40">
        <v>14.583333333333334</v>
      </c>
      <c r="AC188" s="25">
        <v>21960.75</v>
      </c>
    </row>
    <row r="189" spans="1:29" ht="11.25" customHeight="1">
      <c r="A189" s="12"/>
      <c r="C189" s="12"/>
      <c r="D189" s="14" t="s">
        <v>274</v>
      </c>
      <c r="E189" s="15"/>
      <c r="F189" s="25">
        <v>5</v>
      </c>
      <c r="G189" s="25">
        <v>54</v>
      </c>
      <c r="H189" s="25">
        <v>54836</v>
      </c>
      <c r="I189" s="25">
        <v>61677</v>
      </c>
      <c r="J189" s="25">
        <v>12575</v>
      </c>
      <c r="K189" s="25">
        <v>46603</v>
      </c>
      <c r="L189" s="25" t="s">
        <v>304</v>
      </c>
      <c r="M189" s="40">
        <v>10.8</v>
      </c>
      <c r="N189" s="25">
        <v>12335.4</v>
      </c>
      <c r="P189" s="12"/>
      <c r="R189" s="12"/>
      <c r="S189" s="14" t="s">
        <v>10</v>
      </c>
      <c r="T189" s="15"/>
      <c r="U189" s="25">
        <v>35</v>
      </c>
      <c r="V189" s="25">
        <v>454</v>
      </c>
      <c r="W189" s="25">
        <v>746580</v>
      </c>
      <c r="X189" s="25">
        <v>745155</v>
      </c>
      <c r="Y189" s="25">
        <v>404096</v>
      </c>
      <c r="Z189" s="25">
        <v>313096</v>
      </c>
      <c r="AA189" s="25">
        <v>5061</v>
      </c>
      <c r="AB189" s="40">
        <v>12.971428571428572</v>
      </c>
      <c r="AC189" s="25">
        <v>21290.142857142859</v>
      </c>
    </row>
    <row r="190" spans="1:29" ht="11.25" customHeight="1">
      <c r="A190" s="12"/>
      <c r="C190" s="12"/>
      <c r="D190" s="14" t="s">
        <v>12</v>
      </c>
      <c r="E190" s="15"/>
      <c r="F190" s="25">
        <v>0</v>
      </c>
      <c r="G190" s="25">
        <v>0</v>
      </c>
      <c r="H190" s="25">
        <v>0</v>
      </c>
      <c r="I190" s="25">
        <v>0</v>
      </c>
      <c r="J190" s="25">
        <v>0</v>
      </c>
      <c r="K190" s="25">
        <v>0</v>
      </c>
      <c r="L190" s="25">
        <v>0</v>
      </c>
      <c r="M190" s="25">
        <v>0</v>
      </c>
      <c r="N190" s="25">
        <v>0</v>
      </c>
      <c r="P190" s="12"/>
      <c r="R190" s="12"/>
      <c r="S190" s="14" t="s">
        <v>54</v>
      </c>
      <c r="T190" s="15"/>
      <c r="U190" s="25">
        <v>5</v>
      </c>
      <c r="V190" s="25">
        <v>47</v>
      </c>
      <c r="W190" s="25">
        <v>77971</v>
      </c>
      <c r="X190" s="25">
        <v>78033</v>
      </c>
      <c r="Y190" s="25">
        <v>26125</v>
      </c>
      <c r="Z190" s="25">
        <v>49416</v>
      </c>
      <c r="AA190" s="25" t="s">
        <v>304</v>
      </c>
      <c r="AB190" s="40">
        <v>9.4</v>
      </c>
      <c r="AC190" s="25">
        <v>15606.6</v>
      </c>
    </row>
    <row r="191" spans="1:29" ht="11.25" customHeight="1">
      <c r="A191" s="12"/>
      <c r="C191" s="12"/>
      <c r="D191" s="14" t="s">
        <v>66</v>
      </c>
      <c r="E191" s="15"/>
      <c r="F191" s="25">
        <v>116</v>
      </c>
      <c r="G191" s="25">
        <v>2156</v>
      </c>
      <c r="H191" s="25">
        <v>4450552</v>
      </c>
      <c r="I191" s="25">
        <v>4445617</v>
      </c>
      <c r="J191" s="25">
        <v>2414631</v>
      </c>
      <c r="K191" s="25">
        <v>1839900</v>
      </c>
      <c r="L191" s="25">
        <v>252135</v>
      </c>
      <c r="M191" s="40">
        <v>18.586206896551722</v>
      </c>
      <c r="N191" s="25">
        <v>38324.284482758623</v>
      </c>
      <c r="P191" s="12"/>
      <c r="R191" s="12"/>
      <c r="S191" s="14"/>
      <c r="T191" s="15"/>
      <c r="U191" s="25"/>
      <c r="V191" s="25"/>
      <c r="W191" s="25"/>
      <c r="X191" s="25"/>
      <c r="Y191" s="25"/>
      <c r="Z191" s="25"/>
      <c r="AA191" s="25"/>
      <c r="AB191" s="40"/>
      <c r="AC191" s="25"/>
    </row>
    <row r="192" spans="1:29">
      <c r="A192" s="12"/>
      <c r="C192" s="12"/>
      <c r="D192" s="14"/>
      <c r="E192" s="15"/>
      <c r="F192" s="25"/>
      <c r="G192" s="25"/>
      <c r="H192" s="25"/>
      <c r="I192" s="25"/>
      <c r="J192" s="25"/>
      <c r="K192" s="25"/>
      <c r="L192" s="25"/>
      <c r="M192" s="40"/>
      <c r="N192" s="25"/>
      <c r="P192" s="12"/>
      <c r="R192" s="12"/>
      <c r="S192" s="14" t="s">
        <v>55</v>
      </c>
      <c r="T192" s="15"/>
      <c r="U192" s="25">
        <v>24</v>
      </c>
      <c r="V192" s="25">
        <v>212</v>
      </c>
      <c r="W192" s="25">
        <v>268869</v>
      </c>
      <c r="X192" s="25">
        <v>266968</v>
      </c>
      <c r="Y192" s="25">
        <v>126299</v>
      </c>
      <c r="Z192" s="25">
        <v>129399</v>
      </c>
      <c r="AA192" s="25">
        <v>2610</v>
      </c>
      <c r="AB192" s="40">
        <v>8.8333333333333339</v>
      </c>
      <c r="AC192" s="25">
        <v>11123.666666666666</v>
      </c>
    </row>
    <row r="193" spans="1:30" ht="11.25" customHeight="1">
      <c r="A193" s="12"/>
      <c r="C193" s="12"/>
      <c r="D193" s="14" t="s">
        <v>13</v>
      </c>
      <c r="E193" s="15"/>
      <c r="F193" s="25">
        <v>72</v>
      </c>
      <c r="G193" s="25">
        <v>721</v>
      </c>
      <c r="H193" s="25">
        <v>965057</v>
      </c>
      <c r="I193" s="25">
        <v>965854</v>
      </c>
      <c r="J193" s="25">
        <v>460315</v>
      </c>
      <c r="K193" s="25">
        <v>470729</v>
      </c>
      <c r="L193" s="25">
        <v>22660</v>
      </c>
      <c r="M193" s="40">
        <v>10.013888888888889</v>
      </c>
      <c r="N193" s="25">
        <v>13414.638888888889</v>
      </c>
      <c r="P193" s="12"/>
      <c r="R193" s="12"/>
      <c r="S193" s="14" t="s">
        <v>56</v>
      </c>
      <c r="T193" s="15"/>
      <c r="U193" s="25">
        <v>6</v>
      </c>
      <c r="V193" s="25">
        <v>42</v>
      </c>
      <c r="W193" s="25">
        <v>29076</v>
      </c>
      <c r="X193" s="25">
        <v>29076</v>
      </c>
      <c r="Y193" s="25">
        <v>9142</v>
      </c>
      <c r="Z193" s="25">
        <v>17384</v>
      </c>
      <c r="AA193" s="25" t="s">
        <v>304</v>
      </c>
      <c r="AB193" s="40">
        <v>7</v>
      </c>
      <c r="AC193" s="25">
        <v>4846</v>
      </c>
    </row>
    <row r="194" spans="1:30" ht="11.25" customHeight="1">
      <c r="A194" s="12"/>
      <c r="C194" s="12"/>
      <c r="D194" s="14" t="s">
        <v>9</v>
      </c>
      <c r="E194" s="15"/>
      <c r="F194" s="25">
        <v>124</v>
      </c>
      <c r="G194" s="25">
        <v>1356</v>
      </c>
      <c r="H194" s="25">
        <v>2246636</v>
      </c>
      <c r="I194" s="25">
        <v>2250040</v>
      </c>
      <c r="J194" s="25">
        <v>1084039</v>
      </c>
      <c r="K194" s="25">
        <v>1047432</v>
      </c>
      <c r="L194" s="25">
        <v>118760</v>
      </c>
      <c r="M194" s="40">
        <v>10.935483870967742</v>
      </c>
      <c r="N194" s="25">
        <v>18145.483870967742</v>
      </c>
      <c r="P194" s="12"/>
      <c r="R194" s="12"/>
      <c r="S194" s="14" t="s">
        <v>57</v>
      </c>
      <c r="T194" s="15"/>
      <c r="U194" s="25">
        <v>4</v>
      </c>
      <c r="V194" s="25">
        <v>44</v>
      </c>
      <c r="W194" s="25">
        <v>17900</v>
      </c>
      <c r="X194" s="25">
        <v>17900</v>
      </c>
      <c r="Y194" s="25">
        <v>3630</v>
      </c>
      <c r="Z194" s="25">
        <v>13591</v>
      </c>
      <c r="AA194" s="25" t="s">
        <v>304</v>
      </c>
      <c r="AB194" s="40">
        <v>11</v>
      </c>
      <c r="AC194" s="25">
        <v>4475</v>
      </c>
    </row>
    <row r="195" spans="1:30" ht="11.25" customHeight="1">
      <c r="A195" s="12"/>
      <c r="C195" s="12"/>
      <c r="D195" s="14" t="s">
        <v>14</v>
      </c>
      <c r="E195" s="15"/>
      <c r="F195" s="25">
        <v>25</v>
      </c>
      <c r="G195" s="25">
        <v>199</v>
      </c>
      <c r="H195" s="25">
        <v>263729</v>
      </c>
      <c r="I195" s="25">
        <v>263686</v>
      </c>
      <c r="J195" s="25">
        <v>120625</v>
      </c>
      <c r="K195" s="25">
        <v>125831</v>
      </c>
      <c r="L195" s="25">
        <v>5552</v>
      </c>
      <c r="M195" s="40">
        <v>7.96</v>
      </c>
      <c r="N195" s="25">
        <v>10547.44</v>
      </c>
      <c r="P195" s="12"/>
      <c r="R195" s="12"/>
      <c r="S195" s="14" t="s">
        <v>58</v>
      </c>
      <c r="T195" s="15"/>
      <c r="U195" s="25">
        <v>109</v>
      </c>
      <c r="V195" s="25">
        <v>2174</v>
      </c>
      <c r="W195" s="25">
        <v>13940951</v>
      </c>
      <c r="X195" s="25">
        <v>13986446</v>
      </c>
      <c r="Y195" s="25">
        <v>10646061</v>
      </c>
      <c r="Z195" s="25">
        <v>3035584</v>
      </c>
      <c r="AA195" s="25">
        <v>384243</v>
      </c>
      <c r="AB195" s="40">
        <v>19.944954128440369</v>
      </c>
      <c r="AC195" s="25">
        <v>128316.01834862385</v>
      </c>
    </row>
    <row r="196" spans="1:30" ht="11.25" customHeight="1">
      <c r="A196" s="12"/>
      <c r="C196" s="12"/>
      <c r="D196" s="14" t="s">
        <v>15</v>
      </c>
      <c r="E196" s="15"/>
      <c r="F196" s="25">
        <v>0</v>
      </c>
      <c r="G196" s="25">
        <v>0</v>
      </c>
      <c r="H196" s="25">
        <v>0</v>
      </c>
      <c r="I196" s="25">
        <v>0</v>
      </c>
      <c r="J196" s="25">
        <v>0</v>
      </c>
      <c r="K196" s="25">
        <v>0</v>
      </c>
      <c r="L196" s="25">
        <v>0</v>
      </c>
      <c r="M196" s="25">
        <v>0</v>
      </c>
      <c r="N196" s="25">
        <v>0</v>
      </c>
      <c r="P196" s="12"/>
      <c r="R196" s="12"/>
      <c r="S196" s="14" t="s">
        <v>59</v>
      </c>
      <c r="T196" s="15"/>
      <c r="U196" s="25">
        <v>1</v>
      </c>
      <c r="V196" s="25">
        <v>2</v>
      </c>
      <c r="W196" s="25" t="s">
        <v>304</v>
      </c>
      <c r="X196" s="25" t="s">
        <v>304</v>
      </c>
      <c r="Y196" s="25" t="s">
        <v>304</v>
      </c>
      <c r="Z196" s="25" t="s">
        <v>304</v>
      </c>
      <c r="AA196" s="25">
        <v>0</v>
      </c>
      <c r="AB196" s="40" t="s">
        <v>304</v>
      </c>
      <c r="AC196" s="25" t="s">
        <v>304</v>
      </c>
    </row>
    <row r="197" spans="1:30" ht="11.25" customHeight="1">
      <c r="A197" s="12"/>
      <c r="C197" s="12"/>
      <c r="D197" s="14" t="s">
        <v>296</v>
      </c>
      <c r="E197" s="15"/>
      <c r="F197" s="25">
        <v>10</v>
      </c>
      <c r="G197" s="25">
        <v>114</v>
      </c>
      <c r="H197" s="25">
        <v>129301</v>
      </c>
      <c r="I197" s="25">
        <v>128351</v>
      </c>
      <c r="J197" s="25">
        <v>50153</v>
      </c>
      <c r="K197" s="25">
        <v>71880</v>
      </c>
      <c r="L197" s="25">
        <v>1167</v>
      </c>
      <c r="M197" s="40">
        <v>11.4</v>
      </c>
      <c r="N197" s="25">
        <v>12835.1</v>
      </c>
      <c r="P197" s="12"/>
      <c r="R197" s="12"/>
      <c r="S197" s="14"/>
      <c r="T197" s="15"/>
      <c r="U197" s="25"/>
      <c r="V197" s="25"/>
      <c r="W197" s="25"/>
      <c r="X197" s="25"/>
      <c r="Y197" s="25"/>
      <c r="Z197" s="25"/>
      <c r="AA197" s="25"/>
      <c r="AB197" s="40"/>
      <c r="AC197" s="25"/>
    </row>
    <row r="198" spans="1:30">
      <c r="A198" s="12"/>
      <c r="C198" s="12"/>
      <c r="D198" s="14"/>
      <c r="E198" s="15"/>
      <c r="F198" s="25"/>
      <c r="G198" s="25"/>
      <c r="H198" s="25"/>
      <c r="I198" s="25"/>
      <c r="J198" s="25"/>
      <c r="K198" s="25"/>
      <c r="L198" s="25"/>
      <c r="M198" s="40"/>
      <c r="N198" s="25"/>
      <c r="P198" s="12"/>
      <c r="R198" s="12"/>
      <c r="S198" s="14" t="s">
        <v>60</v>
      </c>
      <c r="T198" s="15"/>
      <c r="U198" s="25">
        <v>46</v>
      </c>
      <c r="V198" s="25">
        <v>265</v>
      </c>
      <c r="W198" s="25">
        <v>396348</v>
      </c>
      <c r="X198" s="25">
        <v>396089</v>
      </c>
      <c r="Y198" s="25">
        <v>199701</v>
      </c>
      <c r="Z198" s="25">
        <v>180525</v>
      </c>
      <c r="AA198" s="25">
        <v>4797</v>
      </c>
      <c r="AB198" s="40">
        <v>5.7608695652173916</v>
      </c>
      <c r="AC198" s="25">
        <v>8610.6304347826081</v>
      </c>
    </row>
    <row r="199" spans="1:30" ht="11.25" customHeight="1">
      <c r="A199" s="12"/>
      <c r="C199" s="12"/>
      <c r="D199" s="14" t="s">
        <v>16</v>
      </c>
      <c r="E199" s="15"/>
      <c r="F199" s="25">
        <v>1</v>
      </c>
      <c r="G199" s="25">
        <v>4</v>
      </c>
      <c r="H199" s="25" t="s">
        <v>304</v>
      </c>
      <c r="I199" s="25" t="s">
        <v>304</v>
      </c>
      <c r="J199" s="25" t="s">
        <v>304</v>
      </c>
      <c r="K199" s="25" t="s">
        <v>304</v>
      </c>
      <c r="L199" s="25">
        <v>0</v>
      </c>
      <c r="M199" s="40" t="s">
        <v>304</v>
      </c>
      <c r="N199" s="25" t="s">
        <v>304</v>
      </c>
      <c r="P199" s="12"/>
      <c r="R199" s="12"/>
      <c r="S199" s="14" t="s">
        <v>61</v>
      </c>
      <c r="T199" s="15"/>
      <c r="U199" s="25">
        <v>13</v>
      </c>
      <c r="V199" s="25">
        <v>49</v>
      </c>
      <c r="W199" s="25">
        <v>31573</v>
      </c>
      <c r="X199" s="25">
        <v>31583</v>
      </c>
      <c r="Y199" s="25">
        <v>12979</v>
      </c>
      <c r="Z199" s="25">
        <v>17536</v>
      </c>
      <c r="AA199" s="25" t="s">
        <v>304</v>
      </c>
      <c r="AB199" s="40">
        <v>3.7692307692307692</v>
      </c>
      <c r="AC199" s="25">
        <v>2429.4615384615386</v>
      </c>
    </row>
    <row r="200" spans="1:30" ht="11.25" customHeight="1">
      <c r="A200" s="12"/>
      <c r="C200" s="12"/>
      <c r="D200" s="14" t="s">
        <v>17</v>
      </c>
      <c r="E200" s="15"/>
      <c r="F200" s="25">
        <v>8</v>
      </c>
      <c r="G200" s="25">
        <v>105</v>
      </c>
      <c r="H200" s="25">
        <v>165659</v>
      </c>
      <c r="I200" s="25">
        <v>165412</v>
      </c>
      <c r="J200" s="25">
        <v>84499</v>
      </c>
      <c r="K200" s="25">
        <v>76460</v>
      </c>
      <c r="L200" s="25">
        <v>0</v>
      </c>
      <c r="M200" s="40">
        <v>13.125</v>
      </c>
      <c r="N200" s="25">
        <v>20676.5</v>
      </c>
      <c r="P200" s="12"/>
      <c r="R200" s="12"/>
      <c r="S200" s="14" t="s">
        <v>62</v>
      </c>
      <c r="T200" s="15"/>
      <c r="U200" s="25">
        <v>2</v>
      </c>
      <c r="V200" s="25">
        <v>3</v>
      </c>
      <c r="W200" s="25" t="s">
        <v>304</v>
      </c>
      <c r="X200" s="25" t="s">
        <v>304</v>
      </c>
      <c r="Y200" s="25" t="s">
        <v>304</v>
      </c>
      <c r="Z200" s="25" t="s">
        <v>304</v>
      </c>
      <c r="AA200" s="25">
        <v>0</v>
      </c>
      <c r="AB200" s="25" t="s">
        <v>304</v>
      </c>
      <c r="AC200" s="25" t="s">
        <v>304</v>
      </c>
    </row>
    <row r="201" spans="1:30" ht="11.25" customHeight="1">
      <c r="A201" s="12"/>
      <c r="C201" s="12"/>
      <c r="D201" s="14" t="s">
        <v>305</v>
      </c>
      <c r="E201" s="15"/>
      <c r="F201" s="25">
        <v>5</v>
      </c>
      <c r="G201" s="25">
        <v>60</v>
      </c>
      <c r="H201" s="25">
        <v>75343</v>
      </c>
      <c r="I201" s="25">
        <v>75359</v>
      </c>
      <c r="J201" s="25">
        <v>11995</v>
      </c>
      <c r="K201" s="25">
        <v>60347</v>
      </c>
      <c r="L201" s="25">
        <v>0</v>
      </c>
      <c r="M201" s="40">
        <v>12</v>
      </c>
      <c r="N201" s="25">
        <v>15071.8</v>
      </c>
      <c r="P201" s="12"/>
      <c r="R201" s="12"/>
      <c r="S201" s="14" t="s">
        <v>63</v>
      </c>
      <c r="T201" s="15"/>
      <c r="U201" s="25">
        <v>0</v>
      </c>
      <c r="V201" s="25">
        <v>0</v>
      </c>
      <c r="W201" s="25">
        <v>0</v>
      </c>
      <c r="X201" s="25">
        <v>0</v>
      </c>
      <c r="Y201" s="25">
        <v>0</v>
      </c>
      <c r="Z201" s="25">
        <v>0</v>
      </c>
      <c r="AA201" s="25">
        <v>0</v>
      </c>
      <c r="AB201" s="25">
        <v>0</v>
      </c>
      <c r="AC201" s="25">
        <v>0</v>
      </c>
    </row>
    <row r="202" spans="1:30" ht="11.25" customHeight="1">
      <c r="A202" s="12"/>
      <c r="C202" s="12"/>
      <c r="D202" s="14" t="s">
        <v>18</v>
      </c>
      <c r="E202" s="15"/>
      <c r="F202" s="25">
        <v>8</v>
      </c>
      <c r="G202" s="25">
        <v>26</v>
      </c>
      <c r="H202" s="25">
        <v>19038</v>
      </c>
      <c r="I202" s="25">
        <v>19047</v>
      </c>
      <c r="J202" s="25">
        <v>4295</v>
      </c>
      <c r="K202" s="25">
        <v>13948</v>
      </c>
      <c r="L202" s="25" t="s">
        <v>304</v>
      </c>
      <c r="M202" s="40">
        <v>3.25</v>
      </c>
      <c r="N202" s="25">
        <v>2380.875</v>
      </c>
      <c r="P202" s="12"/>
      <c r="R202" s="12"/>
      <c r="S202" s="14" t="s">
        <v>64</v>
      </c>
      <c r="T202" s="15"/>
      <c r="U202" s="25">
        <v>1</v>
      </c>
      <c r="V202" s="25">
        <v>3</v>
      </c>
      <c r="W202" s="25" t="s">
        <v>304</v>
      </c>
      <c r="X202" s="25" t="s">
        <v>304</v>
      </c>
      <c r="Y202" s="25" t="s">
        <v>304</v>
      </c>
      <c r="Z202" s="25" t="s">
        <v>304</v>
      </c>
      <c r="AA202" s="25">
        <v>0</v>
      </c>
      <c r="AB202" s="40" t="s">
        <v>304</v>
      </c>
      <c r="AC202" s="25" t="s">
        <v>304</v>
      </c>
    </row>
    <row r="203" spans="1:30" ht="11.25" customHeight="1">
      <c r="A203" s="12"/>
      <c r="C203" s="12"/>
      <c r="D203" s="14" t="s">
        <v>19</v>
      </c>
      <c r="E203" s="15"/>
      <c r="F203" s="25">
        <v>4</v>
      </c>
      <c r="G203" s="25">
        <v>13</v>
      </c>
      <c r="H203" s="25">
        <v>12357</v>
      </c>
      <c r="I203" s="25">
        <v>12357</v>
      </c>
      <c r="J203" s="25">
        <v>4679</v>
      </c>
      <c r="K203" s="25">
        <v>7312</v>
      </c>
      <c r="L203" s="25">
        <v>0</v>
      </c>
      <c r="M203" s="40">
        <v>3.25</v>
      </c>
      <c r="N203" s="25">
        <v>3089.25</v>
      </c>
      <c r="P203" s="12"/>
      <c r="R203" s="12"/>
      <c r="T203" s="15"/>
      <c r="U203" s="25"/>
      <c r="V203" s="25"/>
      <c r="W203" s="25"/>
      <c r="X203" s="25"/>
      <c r="Y203" s="25"/>
      <c r="Z203" s="25"/>
      <c r="AA203" s="25"/>
      <c r="AB203" s="40"/>
      <c r="AC203" s="25"/>
    </row>
    <row r="204" spans="1:30">
      <c r="A204" s="12"/>
      <c r="C204" s="12"/>
      <c r="D204" s="14"/>
      <c r="E204" s="15"/>
      <c r="F204" s="25"/>
      <c r="G204" s="25"/>
      <c r="H204" s="25"/>
      <c r="I204" s="25"/>
      <c r="J204" s="25"/>
      <c r="K204" s="25"/>
      <c r="L204" s="25"/>
      <c r="M204" s="40"/>
      <c r="N204" s="25"/>
      <c r="P204" s="12"/>
      <c r="R204" s="12"/>
      <c r="S204" s="14" t="s">
        <v>65</v>
      </c>
      <c r="T204" s="15"/>
      <c r="U204" s="25">
        <v>150</v>
      </c>
      <c r="V204" s="25">
        <v>1506</v>
      </c>
      <c r="W204" s="25">
        <v>2130399</v>
      </c>
      <c r="X204" s="25">
        <v>2159727</v>
      </c>
      <c r="Y204" s="25">
        <v>1064808</v>
      </c>
      <c r="Z204" s="25">
        <v>1004383</v>
      </c>
      <c r="AA204" s="25">
        <v>32950</v>
      </c>
      <c r="AB204" s="40">
        <v>10.039999999999999</v>
      </c>
      <c r="AC204" s="25">
        <v>14398.18</v>
      </c>
    </row>
    <row r="205" spans="1:30">
      <c r="A205" s="12"/>
      <c r="C205" s="12"/>
      <c r="D205" s="14" t="s">
        <v>20</v>
      </c>
      <c r="E205" s="15"/>
      <c r="F205" s="25">
        <v>7</v>
      </c>
      <c r="G205" s="25">
        <v>69</v>
      </c>
      <c r="H205" s="25">
        <v>94825</v>
      </c>
      <c r="I205" s="25">
        <v>94759</v>
      </c>
      <c r="J205" s="25">
        <v>54197</v>
      </c>
      <c r="K205" s="25">
        <v>36130</v>
      </c>
      <c r="L205" s="25" t="s">
        <v>304</v>
      </c>
      <c r="M205" s="40">
        <v>9.8571428571428577</v>
      </c>
      <c r="N205" s="25">
        <v>13537</v>
      </c>
      <c r="P205" s="12"/>
      <c r="R205" s="12"/>
      <c r="T205" s="15"/>
    </row>
    <row r="206" spans="1:30" ht="11.25" customHeight="1">
      <c r="A206" s="12"/>
      <c r="C206" s="12"/>
      <c r="D206" s="14" t="s">
        <v>21</v>
      </c>
      <c r="E206" s="15"/>
      <c r="F206" s="25">
        <v>0</v>
      </c>
      <c r="G206" s="25">
        <v>0</v>
      </c>
      <c r="H206" s="25">
        <v>0</v>
      </c>
      <c r="I206" s="25">
        <v>0</v>
      </c>
      <c r="J206" s="25">
        <v>0</v>
      </c>
      <c r="K206" s="25">
        <v>0</v>
      </c>
      <c r="L206" s="25">
        <v>0</v>
      </c>
      <c r="M206" s="40">
        <v>0</v>
      </c>
      <c r="N206" s="25">
        <v>0</v>
      </c>
      <c r="P206" s="5"/>
      <c r="Q206" s="5"/>
      <c r="R206" s="5"/>
      <c r="T206" s="30"/>
      <c r="U206" s="31"/>
      <c r="V206" s="6"/>
      <c r="W206" s="6"/>
      <c r="X206" s="6"/>
      <c r="Y206" s="6"/>
      <c r="Z206" s="6"/>
      <c r="AA206" s="6"/>
      <c r="AB206" s="6"/>
      <c r="AC206" s="6"/>
      <c r="AD206" s="5"/>
    </row>
    <row r="207" spans="1:30" ht="6" customHeight="1">
      <c r="A207" s="19"/>
      <c r="B207" s="7"/>
      <c r="C207" s="19"/>
      <c r="D207" s="16"/>
      <c r="E207" s="17"/>
      <c r="F207" s="26"/>
      <c r="G207" s="26"/>
      <c r="H207" s="26"/>
      <c r="I207" s="26"/>
      <c r="J207" s="26"/>
      <c r="K207" s="26"/>
      <c r="L207" s="26"/>
      <c r="M207" s="26"/>
      <c r="N207" s="26"/>
      <c r="O207" s="7"/>
      <c r="P207" s="19"/>
      <c r="Q207" s="7"/>
      <c r="R207" s="19"/>
      <c r="S207" s="16"/>
      <c r="T207" s="16"/>
      <c r="U207" s="32"/>
      <c r="V207" s="26"/>
      <c r="W207" s="26"/>
      <c r="X207" s="26"/>
      <c r="Y207" s="26"/>
      <c r="Z207" s="26"/>
      <c r="AA207" s="26"/>
      <c r="AB207" s="26"/>
      <c r="AC207" s="26"/>
      <c r="AD207" s="7"/>
    </row>
    <row r="208" spans="1:30">
      <c r="A208" s="12" t="s">
        <v>284</v>
      </c>
      <c r="C208" s="12"/>
      <c r="D208" s="14"/>
      <c r="E208" s="15"/>
      <c r="F208" s="25"/>
      <c r="G208" s="25"/>
      <c r="H208" s="25"/>
      <c r="I208" s="25"/>
      <c r="J208" s="25"/>
      <c r="K208" s="25"/>
      <c r="L208" s="25"/>
      <c r="M208" s="25"/>
      <c r="N208" s="25"/>
      <c r="P208" s="5"/>
      <c r="Q208" s="5"/>
      <c r="R208" s="12"/>
      <c r="S208" s="14"/>
      <c r="T208" s="14"/>
      <c r="U208" s="25"/>
      <c r="V208" s="25"/>
      <c r="W208" s="25"/>
      <c r="X208" s="25"/>
      <c r="Y208" s="25"/>
      <c r="Z208" s="25"/>
      <c r="AA208" s="25"/>
      <c r="AB208" s="25"/>
      <c r="AC208" s="25"/>
      <c r="AD208" s="5"/>
    </row>
  </sheetData>
  <mergeCells count="80">
    <mergeCell ref="AB6:AD6"/>
    <mergeCell ref="AC7:AD7"/>
    <mergeCell ref="R36:S36"/>
    <mergeCell ref="X6:X7"/>
    <mergeCell ref="R11:S11"/>
    <mergeCell ref="A6:E7"/>
    <mergeCell ref="A75:E76"/>
    <mergeCell ref="B9:D9"/>
    <mergeCell ref="C44:D44"/>
    <mergeCell ref="I75:I76"/>
    <mergeCell ref="C11:D11"/>
    <mergeCell ref="C31:D31"/>
    <mergeCell ref="F6:F7"/>
    <mergeCell ref="G6:G7"/>
    <mergeCell ref="H6:H7"/>
    <mergeCell ref="F75:F76"/>
    <mergeCell ref="G75:G76"/>
    <mergeCell ref="H75:H76"/>
    <mergeCell ref="C86:D86"/>
    <mergeCell ref="R126:S126"/>
    <mergeCell ref="C102:D102"/>
    <mergeCell ref="C118:D118"/>
    <mergeCell ref="C161:D161"/>
    <mergeCell ref="C185:D185"/>
    <mergeCell ref="R159:S159"/>
    <mergeCell ref="R184:S184"/>
    <mergeCell ref="C129:D129"/>
    <mergeCell ref="R101:S101"/>
    <mergeCell ref="A144:E145"/>
    <mergeCell ref="I144:I145"/>
    <mergeCell ref="K144:K145"/>
    <mergeCell ref="M144:O144"/>
    <mergeCell ref="N145:O145"/>
    <mergeCell ref="L144:L145"/>
    <mergeCell ref="F144:F145"/>
    <mergeCell ref="G144:G145"/>
    <mergeCell ref="H144:H145"/>
    <mergeCell ref="J144:J145"/>
    <mergeCell ref="AB4:AC4"/>
    <mergeCell ref="AB73:AC73"/>
    <mergeCell ref="AB142:AC142"/>
    <mergeCell ref="P144:T145"/>
    <mergeCell ref="X144:X145"/>
    <mergeCell ref="Z144:Z145"/>
    <mergeCell ref="AB144:AD144"/>
    <mergeCell ref="AC145:AD145"/>
    <mergeCell ref="AB75:AD75"/>
    <mergeCell ref="AC76:AD76"/>
    <mergeCell ref="R60:S60"/>
    <mergeCell ref="P6:T7"/>
    <mergeCell ref="P75:T76"/>
    <mergeCell ref="Z6:Z7"/>
    <mergeCell ref="V6:V7"/>
    <mergeCell ref="W6:W7"/>
    <mergeCell ref="J6:J7"/>
    <mergeCell ref="L6:L7"/>
    <mergeCell ref="U6:U7"/>
    <mergeCell ref="I6:I7"/>
    <mergeCell ref="K6:K7"/>
    <mergeCell ref="N7:O7"/>
    <mergeCell ref="M6:O6"/>
    <mergeCell ref="J75:J76"/>
    <mergeCell ref="Y144:Y145"/>
    <mergeCell ref="Y75:Y76"/>
    <mergeCell ref="U144:U145"/>
    <mergeCell ref="U75:U76"/>
    <mergeCell ref="V75:V76"/>
    <mergeCell ref="W75:W76"/>
    <mergeCell ref="K75:K76"/>
    <mergeCell ref="M75:O75"/>
    <mergeCell ref="N76:O76"/>
    <mergeCell ref="L75:L76"/>
    <mergeCell ref="V144:V145"/>
    <mergeCell ref="W144:W145"/>
    <mergeCell ref="X75:X76"/>
    <mergeCell ref="Z75:Z76"/>
    <mergeCell ref="AA6:AA7"/>
    <mergeCell ref="AA144:AA145"/>
    <mergeCell ref="AA75:AA76"/>
    <mergeCell ref="Y6:Y7"/>
  </mergeCells>
  <phoneticPr fontId="2"/>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4F7F2-B9DE-4B85-B70D-49B8C1D54AFB}">
  <dimension ref="A1:R86"/>
  <sheetViews>
    <sheetView showGridLines="0" zoomScale="125" zoomScaleNormal="125" zoomScaleSheetLayoutView="125" workbookViewId="0"/>
  </sheetViews>
  <sheetFormatPr defaultColWidth="9.140625" defaultRowHeight="10.5"/>
  <cols>
    <col min="1" max="5" width="10.5703125" style="854" customWidth="1"/>
    <col min="6" max="6" width="14.140625" style="855" customWidth="1"/>
    <col min="7" max="7" width="15.42578125" style="854" customWidth="1"/>
    <col min="8" max="8" width="16" style="854" customWidth="1"/>
    <col min="9" max="9" width="1" style="854" customWidth="1"/>
    <col min="10" max="14" width="10.5703125" style="854" customWidth="1"/>
    <col min="15" max="15" width="14.140625" style="855" customWidth="1"/>
    <col min="16" max="16" width="15.140625" style="854" customWidth="1"/>
    <col min="17" max="17" width="16.28515625" style="854" customWidth="1"/>
    <col min="18" max="18" width="1" style="854" customWidth="1"/>
    <col min="19" max="16384" width="9.140625" style="854"/>
  </cols>
  <sheetData>
    <row r="1" spans="1:18" ht="13.5" customHeight="1">
      <c r="A1" s="905" t="s">
        <v>1136</v>
      </c>
      <c r="D1" s="897"/>
    </row>
    <row r="2" spans="1:18" ht="3" customHeight="1">
      <c r="D2" s="897"/>
    </row>
    <row r="3" spans="1:18" s="898" customFormat="1" ht="13.5" customHeight="1">
      <c r="A3" s="904"/>
      <c r="C3" s="903"/>
      <c r="D3" s="903"/>
      <c r="F3" s="902"/>
      <c r="H3" s="901" t="s">
        <v>1135</v>
      </c>
      <c r="I3" s="901"/>
      <c r="J3" s="900" t="s">
        <v>1134</v>
      </c>
      <c r="O3" s="899"/>
    </row>
    <row r="4" spans="1:18" ht="6.75" customHeight="1">
      <c r="D4" s="897"/>
    </row>
    <row r="5" spans="1:18" ht="11.25" customHeight="1">
      <c r="A5" s="896" t="s">
        <v>1133</v>
      </c>
      <c r="J5" s="896" t="s">
        <v>1132</v>
      </c>
    </row>
    <row r="6" spans="1:18" ht="11.25" customHeight="1">
      <c r="A6" s="896" t="s">
        <v>1131</v>
      </c>
      <c r="J6" s="896" t="s">
        <v>1130</v>
      </c>
    </row>
    <row r="7" spans="1:18" ht="11.25" customHeight="1">
      <c r="A7" s="896" t="s">
        <v>1129</v>
      </c>
      <c r="J7" s="896" t="s">
        <v>1128</v>
      </c>
    </row>
    <row r="8" spans="1:18" ht="11.25" customHeight="1">
      <c r="A8" s="896" t="s">
        <v>1127</v>
      </c>
      <c r="J8" s="896"/>
    </row>
    <row r="9" spans="1:18" ht="11.25" customHeight="1">
      <c r="A9" s="896" t="s">
        <v>1126</v>
      </c>
      <c r="J9" s="896"/>
    </row>
    <row r="10" spans="1:18" ht="10.5" customHeight="1">
      <c r="Q10" s="895"/>
      <c r="R10" s="895" t="s">
        <v>1125</v>
      </c>
    </row>
    <row r="11" spans="1:18" ht="1.5" customHeight="1">
      <c r="Q11" s="883"/>
      <c r="R11" s="883"/>
    </row>
    <row r="12" spans="1:18" ht="10.5" customHeight="1">
      <c r="A12" s="894"/>
      <c r="B12" s="893"/>
      <c r="C12" s="907" t="s">
        <v>2</v>
      </c>
      <c r="D12" s="907"/>
      <c r="E12" s="907"/>
      <c r="F12" s="892"/>
      <c r="G12" s="908" t="s">
        <v>1124</v>
      </c>
      <c r="H12" s="911" t="s">
        <v>1123</v>
      </c>
      <c r="I12" s="891"/>
      <c r="J12" s="894"/>
      <c r="K12" s="893"/>
      <c r="L12" s="907" t="s">
        <v>2</v>
      </c>
      <c r="M12" s="907"/>
      <c r="N12" s="907"/>
      <c r="O12" s="892"/>
      <c r="P12" s="914" t="str">
        <f>G12</f>
        <v>1事業所当たり
製造品出荷額等</v>
      </c>
      <c r="Q12" s="917" t="str">
        <f>H12</f>
        <v>従業者1人当たり
製造品出荷額等</v>
      </c>
      <c r="R12" s="891"/>
    </row>
    <row r="13" spans="1:18" ht="12" customHeight="1">
      <c r="A13" s="882" t="s">
        <v>1122</v>
      </c>
      <c r="B13" s="890" t="s">
        <v>437</v>
      </c>
      <c r="C13" s="907"/>
      <c r="D13" s="907"/>
      <c r="E13" s="907"/>
      <c r="F13" s="889" t="s">
        <v>440</v>
      </c>
      <c r="G13" s="909"/>
      <c r="H13" s="912"/>
      <c r="I13" s="890"/>
      <c r="J13" s="882" t="s">
        <v>1122</v>
      </c>
      <c r="K13" s="890" t="s">
        <v>437</v>
      </c>
      <c r="L13" s="907"/>
      <c r="M13" s="907"/>
      <c r="N13" s="907"/>
      <c r="O13" s="889" t="s">
        <v>440</v>
      </c>
      <c r="P13" s="915"/>
      <c r="Q13" s="918"/>
      <c r="R13" s="888"/>
    </row>
    <row r="14" spans="1:18" ht="12" customHeight="1">
      <c r="A14" s="859"/>
      <c r="B14" s="857"/>
      <c r="C14" s="887" t="s">
        <v>1121</v>
      </c>
      <c r="D14" s="887" t="s">
        <v>436</v>
      </c>
      <c r="E14" s="887" t="s">
        <v>435</v>
      </c>
      <c r="F14" s="886"/>
      <c r="G14" s="910"/>
      <c r="H14" s="913"/>
      <c r="I14" s="885"/>
      <c r="J14" s="859"/>
      <c r="K14" s="857"/>
      <c r="L14" s="887" t="s">
        <v>1121</v>
      </c>
      <c r="M14" s="887" t="s">
        <v>436</v>
      </c>
      <c r="N14" s="887" t="s">
        <v>435</v>
      </c>
      <c r="O14" s="886"/>
      <c r="P14" s="916"/>
      <c r="Q14" s="919"/>
      <c r="R14" s="885"/>
    </row>
    <row r="15" spans="1:18" ht="12" customHeight="1">
      <c r="A15" s="879"/>
      <c r="F15" s="884" t="s">
        <v>1120</v>
      </c>
      <c r="G15" s="883" t="s">
        <v>1119</v>
      </c>
      <c r="H15" s="883" t="s">
        <v>1119</v>
      </c>
      <c r="I15" s="883"/>
      <c r="J15" s="879"/>
      <c r="O15" s="884" t="s">
        <v>1120</v>
      </c>
      <c r="P15" s="883" t="s">
        <v>1119</v>
      </c>
      <c r="Q15" s="883" t="s">
        <v>1119</v>
      </c>
      <c r="R15" s="883"/>
    </row>
    <row r="16" spans="1:18" ht="2.25" customHeight="1">
      <c r="A16" s="879"/>
      <c r="J16" s="879"/>
    </row>
    <row r="17" spans="1:18" ht="10.5" customHeight="1">
      <c r="A17" s="879"/>
      <c r="B17" s="906" t="s">
        <v>1118</v>
      </c>
      <c r="C17" s="906"/>
      <c r="D17" s="906"/>
      <c r="E17" s="906"/>
      <c r="F17" s="906"/>
      <c r="G17" s="906"/>
      <c r="H17" s="906"/>
      <c r="J17" s="879"/>
      <c r="K17" s="906" t="s">
        <v>1117</v>
      </c>
      <c r="L17" s="906"/>
      <c r="M17" s="906"/>
      <c r="N17" s="906"/>
      <c r="O17" s="906"/>
      <c r="P17" s="906"/>
      <c r="Q17" s="906"/>
    </row>
    <row r="18" spans="1:18" ht="1.5" customHeight="1">
      <c r="A18" s="879"/>
      <c r="J18" s="879"/>
    </row>
    <row r="19" spans="1:18" ht="10.5" customHeight="1">
      <c r="A19" s="882" t="s">
        <v>1116</v>
      </c>
      <c r="B19" s="870">
        <v>9109</v>
      </c>
      <c r="C19" s="870">
        <f t="shared" ref="C19:C24" si="0">D19+E19</f>
        <v>128393</v>
      </c>
      <c r="D19" s="870">
        <v>99645</v>
      </c>
      <c r="E19" s="870">
        <v>28748</v>
      </c>
      <c r="F19" s="871">
        <v>61164</v>
      </c>
      <c r="G19" s="870">
        <v>6715</v>
      </c>
      <c r="H19" s="870">
        <v>476</v>
      </c>
      <c r="I19" s="876"/>
      <c r="J19" s="881" t="s">
        <v>1116</v>
      </c>
      <c r="K19" s="870">
        <v>4269</v>
      </c>
      <c r="L19" s="870">
        <f t="shared" ref="L19:L24" si="1">M19+N19</f>
        <v>119195</v>
      </c>
      <c r="M19" s="870">
        <v>91738</v>
      </c>
      <c r="N19" s="870">
        <v>27457</v>
      </c>
      <c r="O19" s="871">
        <v>59175</v>
      </c>
      <c r="P19" s="870">
        <v>13862</v>
      </c>
      <c r="Q19" s="870">
        <v>496</v>
      </c>
      <c r="R19" s="876"/>
    </row>
    <row r="20" spans="1:18" ht="10.5" customHeight="1">
      <c r="A20" s="879" t="s">
        <v>1115</v>
      </c>
      <c r="B20" s="870">
        <v>11469</v>
      </c>
      <c r="C20" s="870">
        <f t="shared" si="0"/>
        <v>154965</v>
      </c>
      <c r="D20" s="870">
        <v>117500</v>
      </c>
      <c r="E20" s="870">
        <v>37465</v>
      </c>
      <c r="F20" s="871">
        <v>120748</v>
      </c>
      <c r="G20" s="870">
        <v>10528</v>
      </c>
      <c r="H20" s="870">
        <v>779</v>
      </c>
      <c r="I20" s="876"/>
      <c r="J20" s="880" t="s">
        <v>1115</v>
      </c>
      <c r="K20" s="870">
        <v>5134</v>
      </c>
      <c r="L20" s="870">
        <f t="shared" si="1"/>
        <v>142201</v>
      </c>
      <c r="M20" s="870">
        <v>106675</v>
      </c>
      <c r="N20" s="870">
        <v>35526</v>
      </c>
      <c r="O20" s="871">
        <v>116760</v>
      </c>
      <c r="P20" s="870">
        <v>22743</v>
      </c>
      <c r="Q20" s="870">
        <v>821</v>
      </c>
      <c r="R20" s="876"/>
    </row>
    <row r="21" spans="1:18" ht="10.5" customHeight="1">
      <c r="A21" s="879" t="s">
        <v>1114</v>
      </c>
      <c r="B21" s="870">
        <v>11285</v>
      </c>
      <c r="C21" s="870">
        <f t="shared" si="0"/>
        <v>161227</v>
      </c>
      <c r="D21" s="870">
        <v>122089</v>
      </c>
      <c r="E21" s="870">
        <v>39138</v>
      </c>
      <c r="F21" s="871">
        <v>147653</v>
      </c>
      <c r="G21" s="870">
        <v>13084</v>
      </c>
      <c r="H21" s="870">
        <v>916</v>
      </c>
      <c r="I21" s="876"/>
      <c r="J21" s="880" t="s">
        <v>1114</v>
      </c>
      <c r="K21" s="870">
        <v>5271</v>
      </c>
      <c r="L21" s="870">
        <f t="shared" si="1"/>
        <v>148897</v>
      </c>
      <c r="M21" s="870">
        <v>111619</v>
      </c>
      <c r="N21" s="870">
        <v>37278</v>
      </c>
      <c r="O21" s="871">
        <v>143311</v>
      </c>
      <c r="P21" s="870">
        <v>27189</v>
      </c>
      <c r="Q21" s="870">
        <v>962</v>
      </c>
      <c r="R21" s="876"/>
    </row>
    <row r="22" spans="1:18" ht="10.5" customHeight="1">
      <c r="A22" s="879" t="s">
        <v>1113</v>
      </c>
      <c r="B22" s="870">
        <v>11703</v>
      </c>
      <c r="C22" s="870">
        <f t="shared" si="0"/>
        <v>179622</v>
      </c>
      <c r="D22" s="870">
        <v>134627</v>
      </c>
      <c r="E22" s="870">
        <v>44995</v>
      </c>
      <c r="F22" s="871">
        <v>195598</v>
      </c>
      <c r="G22" s="870">
        <v>16713</v>
      </c>
      <c r="H22" s="870">
        <v>1089</v>
      </c>
      <c r="I22" s="876"/>
      <c r="J22" s="880" t="s">
        <v>1113</v>
      </c>
      <c r="K22" s="870">
        <v>5721</v>
      </c>
      <c r="L22" s="870">
        <f t="shared" si="1"/>
        <v>167058</v>
      </c>
      <c r="M22" s="870">
        <v>123930</v>
      </c>
      <c r="N22" s="870">
        <v>43128</v>
      </c>
      <c r="O22" s="871">
        <v>190511</v>
      </c>
      <c r="P22" s="870">
        <v>33300</v>
      </c>
      <c r="Q22" s="870">
        <v>1140</v>
      </c>
      <c r="R22" s="876"/>
    </row>
    <row r="23" spans="1:18" ht="10.5" customHeight="1">
      <c r="A23" s="879" t="s">
        <v>1112</v>
      </c>
      <c r="B23" s="870">
        <v>12911</v>
      </c>
      <c r="C23" s="870">
        <f t="shared" si="0"/>
        <v>188171</v>
      </c>
      <c r="D23" s="870">
        <v>139570</v>
      </c>
      <c r="E23" s="870">
        <v>48601</v>
      </c>
      <c r="F23" s="871">
        <v>223196</v>
      </c>
      <c r="G23" s="870">
        <v>17287</v>
      </c>
      <c r="H23" s="870">
        <v>1186</v>
      </c>
      <c r="I23" s="876"/>
      <c r="J23" s="880" t="s">
        <v>1112</v>
      </c>
      <c r="K23" s="870">
        <v>6098</v>
      </c>
      <c r="L23" s="870">
        <f t="shared" si="1"/>
        <v>173788</v>
      </c>
      <c r="M23" s="870">
        <v>127655</v>
      </c>
      <c r="N23" s="870">
        <v>46133</v>
      </c>
      <c r="O23" s="871">
        <v>216358</v>
      </c>
      <c r="P23" s="870">
        <v>35480</v>
      </c>
      <c r="Q23" s="870">
        <v>1245</v>
      </c>
      <c r="R23" s="876"/>
    </row>
    <row r="24" spans="1:18" ht="10.5" customHeight="1">
      <c r="A24" s="879" t="s">
        <v>1111</v>
      </c>
      <c r="B24" s="870">
        <v>13167</v>
      </c>
      <c r="C24" s="870">
        <f t="shared" si="0"/>
        <v>200205</v>
      </c>
      <c r="D24" s="870">
        <v>147414</v>
      </c>
      <c r="E24" s="870">
        <v>52791</v>
      </c>
      <c r="F24" s="871">
        <v>257106</v>
      </c>
      <c r="G24" s="870">
        <v>19527</v>
      </c>
      <c r="H24" s="870">
        <v>1284</v>
      </c>
      <c r="I24" s="876"/>
      <c r="J24" s="880" t="s">
        <v>1111</v>
      </c>
      <c r="K24" s="870">
        <v>6341</v>
      </c>
      <c r="L24" s="870">
        <f t="shared" si="1"/>
        <v>185469</v>
      </c>
      <c r="M24" s="870">
        <v>135273</v>
      </c>
      <c r="N24" s="870">
        <v>50196</v>
      </c>
      <c r="O24" s="871">
        <v>249569</v>
      </c>
      <c r="P24" s="870">
        <v>39358</v>
      </c>
      <c r="Q24" s="870">
        <v>1346</v>
      </c>
      <c r="R24" s="876"/>
    </row>
    <row r="25" spans="1:18" ht="3.75" customHeight="1">
      <c r="A25" s="879"/>
      <c r="B25" s="870"/>
      <c r="C25" s="870"/>
      <c r="D25" s="870"/>
      <c r="E25" s="870"/>
      <c r="F25" s="871"/>
      <c r="G25" s="870"/>
      <c r="H25" s="870"/>
      <c r="I25" s="876"/>
      <c r="J25" s="880"/>
      <c r="K25" s="870"/>
      <c r="L25" s="870"/>
      <c r="M25" s="870"/>
      <c r="N25" s="870"/>
      <c r="O25" s="871"/>
      <c r="P25" s="870"/>
      <c r="Q25" s="870"/>
      <c r="R25" s="876"/>
    </row>
    <row r="26" spans="1:18" ht="10.5" customHeight="1">
      <c r="A26" s="879" t="s">
        <v>1110</v>
      </c>
      <c r="B26" s="870">
        <v>13184</v>
      </c>
      <c r="C26" s="870">
        <f>D26+E26</f>
        <v>225175</v>
      </c>
      <c r="D26" s="870">
        <v>163743</v>
      </c>
      <c r="E26" s="870">
        <v>61432</v>
      </c>
      <c r="F26" s="871">
        <v>345155</v>
      </c>
      <c r="G26" s="870">
        <v>26180</v>
      </c>
      <c r="H26" s="870">
        <v>1533</v>
      </c>
      <c r="I26" s="876"/>
      <c r="J26" s="880" t="s">
        <v>1110</v>
      </c>
      <c r="K26" s="870">
        <v>6664</v>
      </c>
      <c r="L26" s="870">
        <f>M26+N26</f>
        <v>210883</v>
      </c>
      <c r="M26" s="870">
        <v>152069</v>
      </c>
      <c r="N26" s="870">
        <v>58814</v>
      </c>
      <c r="O26" s="871">
        <v>337247</v>
      </c>
      <c r="P26" s="870">
        <v>50607</v>
      </c>
      <c r="Q26" s="870">
        <v>1599</v>
      </c>
      <c r="R26" s="876"/>
    </row>
    <row r="27" spans="1:18" ht="10.5" customHeight="1">
      <c r="A27" s="879" t="s">
        <v>1109</v>
      </c>
      <c r="B27" s="870">
        <v>13778</v>
      </c>
      <c r="C27" s="870">
        <f>D27+E27</f>
        <v>245792</v>
      </c>
      <c r="D27" s="870">
        <v>177912</v>
      </c>
      <c r="E27" s="870">
        <v>67880</v>
      </c>
      <c r="F27" s="871">
        <v>423832</v>
      </c>
      <c r="G27" s="870">
        <v>30762</v>
      </c>
      <c r="H27" s="870">
        <v>1724</v>
      </c>
      <c r="I27" s="876"/>
      <c r="J27" s="880" t="s">
        <v>1109</v>
      </c>
      <c r="K27" s="870">
        <v>7268</v>
      </c>
      <c r="L27" s="870">
        <f>M27+N27</f>
        <v>231374</v>
      </c>
      <c r="M27" s="870">
        <v>166398</v>
      </c>
      <c r="N27" s="870">
        <v>64976</v>
      </c>
      <c r="O27" s="871">
        <v>415549</v>
      </c>
      <c r="P27" s="870">
        <v>57175</v>
      </c>
      <c r="Q27" s="870">
        <v>1796</v>
      </c>
      <c r="R27" s="876"/>
    </row>
    <row r="28" spans="1:18" ht="10.5" customHeight="1">
      <c r="A28" s="879" t="s">
        <v>1108</v>
      </c>
      <c r="B28" s="870">
        <v>13962</v>
      </c>
      <c r="C28" s="870">
        <f>D28+E28</f>
        <v>252974</v>
      </c>
      <c r="D28" s="870">
        <v>182611</v>
      </c>
      <c r="E28" s="870">
        <v>70363</v>
      </c>
      <c r="F28" s="871">
        <v>409954</v>
      </c>
      <c r="G28" s="870">
        <v>29362</v>
      </c>
      <c r="H28" s="870">
        <v>1621</v>
      </c>
      <c r="I28" s="876"/>
      <c r="J28" s="880" t="s">
        <v>1108</v>
      </c>
      <c r="K28" s="870">
        <v>7587</v>
      </c>
      <c r="L28" s="870">
        <f>M28+N28</f>
        <v>238671</v>
      </c>
      <c r="M28" s="870">
        <v>171334</v>
      </c>
      <c r="N28" s="870">
        <v>67337</v>
      </c>
      <c r="O28" s="871">
        <v>401586</v>
      </c>
      <c r="P28" s="870">
        <v>52931</v>
      </c>
      <c r="Q28" s="870">
        <v>1683</v>
      </c>
      <c r="R28" s="876"/>
    </row>
    <row r="29" spans="1:18" ht="10.5" customHeight="1">
      <c r="A29" s="879" t="s">
        <v>1107</v>
      </c>
      <c r="B29" s="870">
        <v>13922</v>
      </c>
      <c r="C29" s="870">
        <f>D29+E29</f>
        <v>273583</v>
      </c>
      <c r="D29" s="870">
        <v>197084</v>
      </c>
      <c r="E29" s="870">
        <v>76499</v>
      </c>
      <c r="F29" s="871">
        <v>476392</v>
      </c>
      <c r="G29" s="870">
        <v>34219</v>
      </c>
      <c r="H29" s="870">
        <v>1741</v>
      </c>
      <c r="I29" s="876"/>
      <c r="J29" s="880" t="s">
        <v>1107</v>
      </c>
      <c r="K29" s="870">
        <v>7872</v>
      </c>
      <c r="L29" s="870">
        <f>M29+N29</f>
        <v>259887</v>
      </c>
      <c r="M29" s="870">
        <v>186404</v>
      </c>
      <c r="N29" s="870">
        <v>73483</v>
      </c>
      <c r="O29" s="871">
        <v>468102</v>
      </c>
      <c r="P29" s="870">
        <v>59464</v>
      </c>
      <c r="Q29" s="870">
        <v>1801</v>
      </c>
      <c r="R29" s="876"/>
    </row>
    <row r="30" spans="1:18" ht="10.5" customHeight="1">
      <c r="A30" s="879" t="s">
        <v>1106</v>
      </c>
      <c r="B30" s="870">
        <v>14880</v>
      </c>
      <c r="C30" s="870">
        <f>D30+E30</f>
        <v>298292</v>
      </c>
      <c r="D30" s="870">
        <v>215015</v>
      </c>
      <c r="E30" s="870">
        <v>83277</v>
      </c>
      <c r="F30" s="871">
        <v>622735</v>
      </c>
      <c r="G30" s="870">
        <v>41850</v>
      </c>
      <c r="H30" s="870">
        <v>2088</v>
      </c>
      <c r="I30" s="876"/>
      <c r="J30" s="880" t="s">
        <v>1106</v>
      </c>
      <c r="K30" s="870">
        <v>8601</v>
      </c>
      <c r="L30" s="870">
        <f>M30+N30</f>
        <v>283944</v>
      </c>
      <c r="M30" s="870">
        <v>204019</v>
      </c>
      <c r="N30" s="870">
        <v>79925</v>
      </c>
      <c r="O30" s="871">
        <v>612619</v>
      </c>
      <c r="P30" s="870">
        <v>71226</v>
      </c>
      <c r="Q30" s="870">
        <v>2158</v>
      </c>
      <c r="R30" s="876"/>
    </row>
    <row r="31" spans="1:18" ht="3.75" customHeight="1">
      <c r="A31" s="879"/>
      <c r="B31" s="870"/>
      <c r="C31" s="870"/>
      <c r="D31" s="870"/>
      <c r="E31" s="870"/>
      <c r="F31" s="871"/>
      <c r="G31" s="870"/>
      <c r="H31" s="870"/>
      <c r="I31" s="876"/>
      <c r="J31" s="880"/>
      <c r="K31" s="870"/>
      <c r="L31" s="870"/>
      <c r="M31" s="870"/>
      <c r="N31" s="870"/>
      <c r="O31" s="871"/>
      <c r="P31" s="870"/>
      <c r="Q31" s="870"/>
      <c r="R31" s="876"/>
    </row>
    <row r="32" spans="1:18" ht="10.5" customHeight="1">
      <c r="A32" s="879" t="s">
        <v>1105</v>
      </c>
      <c r="B32" s="870">
        <v>15143</v>
      </c>
      <c r="C32" s="870">
        <f>D32+E32</f>
        <v>310385</v>
      </c>
      <c r="D32" s="870">
        <v>224453</v>
      </c>
      <c r="E32" s="870">
        <v>85932</v>
      </c>
      <c r="F32" s="871">
        <v>734576</v>
      </c>
      <c r="G32" s="870">
        <v>48509</v>
      </c>
      <c r="H32" s="870">
        <v>2367</v>
      </c>
      <c r="I32" s="876"/>
      <c r="J32" s="880" t="s">
        <v>1105</v>
      </c>
      <c r="K32" s="870">
        <v>8788</v>
      </c>
      <c r="L32" s="870">
        <f>M32+N32</f>
        <v>295910</v>
      </c>
      <c r="M32" s="870">
        <v>213556</v>
      </c>
      <c r="N32" s="870">
        <v>82354</v>
      </c>
      <c r="O32" s="871">
        <v>723365</v>
      </c>
      <c r="P32" s="870">
        <v>82313</v>
      </c>
      <c r="Q32" s="870">
        <v>2445</v>
      </c>
      <c r="R32" s="876"/>
    </row>
    <row r="33" spans="1:18" ht="10.5" customHeight="1">
      <c r="A33" s="879" t="s">
        <v>1104</v>
      </c>
      <c r="B33" s="870">
        <v>14667</v>
      </c>
      <c r="C33" s="870">
        <f>D33+E33</f>
        <v>307785</v>
      </c>
      <c r="D33" s="870">
        <v>222246</v>
      </c>
      <c r="E33" s="870">
        <v>85539</v>
      </c>
      <c r="F33" s="871">
        <v>769196</v>
      </c>
      <c r="G33" s="870">
        <v>52444</v>
      </c>
      <c r="H33" s="870">
        <v>2499</v>
      </c>
      <c r="I33" s="876"/>
      <c r="J33" s="880" t="s">
        <v>1104</v>
      </c>
      <c r="K33" s="870">
        <v>8590</v>
      </c>
      <c r="L33" s="870">
        <f>M33+N33</f>
        <v>293917</v>
      </c>
      <c r="M33" s="870">
        <v>211981</v>
      </c>
      <c r="N33" s="870">
        <v>81936</v>
      </c>
      <c r="O33" s="871">
        <v>757051</v>
      </c>
      <c r="P33" s="870">
        <v>88132</v>
      </c>
      <c r="Q33" s="870">
        <v>2576</v>
      </c>
      <c r="R33" s="876"/>
    </row>
    <row r="34" spans="1:18" ht="10.5" customHeight="1">
      <c r="A34" s="879" t="s">
        <v>1103</v>
      </c>
      <c r="B34" s="870">
        <v>18381</v>
      </c>
      <c r="C34" s="870">
        <f>D34+E34</f>
        <v>337633</v>
      </c>
      <c r="D34" s="870">
        <v>241055</v>
      </c>
      <c r="E34" s="870">
        <v>96578</v>
      </c>
      <c r="F34" s="871">
        <v>879800</v>
      </c>
      <c r="G34" s="870">
        <v>47865</v>
      </c>
      <c r="H34" s="870">
        <v>2606</v>
      </c>
      <c r="I34" s="876"/>
      <c r="J34" s="880" t="s">
        <v>1103</v>
      </c>
      <c r="K34" s="870">
        <v>11938</v>
      </c>
      <c r="L34" s="870">
        <f>M34+N34</f>
        <v>324191</v>
      </c>
      <c r="M34" s="870">
        <v>231468</v>
      </c>
      <c r="N34" s="870">
        <v>92723</v>
      </c>
      <c r="O34" s="871">
        <v>869161</v>
      </c>
      <c r="P34" s="870">
        <v>72806</v>
      </c>
      <c r="Q34" s="870">
        <v>2681</v>
      </c>
      <c r="R34" s="876"/>
    </row>
    <row r="35" spans="1:18" ht="10.5" customHeight="1">
      <c r="A35" s="879" t="s">
        <v>1102</v>
      </c>
      <c r="B35" s="870">
        <v>17864</v>
      </c>
      <c r="C35" s="870">
        <f>D35+E35</f>
        <v>334673</v>
      </c>
      <c r="D35" s="870">
        <v>238640</v>
      </c>
      <c r="E35" s="870">
        <v>96033</v>
      </c>
      <c r="F35" s="871">
        <v>1000696</v>
      </c>
      <c r="G35" s="870">
        <v>56017</v>
      </c>
      <c r="H35" s="870">
        <v>2990</v>
      </c>
      <c r="I35" s="876"/>
      <c r="J35" s="880" t="s">
        <v>1102</v>
      </c>
      <c r="K35" s="870">
        <v>11819</v>
      </c>
      <c r="L35" s="870">
        <v>322036</v>
      </c>
      <c r="M35" s="873" t="s">
        <v>1054</v>
      </c>
      <c r="N35" s="873" t="s">
        <v>1054</v>
      </c>
      <c r="O35" s="871">
        <v>989368</v>
      </c>
      <c r="P35" s="870">
        <v>83710</v>
      </c>
      <c r="Q35" s="870">
        <v>3072</v>
      </c>
      <c r="R35" s="876"/>
    </row>
    <row r="36" spans="1:18" ht="10.5" customHeight="1">
      <c r="A36" s="879" t="s">
        <v>1101</v>
      </c>
      <c r="B36" s="870">
        <v>17341</v>
      </c>
      <c r="C36" s="870">
        <f>D36+E36</f>
        <v>324915</v>
      </c>
      <c r="D36" s="870">
        <v>230922</v>
      </c>
      <c r="E36" s="870">
        <v>93993</v>
      </c>
      <c r="F36" s="871">
        <v>991353</v>
      </c>
      <c r="G36" s="870">
        <v>57168</v>
      </c>
      <c r="H36" s="870">
        <v>3051</v>
      </c>
      <c r="I36" s="876"/>
      <c r="J36" s="880" t="s">
        <v>1101</v>
      </c>
      <c r="K36" s="870">
        <v>11593</v>
      </c>
      <c r="L36" s="870">
        <v>312714</v>
      </c>
      <c r="M36" s="873" t="s">
        <v>1054</v>
      </c>
      <c r="N36" s="873" t="s">
        <v>1054</v>
      </c>
      <c r="O36" s="871">
        <v>979726</v>
      </c>
      <c r="P36" s="870">
        <v>84510</v>
      </c>
      <c r="Q36" s="870">
        <v>3133</v>
      </c>
      <c r="R36" s="876"/>
    </row>
    <row r="37" spans="1:18" ht="3.75" customHeight="1">
      <c r="A37" s="879"/>
      <c r="B37" s="870"/>
      <c r="C37" s="870"/>
      <c r="D37" s="870"/>
      <c r="E37" s="870"/>
      <c r="F37" s="871"/>
      <c r="G37" s="870"/>
      <c r="H37" s="870"/>
      <c r="I37" s="876"/>
      <c r="J37" s="880"/>
      <c r="K37" s="870"/>
      <c r="L37" s="870"/>
      <c r="M37" s="870"/>
      <c r="N37" s="870"/>
      <c r="O37" s="871"/>
      <c r="P37" s="870"/>
      <c r="Q37" s="870"/>
      <c r="R37" s="876"/>
    </row>
    <row r="38" spans="1:18" ht="10.5" customHeight="1">
      <c r="A38" s="879" t="s">
        <v>1100</v>
      </c>
      <c r="B38" s="870">
        <v>18541</v>
      </c>
      <c r="C38" s="870">
        <f>D38+E38</f>
        <v>329642</v>
      </c>
      <c r="D38" s="870">
        <v>233052</v>
      </c>
      <c r="E38" s="870">
        <v>96590</v>
      </c>
      <c r="F38" s="871">
        <v>1125580</v>
      </c>
      <c r="G38" s="870">
        <v>60708</v>
      </c>
      <c r="H38" s="870">
        <v>3415</v>
      </c>
      <c r="I38" s="876"/>
      <c r="J38" s="880" t="s">
        <v>1100</v>
      </c>
      <c r="K38" s="870">
        <v>12268</v>
      </c>
      <c r="L38" s="870">
        <v>316342</v>
      </c>
      <c r="M38" s="873" t="s">
        <v>1054</v>
      </c>
      <c r="N38" s="873" t="s">
        <v>1054</v>
      </c>
      <c r="O38" s="871">
        <v>1111465</v>
      </c>
      <c r="P38" s="870">
        <v>90599</v>
      </c>
      <c r="Q38" s="870">
        <v>3513</v>
      </c>
      <c r="R38" s="876"/>
    </row>
    <row r="39" spans="1:18" ht="10.5" customHeight="1">
      <c r="A39" s="879" t="s">
        <v>1099</v>
      </c>
      <c r="B39" s="870">
        <v>17944</v>
      </c>
      <c r="C39" s="870">
        <f>D39+E39</f>
        <v>321812</v>
      </c>
      <c r="D39" s="870">
        <v>225441</v>
      </c>
      <c r="E39" s="870">
        <v>96371</v>
      </c>
      <c r="F39" s="871">
        <v>1310307</v>
      </c>
      <c r="G39" s="870">
        <v>73022</v>
      </c>
      <c r="H39" s="870">
        <v>4072</v>
      </c>
      <c r="I39" s="876"/>
      <c r="J39" s="880" t="s">
        <v>1099</v>
      </c>
      <c r="K39" s="870">
        <v>12104</v>
      </c>
      <c r="L39" s="870">
        <v>309202</v>
      </c>
      <c r="M39" s="873" t="s">
        <v>1054</v>
      </c>
      <c r="N39" s="873" t="s">
        <v>1054</v>
      </c>
      <c r="O39" s="871">
        <v>1295826</v>
      </c>
      <c r="P39" s="870">
        <v>107058</v>
      </c>
      <c r="Q39" s="870">
        <v>4191</v>
      </c>
      <c r="R39" s="876"/>
    </row>
    <row r="40" spans="1:18" ht="10.5" customHeight="1">
      <c r="A40" s="879" t="s">
        <v>1098</v>
      </c>
      <c r="B40" s="870">
        <v>17548</v>
      </c>
      <c r="C40" s="870">
        <f>D40+E40</f>
        <v>320316</v>
      </c>
      <c r="D40" s="870">
        <v>225064</v>
      </c>
      <c r="E40" s="870">
        <v>95252</v>
      </c>
      <c r="F40" s="871">
        <v>1425513</v>
      </c>
      <c r="G40" s="870">
        <v>81235</v>
      </c>
      <c r="H40" s="870">
        <v>4450</v>
      </c>
      <c r="I40" s="876"/>
      <c r="J40" s="880" t="s">
        <v>1098</v>
      </c>
      <c r="K40" s="870">
        <v>11984</v>
      </c>
      <c r="L40" s="870">
        <v>308195</v>
      </c>
      <c r="M40" s="873" t="s">
        <v>1054</v>
      </c>
      <c r="N40" s="873" t="s">
        <v>1054</v>
      </c>
      <c r="O40" s="871">
        <v>1410178</v>
      </c>
      <c r="P40" s="870">
        <v>117672</v>
      </c>
      <c r="Q40" s="870">
        <v>4576</v>
      </c>
      <c r="R40" s="876"/>
    </row>
    <row r="41" spans="1:18" ht="10.5" customHeight="1">
      <c r="A41" s="879" t="s">
        <v>1097</v>
      </c>
      <c r="B41" s="870">
        <v>17858</v>
      </c>
      <c r="C41" s="870">
        <f>D41+E41</f>
        <v>319158</v>
      </c>
      <c r="D41" s="870">
        <v>223805</v>
      </c>
      <c r="E41" s="870">
        <v>95353</v>
      </c>
      <c r="F41" s="871">
        <v>1636576</v>
      </c>
      <c r="G41" s="870">
        <v>91644</v>
      </c>
      <c r="H41" s="870">
        <v>5128</v>
      </c>
      <c r="I41" s="876"/>
      <c r="J41" s="880" t="s">
        <v>1097</v>
      </c>
      <c r="K41" s="870">
        <v>12289</v>
      </c>
      <c r="L41" s="870">
        <v>306914</v>
      </c>
      <c r="M41" s="873" t="s">
        <v>1054</v>
      </c>
      <c r="N41" s="873" t="s">
        <v>1054</v>
      </c>
      <c r="O41" s="871">
        <v>1618554</v>
      </c>
      <c r="P41" s="870">
        <v>131708</v>
      </c>
      <c r="Q41" s="870">
        <v>5274</v>
      </c>
      <c r="R41" s="876"/>
    </row>
    <row r="42" spans="1:18" ht="10.5" customHeight="1">
      <c r="A42" s="879" t="s">
        <v>1096</v>
      </c>
      <c r="B42" s="870">
        <v>17645</v>
      </c>
      <c r="C42" s="870">
        <f>D42+E42</f>
        <v>307868</v>
      </c>
      <c r="D42" s="870">
        <v>214984</v>
      </c>
      <c r="E42" s="870">
        <v>92884</v>
      </c>
      <c r="F42" s="871">
        <v>1847355</v>
      </c>
      <c r="G42" s="870">
        <v>104696</v>
      </c>
      <c r="H42" s="870">
        <v>6000</v>
      </c>
      <c r="I42" s="876"/>
      <c r="J42" s="880" t="s">
        <v>1096</v>
      </c>
      <c r="K42" s="870">
        <v>12078</v>
      </c>
      <c r="L42" s="870">
        <v>295560</v>
      </c>
      <c r="M42" s="873" t="s">
        <v>1054</v>
      </c>
      <c r="N42" s="873" t="s">
        <v>1054</v>
      </c>
      <c r="O42" s="871">
        <v>1826456</v>
      </c>
      <c r="P42" s="870">
        <v>151222</v>
      </c>
      <c r="Q42" s="870">
        <v>6180</v>
      </c>
      <c r="R42" s="876"/>
    </row>
    <row r="43" spans="1:18" ht="3.75" customHeight="1">
      <c r="A43" s="879"/>
      <c r="B43" s="870"/>
      <c r="C43" s="870"/>
      <c r="D43" s="870"/>
      <c r="E43" s="870"/>
      <c r="F43" s="871"/>
      <c r="G43" s="870"/>
      <c r="H43" s="870"/>
      <c r="I43" s="876"/>
      <c r="J43" s="880"/>
      <c r="K43" s="870"/>
      <c r="L43" s="870"/>
      <c r="M43" s="870"/>
      <c r="N43" s="870"/>
      <c r="O43" s="871"/>
      <c r="P43" s="870"/>
      <c r="Q43" s="870"/>
      <c r="R43" s="876"/>
    </row>
    <row r="44" spans="1:18" ht="10.5" customHeight="1">
      <c r="A44" s="879" t="s">
        <v>1095</v>
      </c>
      <c r="B44" s="870">
        <v>17361</v>
      </c>
      <c r="C44" s="870">
        <f>D44+E44</f>
        <v>293375</v>
      </c>
      <c r="D44" s="870">
        <v>205354</v>
      </c>
      <c r="E44" s="870">
        <v>88021</v>
      </c>
      <c r="F44" s="871">
        <v>1846941</v>
      </c>
      <c r="G44" s="870">
        <v>106384</v>
      </c>
      <c r="H44" s="870">
        <v>6295</v>
      </c>
      <c r="I44" s="876"/>
      <c r="J44" s="880" t="s">
        <v>1095</v>
      </c>
      <c r="K44" s="870">
        <v>11676</v>
      </c>
      <c r="L44" s="870">
        <v>280785</v>
      </c>
      <c r="M44" s="873" t="s">
        <v>1054</v>
      </c>
      <c r="N44" s="873" t="s">
        <v>1054</v>
      </c>
      <c r="O44" s="871">
        <v>1824740</v>
      </c>
      <c r="P44" s="870">
        <v>156281</v>
      </c>
      <c r="Q44" s="870">
        <v>6499</v>
      </c>
      <c r="R44" s="876"/>
    </row>
    <row r="45" spans="1:18" ht="10.5" customHeight="1">
      <c r="A45" s="879" t="s">
        <v>1094</v>
      </c>
      <c r="B45" s="870">
        <v>18222</v>
      </c>
      <c r="C45" s="870">
        <f>D45+E45</f>
        <v>287300</v>
      </c>
      <c r="D45" s="870">
        <v>200678</v>
      </c>
      <c r="E45" s="870">
        <v>86622</v>
      </c>
      <c r="F45" s="871">
        <v>1954350</v>
      </c>
      <c r="G45" s="870">
        <v>107252</v>
      </c>
      <c r="H45" s="870">
        <v>6802</v>
      </c>
      <c r="I45" s="876"/>
      <c r="J45" s="880" t="s">
        <v>1094</v>
      </c>
      <c r="K45" s="870">
        <v>12039</v>
      </c>
      <c r="L45" s="870">
        <v>273592</v>
      </c>
      <c r="M45" s="873" t="s">
        <v>1054</v>
      </c>
      <c r="N45" s="873" t="s">
        <v>1054</v>
      </c>
      <c r="O45" s="871">
        <v>1927164</v>
      </c>
      <c r="P45" s="870">
        <v>160077</v>
      </c>
      <c r="Q45" s="870">
        <v>7044</v>
      </c>
      <c r="R45" s="876"/>
    </row>
    <row r="46" spans="1:18" ht="10.5" customHeight="1">
      <c r="A46" s="879" t="s">
        <v>1093</v>
      </c>
      <c r="B46" s="870">
        <v>18006</v>
      </c>
      <c r="C46" s="870">
        <f>D46+E46</f>
        <v>278876</v>
      </c>
      <c r="D46" s="870">
        <v>193158</v>
      </c>
      <c r="E46" s="870">
        <v>85718</v>
      </c>
      <c r="F46" s="871">
        <v>2388498</v>
      </c>
      <c r="G46" s="870">
        <v>132650</v>
      </c>
      <c r="H46" s="870">
        <v>8565</v>
      </c>
      <c r="I46" s="876"/>
      <c r="J46" s="880" t="s">
        <v>1093</v>
      </c>
      <c r="K46" s="870">
        <v>11846</v>
      </c>
      <c r="L46" s="870">
        <v>265085</v>
      </c>
      <c r="M46" s="873" t="s">
        <v>1054</v>
      </c>
      <c r="N46" s="873" t="s">
        <v>1054</v>
      </c>
      <c r="O46" s="871">
        <v>2352785</v>
      </c>
      <c r="P46" s="870">
        <v>198614</v>
      </c>
      <c r="Q46" s="870">
        <v>8876</v>
      </c>
      <c r="R46" s="876"/>
    </row>
    <row r="47" spans="1:18" ht="10.5" customHeight="1">
      <c r="A47" s="879" t="s">
        <v>1092</v>
      </c>
      <c r="B47" s="870">
        <v>17563</v>
      </c>
      <c r="C47" s="870">
        <f>D47+E47</f>
        <v>266078</v>
      </c>
      <c r="D47" s="870">
        <v>186173</v>
      </c>
      <c r="E47" s="870">
        <v>79905</v>
      </c>
      <c r="F47" s="871">
        <v>2757406</v>
      </c>
      <c r="G47" s="870">
        <v>157001</v>
      </c>
      <c r="H47" s="870">
        <v>10363</v>
      </c>
      <c r="I47" s="876"/>
      <c r="J47" s="880" t="s">
        <v>1092</v>
      </c>
      <c r="K47" s="870">
        <v>11339</v>
      </c>
      <c r="L47" s="870">
        <v>252166</v>
      </c>
      <c r="M47" s="873" t="s">
        <v>1054</v>
      </c>
      <c r="N47" s="873" t="s">
        <v>1054</v>
      </c>
      <c r="O47" s="871">
        <v>2716286</v>
      </c>
      <c r="P47" s="870">
        <v>239553</v>
      </c>
      <c r="Q47" s="870">
        <v>10772</v>
      </c>
      <c r="R47" s="876"/>
    </row>
    <row r="48" spans="1:18" ht="10.5" customHeight="1">
      <c r="A48" s="879" t="s">
        <v>1091</v>
      </c>
      <c r="B48" s="870">
        <v>18506</v>
      </c>
      <c r="C48" s="870">
        <f>D48+E48</f>
        <v>254134</v>
      </c>
      <c r="D48" s="870">
        <v>178670</v>
      </c>
      <c r="E48" s="870">
        <v>75464</v>
      </c>
      <c r="F48" s="871">
        <v>2641195</v>
      </c>
      <c r="G48" s="870">
        <v>142721</v>
      </c>
      <c r="H48" s="870">
        <v>10393</v>
      </c>
      <c r="I48" s="876"/>
      <c r="J48" s="880" t="s">
        <v>1091</v>
      </c>
      <c r="K48" s="870">
        <v>11448</v>
      </c>
      <c r="L48" s="870">
        <v>238539</v>
      </c>
      <c r="M48" s="873" t="s">
        <v>1054</v>
      </c>
      <c r="N48" s="873" t="s">
        <v>1054</v>
      </c>
      <c r="O48" s="871">
        <v>2595678</v>
      </c>
      <c r="P48" s="870">
        <v>226736</v>
      </c>
      <c r="Q48" s="870">
        <v>10882</v>
      </c>
      <c r="R48" s="876"/>
    </row>
    <row r="49" spans="1:18" ht="3.75" customHeight="1">
      <c r="A49" s="879"/>
      <c r="B49" s="870"/>
      <c r="C49" s="870"/>
      <c r="D49" s="870"/>
      <c r="E49" s="870"/>
      <c r="F49" s="871"/>
      <c r="G49" s="870"/>
      <c r="H49" s="870"/>
      <c r="I49" s="876"/>
      <c r="J49" s="880"/>
      <c r="K49" s="870"/>
      <c r="L49" s="870"/>
      <c r="M49" s="870"/>
      <c r="N49" s="870"/>
      <c r="O49" s="871"/>
      <c r="P49" s="870"/>
      <c r="Q49" s="870"/>
      <c r="R49" s="876"/>
    </row>
    <row r="50" spans="1:18" ht="10.5" customHeight="1">
      <c r="A50" s="879" t="s">
        <v>1090</v>
      </c>
      <c r="B50" s="870">
        <v>18433</v>
      </c>
      <c r="C50" s="870">
        <f>D50+E50</f>
        <v>245802</v>
      </c>
      <c r="D50" s="870">
        <v>170932</v>
      </c>
      <c r="E50" s="870">
        <v>74870</v>
      </c>
      <c r="F50" s="871">
        <v>3035535</v>
      </c>
      <c r="G50" s="870">
        <v>164679</v>
      </c>
      <c r="H50" s="870">
        <v>12350</v>
      </c>
      <c r="I50" s="876"/>
      <c r="J50" s="880" t="s">
        <v>1090</v>
      </c>
      <c r="K50" s="870">
        <v>11340</v>
      </c>
      <c r="L50" s="870">
        <f>M50+N50</f>
        <v>230001</v>
      </c>
      <c r="M50" s="870">
        <v>161627</v>
      </c>
      <c r="N50" s="870">
        <v>68374</v>
      </c>
      <c r="O50" s="871">
        <v>2983603</v>
      </c>
      <c r="P50" s="870">
        <v>263104</v>
      </c>
      <c r="Q50" s="870">
        <v>12972</v>
      </c>
      <c r="R50" s="876"/>
    </row>
    <row r="51" spans="1:18" ht="10.5" customHeight="1">
      <c r="A51" s="879" t="s">
        <v>1089</v>
      </c>
      <c r="B51" s="870">
        <v>18007</v>
      </c>
      <c r="C51" s="870">
        <f>D51+E51</f>
        <v>237868</v>
      </c>
      <c r="D51" s="870">
        <v>166669</v>
      </c>
      <c r="E51" s="870">
        <v>71199</v>
      </c>
      <c r="F51" s="871">
        <v>3211639</v>
      </c>
      <c r="G51" s="870">
        <v>178355</v>
      </c>
      <c r="H51" s="870">
        <v>13502</v>
      </c>
      <c r="I51" s="876"/>
      <c r="J51" s="880" t="s">
        <v>1089</v>
      </c>
      <c r="K51" s="870">
        <v>10982</v>
      </c>
      <c r="L51" s="870">
        <f>M51+N51</f>
        <v>222195</v>
      </c>
      <c r="M51" s="870">
        <v>157453</v>
      </c>
      <c r="N51" s="870">
        <v>64742</v>
      </c>
      <c r="O51" s="871">
        <v>3153841</v>
      </c>
      <c r="P51" s="870">
        <v>287183</v>
      </c>
      <c r="Q51" s="870">
        <v>14194</v>
      </c>
      <c r="R51" s="876"/>
    </row>
    <row r="52" spans="1:18" ht="10.5" customHeight="1">
      <c r="A52" s="879" t="s">
        <v>1088</v>
      </c>
      <c r="B52" s="870">
        <v>20001</v>
      </c>
      <c r="C52" s="870">
        <f>D52+E52</f>
        <v>240808</v>
      </c>
      <c r="D52" s="870">
        <v>167354</v>
      </c>
      <c r="E52" s="870">
        <v>73454</v>
      </c>
      <c r="F52" s="871">
        <v>3402081</v>
      </c>
      <c r="G52" s="870">
        <v>170096</v>
      </c>
      <c r="H52" s="870">
        <v>14128</v>
      </c>
      <c r="I52" s="876"/>
      <c r="J52" s="880" t="s">
        <v>1088</v>
      </c>
      <c r="K52" s="870">
        <v>11930</v>
      </c>
      <c r="L52" s="870">
        <f>M52+N52</f>
        <v>222851</v>
      </c>
      <c r="M52" s="870">
        <v>156878</v>
      </c>
      <c r="N52" s="870">
        <v>65973</v>
      </c>
      <c r="O52" s="871">
        <v>3330936</v>
      </c>
      <c r="P52" s="870">
        <v>279207</v>
      </c>
      <c r="Q52" s="870">
        <v>14947</v>
      </c>
      <c r="R52" s="876"/>
    </row>
    <row r="53" spans="1:18" ht="10.5" customHeight="1">
      <c r="A53" s="879" t="s">
        <v>1087</v>
      </c>
      <c r="B53" s="870">
        <v>19414</v>
      </c>
      <c r="C53" s="870">
        <f>D53+E53</f>
        <v>232933</v>
      </c>
      <c r="D53" s="870">
        <v>161013</v>
      </c>
      <c r="E53" s="870">
        <v>71920</v>
      </c>
      <c r="F53" s="871">
        <v>3634426</v>
      </c>
      <c r="G53" s="870">
        <v>187206</v>
      </c>
      <c r="H53" s="870">
        <v>15603</v>
      </c>
      <c r="I53" s="876"/>
      <c r="J53" s="880" t="s">
        <v>1087</v>
      </c>
      <c r="K53" s="870">
        <v>11694</v>
      </c>
      <c r="L53" s="870">
        <f>M53+N53</f>
        <v>215807</v>
      </c>
      <c r="M53" s="870">
        <v>151073</v>
      </c>
      <c r="N53" s="870">
        <v>64734</v>
      </c>
      <c r="O53" s="871">
        <v>3560259</v>
      </c>
      <c r="P53" s="870">
        <v>304452</v>
      </c>
      <c r="Q53" s="870">
        <v>16497</v>
      </c>
      <c r="R53" s="876"/>
    </row>
    <row r="54" spans="1:18" ht="10.5" customHeight="1">
      <c r="A54" s="879" t="s">
        <v>1086</v>
      </c>
      <c r="B54" s="870">
        <v>18949</v>
      </c>
      <c r="C54" s="870">
        <f>D54+E54</f>
        <v>229528</v>
      </c>
      <c r="D54" s="870">
        <v>157963</v>
      </c>
      <c r="E54" s="870">
        <v>71565</v>
      </c>
      <c r="F54" s="871">
        <v>4060810</v>
      </c>
      <c r="G54" s="870">
        <v>214302</v>
      </c>
      <c r="H54" s="870">
        <v>17692</v>
      </c>
      <c r="I54" s="876"/>
      <c r="J54" s="880" t="s">
        <v>1086</v>
      </c>
      <c r="K54" s="870">
        <v>11457</v>
      </c>
      <c r="L54" s="870">
        <f>M54+N54</f>
        <v>212820</v>
      </c>
      <c r="M54" s="870">
        <v>148316</v>
      </c>
      <c r="N54" s="870">
        <v>64504</v>
      </c>
      <c r="O54" s="871">
        <v>3981494</v>
      </c>
      <c r="P54" s="870">
        <v>347516</v>
      </c>
      <c r="Q54" s="870">
        <v>18708</v>
      </c>
      <c r="R54" s="876"/>
    </row>
    <row r="55" spans="1:18" ht="3.75" customHeight="1">
      <c r="A55" s="879"/>
      <c r="B55" s="870"/>
      <c r="C55" s="870"/>
      <c r="D55" s="870"/>
      <c r="E55" s="870"/>
      <c r="F55" s="871"/>
      <c r="G55" s="870"/>
      <c r="H55" s="870"/>
      <c r="I55" s="876"/>
      <c r="J55" s="880"/>
      <c r="K55" s="870"/>
      <c r="L55" s="870"/>
      <c r="M55" s="870"/>
      <c r="N55" s="870"/>
      <c r="O55" s="871"/>
      <c r="P55" s="870"/>
      <c r="Q55" s="870"/>
      <c r="R55" s="876"/>
    </row>
    <row r="56" spans="1:18" ht="10.5" customHeight="1">
      <c r="A56" s="879" t="s">
        <v>1085</v>
      </c>
      <c r="B56" s="873" t="s">
        <v>1054</v>
      </c>
      <c r="C56" s="873" t="s">
        <v>1054</v>
      </c>
      <c r="D56" s="873" t="s">
        <v>1054</v>
      </c>
      <c r="E56" s="873" t="s">
        <v>1054</v>
      </c>
      <c r="F56" s="874" t="s">
        <v>1054</v>
      </c>
      <c r="G56" s="873" t="s">
        <v>1054</v>
      </c>
      <c r="H56" s="873" t="s">
        <v>1054</v>
      </c>
      <c r="I56" s="877"/>
      <c r="J56" s="880" t="s">
        <v>1085</v>
      </c>
      <c r="K56" s="870">
        <v>11351</v>
      </c>
      <c r="L56" s="870">
        <v>212494</v>
      </c>
      <c r="M56" s="870">
        <v>147007</v>
      </c>
      <c r="N56" s="870">
        <v>65487</v>
      </c>
      <c r="O56" s="871">
        <v>4180475</v>
      </c>
      <c r="P56" s="870">
        <v>368291</v>
      </c>
      <c r="Q56" s="870">
        <v>19673</v>
      </c>
      <c r="R56" s="876"/>
    </row>
    <row r="57" spans="1:18" ht="10.5" customHeight="1">
      <c r="A57" s="879" t="s">
        <v>1084</v>
      </c>
      <c r="B57" s="873" t="s">
        <v>1054</v>
      </c>
      <c r="C57" s="873" t="s">
        <v>1054</v>
      </c>
      <c r="D57" s="873" t="s">
        <v>1054</v>
      </c>
      <c r="E57" s="873" t="s">
        <v>1054</v>
      </c>
      <c r="F57" s="874" t="s">
        <v>1054</v>
      </c>
      <c r="G57" s="873" t="s">
        <v>1054</v>
      </c>
      <c r="H57" s="873" t="s">
        <v>1054</v>
      </c>
      <c r="I57" s="877"/>
      <c r="J57" s="880" t="s">
        <v>1084</v>
      </c>
      <c r="K57" s="870">
        <v>10852</v>
      </c>
      <c r="L57" s="870">
        <v>207281</v>
      </c>
      <c r="M57" s="870">
        <v>142824</v>
      </c>
      <c r="N57" s="870">
        <v>64457</v>
      </c>
      <c r="O57" s="871">
        <v>4212812</v>
      </c>
      <c r="P57" s="870">
        <v>388206</v>
      </c>
      <c r="Q57" s="870">
        <v>20324</v>
      </c>
      <c r="R57" s="876"/>
    </row>
    <row r="58" spans="1:18" ht="10.5" customHeight="1">
      <c r="A58" s="879" t="s">
        <v>1083</v>
      </c>
      <c r="B58" s="870">
        <v>19265</v>
      </c>
      <c r="C58" s="870">
        <f>D58+E58</f>
        <v>224682</v>
      </c>
      <c r="D58" s="870">
        <v>151498</v>
      </c>
      <c r="E58" s="870">
        <v>73184</v>
      </c>
      <c r="F58" s="871">
        <v>4384096</v>
      </c>
      <c r="G58" s="870">
        <v>227568</v>
      </c>
      <c r="H58" s="870">
        <v>19512</v>
      </c>
      <c r="I58" s="876"/>
      <c r="J58" s="880" t="s">
        <v>1083</v>
      </c>
      <c r="K58" s="870">
        <v>11427</v>
      </c>
      <c r="L58" s="870">
        <f>M58+N58</f>
        <v>207365</v>
      </c>
      <c r="M58" s="870">
        <v>141558</v>
      </c>
      <c r="N58" s="870">
        <v>65807</v>
      </c>
      <c r="O58" s="871">
        <v>4292575</v>
      </c>
      <c r="P58" s="870">
        <v>375652</v>
      </c>
      <c r="Q58" s="870">
        <v>20701</v>
      </c>
      <c r="R58" s="876"/>
    </row>
    <row r="59" spans="1:18" ht="10.5" customHeight="1">
      <c r="A59" s="879" t="s">
        <v>1082</v>
      </c>
      <c r="B59" s="873" t="s">
        <v>1054</v>
      </c>
      <c r="C59" s="873" t="s">
        <v>1054</v>
      </c>
      <c r="D59" s="873" t="s">
        <v>1054</v>
      </c>
      <c r="E59" s="873" t="s">
        <v>1054</v>
      </c>
      <c r="F59" s="874" t="s">
        <v>1054</v>
      </c>
      <c r="G59" s="873" t="s">
        <v>1054</v>
      </c>
      <c r="H59" s="873" t="s">
        <v>1054</v>
      </c>
      <c r="I59" s="877"/>
      <c r="J59" s="880" t="s">
        <v>1082</v>
      </c>
      <c r="K59" s="870">
        <v>10709</v>
      </c>
      <c r="L59" s="870">
        <v>206221</v>
      </c>
      <c r="M59" s="870">
        <v>140617</v>
      </c>
      <c r="N59" s="870">
        <v>65604</v>
      </c>
      <c r="O59" s="871">
        <v>4690531</v>
      </c>
      <c r="P59" s="870">
        <v>437999</v>
      </c>
      <c r="Q59" s="870">
        <v>22745</v>
      </c>
      <c r="R59" s="876"/>
    </row>
    <row r="60" spans="1:18" ht="10.5" customHeight="1">
      <c r="A60" s="879" t="s">
        <v>1081</v>
      </c>
      <c r="B60" s="870">
        <v>18356</v>
      </c>
      <c r="C60" s="870">
        <f>D60+E60</f>
        <v>222961</v>
      </c>
      <c r="D60" s="870">
        <v>149453</v>
      </c>
      <c r="E60" s="870">
        <v>73508</v>
      </c>
      <c r="F60" s="871">
        <v>4986275</v>
      </c>
      <c r="G60" s="870">
        <v>271643</v>
      </c>
      <c r="H60" s="870">
        <v>22364</v>
      </c>
      <c r="I60" s="876"/>
      <c r="J60" s="880" t="s">
        <v>1081</v>
      </c>
      <c r="K60" s="870">
        <v>11003</v>
      </c>
      <c r="L60" s="870">
        <f>M60+N60</f>
        <v>206508</v>
      </c>
      <c r="M60" s="870">
        <v>140075</v>
      </c>
      <c r="N60" s="870">
        <v>66433</v>
      </c>
      <c r="O60" s="871">
        <v>4894213</v>
      </c>
      <c r="P60" s="870">
        <v>444807</v>
      </c>
      <c r="Q60" s="870">
        <v>23700</v>
      </c>
      <c r="R60" s="876"/>
    </row>
    <row r="61" spans="1:18" ht="3.75" customHeight="1">
      <c r="A61" s="879"/>
      <c r="B61" s="870"/>
      <c r="C61" s="870"/>
      <c r="D61" s="870"/>
      <c r="E61" s="870"/>
      <c r="F61" s="871"/>
      <c r="G61" s="870"/>
      <c r="H61" s="870"/>
      <c r="I61" s="876"/>
      <c r="J61" s="880"/>
      <c r="K61" s="870"/>
      <c r="L61" s="870"/>
      <c r="M61" s="870"/>
      <c r="N61" s="870"/>
      <c r="O61" s="871"/>
      <c r="P61" s="870"/>
      <c r="Q61" s="870"/>
      <c r="R61" s="876"/>
    </row>
    <row r="62" spans="1:18" ht="10.5" customHeight="1">
      <c r="A62" s="879" t="s">
        <v>1080</v>
      </c>
      <c r="B62" s="873" t="s">
        <v>1054</v>
      </c>
      <c r="C62" s="873" t="s">
        <v>1054</v>
      </c>
      <c r="D62" s="873" t="s">
        <v>1054</v>
      </c>
      <c r="E62" s="873" t="s">
        <v>1054</v>
      </c>
      <c r="F62" s="874" t="s">
        <v>1054</v>
      </c>
      <c r="G62" s="873" t="s">
        <v>1054</v>
      </c>
      <c r="H62" s="873" t="s">
        <v>1054</v>
      </c>
      <c r="I62" s="877"/>
      <c r="J62" s="880" t="s">
        <v>1080</v>
      </c>
      <c r="K62" s="870">
        <v>10787</v>
      </c>
      <c r="L62" s="870">
        <v>208176</v>
      </c>
      <c r="M62" s="870">
        <v>140674</v>
      </c>
      <c r="N62" s="870">
        <v>67502</v>
      </c>
      <c r="O62" s="871">
        <v>4802144</v>
      </c>
      <c r="P62" s="870">
        <v>445179</v>
      </c>
      <c r="Q62" s="870">
        <v>23068</v>
      </c>
      <c r="R62" s="876"/>
    </row>
    <row r="63" spans="1:18" ht="10.5" customHeight="1">
      <c r="A63" s="879" t="s">
        <v>1079</v>
      </c>
      <c r="B63" s="873" t="s">
        <v>1054</v>
      </c>
      <c r="C63" s="873" t="s">
        <v>1054</v>
      </c>
      <c r="D63" s="873" t="s">
        <v>1054</v>
      </c>
      <c r="E63" s="873" t="s">
        <v>1054</v>
      </c>
      <c r="F63" s="874" t="s">
        <v>1054</v>
      </c>
      <c r="G63" s="873" t="s">
        <v>1054</v>
      </c>
      <c r="H63" s="873" t="s">
        <v>1054</v>
      </c>
      <c r="I63" s="877"/>
      <c r="J63" s="880" t="s">
        <v>1079</v>
      </c>
      <c r="K63" s="870">
        <v>10311</v>
      </c>
      <c r="L63" s="870">
        <v>201408</v>
      </c>
      <c r="M63" s="870">
        <v>135670</v>
      </c>
      <c r="N63" s="870">
        <v>65738</v>
      </c>
      <c r="O63" s="871">
        <v>4821464</v>
      </c>
      <c r="P63" s="870">
        <v>467604</v>
      </c>
      <c r="Q63" s="870">
        <v>23939</v>
      </c>
      <c r="R63" s="876"/>
    </row>
    <row r="64" spans="1:18" ht="10.5" customHeight="1">
      <c r="A64" s="879" t="s">
        <v>1078</v>
      </c>
      <c r="B64" s="870">
        <v>18380</v>
      </c>
      <c r="C64" s="870">
        <f>D64+E64</f>
        <v>219667</v>
      </c>
      <c r="D64" s="870">
        <v>145195</v>
      </c>
      <c r="E64" s="870">
        <v>74472</v>
      </c>
      <c r="F64" s="871">
        <v>5183354</v>
      </c>
      <c r="G64" s="870">
        <v>282011</v>
      </c>
      <c r="H64" s="870">
        <v>23596</v>
      </c>
      <c r="I64" s="876"/>
      <c r="J64" s="880" t="s">
        <v>1078</v>
      </c>
      <c r="K64" s="870">
        <v>10870</v>
      </c>
      <c r="L64" s="870">
        <f>M64+N64</f>
        <v>203082</v>
      </c>
      <c r="M64" s="870">
        <v>135616</v>
      </c>
      <c r="N64" s="870">
        <v>67466</v>
      </c>
      <c r="O64" s="871">
        <v>5077609</v>
      </c>
      <c r="P64" s="870">
        <v>467121</v>
      </c>
      <c r="Q64" s="870">
        <v>25003</v>
      </c>
      <c r="R64" s="876"/>
    </row>
    <row r="65" spans="1:18" ht="10.5" customHeight="1">
      <c r="A65" s="879" t="s">
        <v>1077</v>
      </c>
      <c r="B65" s="873" t="s">
        <v>1054</v>
      </c>
      <c r="C65" s="873" t="s">
        <v>1054</v>
      </c>
      <c r="D65" s="873" t="s">
        <v>1054</v>
      </c>
      <c r="E65" s="873" t="s">
        <v>1054</v>
      </c>
      <c r="F65" s="874" t="s">
        <v>1054</v>
      </c>
      <c r="G65" s="873" t="s">
        <v>1054</v>
      </c>
      <c r="H65" s="873" t="s">
        <v>1054</v>
      </c>
      <c r="I65" s="877"/>
      <c r="J65" s="880" t="s">
        <v>1077</v>
      </c>
      <c r="K65" s="870">
        <v>10266</v>
      </c>
      <c r="L65" s="870">
        <v>198953</v>
      </c>
      <c r="M65" s="870">
        <v>133230</v>
      </c>
      <c r="N65" s="870">
        <v>65723</v>
      </c>
      <c r="O65" s="871">
        <v>5402572</v>
      </c>
      <c r="P65" s="870">
        <v>526259</v>
      </c>
      <c r="Q65" s="870">
        <v>27155</v>
      </c>
      <c r="R65" s="876"/>
    </row>
    <row r="66" spans="1:18" ht="10.5" customHeight="1">
      <c r="A66" s="879" t="s">
        <v>1076</v>
      </c>
      <c r="B66" s="870">
        <v>17693</v>
      </c>
      <c r="C66" s="870">
        <f>D66+E66</f>
        <v>217674</v>
      </c>
      <c r="D66" s="870">
        <v>144261</v>
      </c>
      <c r="E66" s="870">
        <v>73413</v>
      </c>
      <c r="F66" s="871">
        <v>5987680</v>
      </c>
      <c r="G66" s="870">
        <v>338421</v>
      </c>
      <c r="H66" s="870">
        <v>27508</v>
      </c>
      <c r="I66" s="876"/>
      <c r="J66" s="879" t="s">
        <v>1076</v>
      </c>
      <c r="K66" s="870">
        <v>10628</v>
      </c>
      <c r="L66" s="870">
        <f>M66+N66</f>
        <v>201995</v>
      </c>
      <c r="M66" s="870">
        <v>135284</v>
      </c>
      <c r="N66" s="870">
        <v>66711</v>
      </c>
      <c r="O66" s="871">
        <v>5874050</v>
      </c>
      <c r="P66" s="870">
        <v>552696</v>
      </c>
      <c r="Q66" s="870">
        <v>29080</v>
      </c>
      <c r="R66" s="876"/>
    </row>
    <row r="67" spans="1:18" ht="3.75" customHeight="1">
      <c r="A67" s="879"/>
      <c r="B67" s="870"/>
      <c r="C67" s="870"/>
      <c r="D67" s="870"/>
      <c r="E67" s="870"/>
      <c r="F67" s="871"/>
      <c r="G67" s="870"/>
      <c r="H67" s="870"/>
      <c r="I67" s="876"/>
      <c r="J67" s="879"/>
      <c r="K67" s="870"/>
      <c r="L67" s="870"/>
      <c r="M67" s="870"/>
      <c r="N67" s="870"/>
      <c r="O67" s="871"/>
      <c r="P67" s="870"/>
      <c r="Q67" s="870"/>
      <c r="R67" s="876"/>
    </row>
    <row r="68" spans="1:18" ht="10.5" customHeight="1">
      <c r="A68" s="872" t="s">
        <v>1075</v>
      </c>
      <c r="B68" s="873" t="s">
        <v>1054</v>
      </c>
      <c r="C68" s="873" t="s">
        <v>1054</v>
      </c>
      <c r="D68" s="873" t="s">
        <v>1054</v>
      </c>
      <c r="E68" s="873" t="s">
        <v>1054</v>
      </c>
      <c r="F68" s="874" t="s">
        <v>1054</v>
      </c>
      <c r="G68" s="873" t="s">
        <v>1054</v>
      </c>
      <c r="H68" s="873" t="s">
        <v>1054</v>
      </c>
      <c r="I68" s="877"/>
      <c r="J68" s="872" t="s">
        <v>1075</v>
      </c>
      <c r="K68" s="870">
        <v>10589</v>
      </c>
      <c r="L68" s="870">
        <v>202731</v>
      </c>
      <c r="M68" s="870">
        <v>135314</v>
      </c>
      <c r="N68" s="870">
        <v>67417</v>
      </c>
      <c r="O68" s="871">
        <v>6442370</v>
      </c>
      <c r="P68" s="870">
        <v>608402</v>
      </c>
      <c r="Q68" s="870">
        <v>31778</v>
      </c>
      <c r="R68" s="876"/>
    </row>
    <row r="69" spans="1:18" ht="10.5" customHeight="1">
      <c r="A69" s="872" t="s">
        <v>1074</v>
      </c>
      <c r="B69" s="873" t="s">
        <v>1054</v>
      </c>
      <c r="C69" s="873" t="s">
        <v>1054</v>
      </c>
      <c r="D69" s="873" t="s">
        <v>1054</v>
      </c>
      <c r="E69" s="878" t="s">
        <v>1054</v>
      </c>
      <c r="F69" s="874" t="s">
        <v>1054</v>
      </c>
      <c r="G69" s="873" t="s">
        <v>1054</v>
      </c>
      <c r="H69" s="873" t="s">
        <v>1054</v>
      </c>
      <c r="I69" s="877"/>
      <c r="J69" s="872" t="s">
        <v>1074</v>
      </c>
      <c r="K69" s="870">
        <v>9974</v>
      </c>
      <c r="L69" s="870">
        <v>195518</v>
      </c>
      <c r="M69" s="870">
        <v>131032</v>
      </c>
      <c r="N69" s="870">
        <v>64486</v>
      </c>
      <c r="O69" s="871">
        <v>6165987</v>
      </c>
      <c r="P69" s="870">
        <v>618206</v>
      </c>
      <c r="Q69" s="870">
        <v>31537</v>
      </c>
      <c r="R69" s="876"/>
    </row>
    <row r="70" spans="1:18" ht="10.5" customHeight="1">
      <c r="A70" s="872" t="s">
        <v>1073</v>
      </c>
      <c r="B70" s="870">
        <v>17323</v>
      </c>
      <c r="C70" s="870">
        <f>D70+E70</f>
        <v>206904</v>
      </c>
      <c r="D70" s="870">
        <v>137059</v>
      </c>
      <c r="E70" s="870">
        <v>69845</v>
      </c>
      <c r="F70" s="871">
        <v>5913969</v>
      </c>
      <c r="G70" s="870">
        <v>341394</v>
      </c>
      <c r="H70" s="870">
        <v>28583</v>
      </c>
      <c r="I70" s="876"/>
      <c r="J70" s="872" t="s">
        <v>1073</v>
      </c>
      <c r="K70" s="870">
        <v>10061</v>
      </c>
      <c r="L70" s="870">
        <f>M70+N70</f>
        <v>190989</v>
      </c>
      <c r="M70" s="870">
        <v>127909</v>
      </c>
      <c r="N70" s="870">
        <v>63080</v>
      </c>
      <c r="O70" s="871">
        <v>5800243</v>
      </c>
      <c r="P70" s="870">
        <v>576508</v>
      </c>
      <c r="Q70" s="870">
        <v>30370</v>
      </c>
      <c r="R70" s="876"/>
    </row>
    <row r="71" spans="1:18" ht="10.5" customHeight="1">
      <c r="A71" s="872" t="s">
        <v>1072</v>
      </c>
      <c r="B71" s="873" t="s">
        <v>1054</v>
      </c>
      <c r="C71" s="873" t="s">
        <v>1054</v>
      </c>
      <c r="D71" s="873" t="s">
        <v>1054</v>
      </c>
      <c r="E71" s="873" t="s">
        <v>1054</v>
      </c>
      <c r="F71" s="874" t="s">
        <v>1054</v>
      </c>
      <c r="G71" s="873" t="s">
        <v>1054</v>
      </c>
      <c r="H71" s="873" t="s">
        <v>1054</v>
      </c>
      <c r="I71" s="877"/>
      <c r="J71" s="872" t="s">
        <v>1072</v>
      </c>
      <c r="K71" s="870">
        <v>9206</v>
      </c>
      <c r="L71" s="870">
        <v>179917</v>
      </c>
      <c r="M71" s="870">
        <v>120772</v>
      </c>
      <c r="N71" s="870">
        <v>59145</v>
      </c>
      <c r="O71" s="871">
        <v>5412768</v>
      </c>
      <c r="P71" s="870">
        <f>O71/K71*1000</f>
        <v>587960.8950684336</v>
      </c>
      <c r="Q71" s="870">
        <f>O71/L71*1000</f>
        <v>30084.805771550215</v>
      </c>
      <c r="R71" s="876"/>
    </row>
    <row r="72" spans="1:18" s="863" customFormat="1" ht="10.5" customHeight="1">
      <c r="A72" s="872" t="s">
        <v>1071</v>
      </c>
      <c r="B72" s="870">
        <v>16158</v>
      </c>
      <c r="C72" s="870">
        <v>191368</v>
      </c>
      <c r="D72" s="873">
        <v>127239</v>
      </c>
      <c r="E72" s="873">
        <v>64129</v>
      </c>
      <c r="F72" s="874">
        <v>5665396</v>
      </c>
      <c r="G72" s="873">
        <v>350624.80566901847</v>
      </c>
      <c r="H72" s="873">
        <v>29604.717664395303</v>
      </c>
      <c r="I72" s="875"/>
      <c r="J72" s="872" t="s">
        <v>1071</v>
      </c>
      <c r="K72" s="870">
        <v>9345</v>
      </c>
      <c r="L72" s="870">
        <v>176535</v>
      </c>
      <c r="M72" s="870">
        <v>118652</v>
      </c>
      <c r="N72" s="870">
        <v>57883</v>
      </c>
      <c r="O72" s="871">
        <v>5560340</v>
      </c>
      <c r="P72" s="870">
        <f>556034043/9345*10</f>
        <v>595007.00160513644</v>
      </c>
      <c r="Q72" s="870">
        <f>556034043/176535*10</f>
        <v>31497.099328745007</v>
      </c>
      <c r="R72" s="864"/>
    </row>
    <row r="73" spans="1:18" s="863" customFormat="1" ht="3.75" customHeight="1">
      <c r="A73" s="872"/>
      <c r="B73" s="873"/>
      <c r="C73" s="873"/>
      <c r="D73" s="873"/>
      <c r="E73" s="873"/>
      <c r="F73" s="874"/>
      <c r="G73" s="873"/>
      <c r="H73" s="873"/>
      <c r="I73" s="875"/>
      <c r="J73" s="872"/>
      <c r="K73" s="870"/>
      <c r="L73" s="870"/>
      <c r="M73" s="870"/>
      <c r="N73" s="870"/>
      <c r="O73" s="871"/>
      <c r="P73" s="870"/>
      <c r="Q73" s="870"/>
      <c r="R73" s="864"/>
    </row>
    <row r="74" spans="1:18" s="863" customFormat="1" ht="10.5" customHeight="1">
      <c r="A74" s="872" t="s">
        <v>1070</v>
      </c>
      <c r="B74" s="873" t="s">
        <v>1054</v>
      </c>
      <c r="C74" s="873" t="s">
        <v>1054</v>
      </c>
      <c r="D74" s="873" t="s">
        <v>1054</v>
      </c>
      <c r="E74" s="873" t="s">
        <v>1054</v>
      </c>
      <c r="F74" s="874" t="s">
        <v>1054</v>
      </c>
      <c r="G74" s="873" t="s">
        <v>1054</v>
      </c>
      <c r="H74" s="873" t="s">
        <v>1054</v>
      </c>
      <c r="I74" s="868"/>
      <c r="J74" s="872" t="s">
        <v>1070</v>
      </c>
      <c r="K74" s="870">
        <v>8738</v>
      </c>
      <c r="L74" s="870">
        <v>170721</v>
      </c>
      <c r="M74" s="870">
        <v>114957</v>
      </c>
      <c r="N74" s="870">
        <v>55764</v>
      </c>
      <c r="O74" s="871">
        <v>5592957</v>
      </c>
      <c r="P74" s="870">
        <f>O74/K74*1000</f>
        <v>640072.89997711149</v>
      </c>
      <c r="Q74" s="870">
        <f>559295663/170721*10</f>
        <v>32760.800545919952</v>
      </c>
      <c r="R74" s="864"/>
    </row>
    <row r="75" spans="1:18" s="863" customFormat="1" ht="10.5" customHeight="1">
      <c r="A75" s="872" t="s">
        <v>1069</v>
      </c>
      <c r="B75" s="873" t="s">
        <v>1054</v>
      </c>
      <c r="C75" s="873" t="s">
        <v>1054</v>
      </c>
      <c r="D75" s="873" t="s">
        <v>1054</v>
      </c>
      <c r="E75" s="873" t="s">
        <v>1054</v>
      </c>
      <c r="F75" s="873" t="s">
        <v>1054</v>
      </c>
      <c r="G75" s="873" t="s">
        <v>1054</v>
      </c>
      <c r="H75" s="873" t="s">
        <v>1054</v>
      </c>
      <c r="I75" s="868"/>
      <c r="J75" s="872" t="s">
        <v>1068</v>
      </c>
      <c r="K75" s="870">
        <v>8442</v>
      </c>
      <c r="L75" s="870">
        <v>165600</v>
      </c>
      <c r="M75" s="870">
        <v>112101</v>
      </c>
      <c r="N75" s="870">
        <v>53499</v>
      </c>
      <c r="O75" s="871">
        <v>5520551</v>
      </c>
      <c r="P75" s="870">
        <v>653939</v>
      </c>
      <c r="Q75" s="870">
        <v>33337</v>
      </c>
      <c r="R75" s="864"/>
    </row>
    <row r="76" spans="1:18" s="863" customFormat="1" ht="10.5" customHeight="1">
      <c r="A76" s="872" t="s">
        <v>1067</v>
      </c>
      <c r="B76" s="870">
        <v>15311</v>
      </c>
      <c r="C76" s="870">
        <v>177076</v>
      </c>
      <c r="D76" s="873">
        <v>118441</v>
      </c>
      <c r="E76" s="873">
        <v>58635</v>
      </c>
      <c r="F76" s="874">
        <v>5086048.38</v>
      </c>
      <c r="G76" s="873">
        <v>332182.638625825</v>
      </c>
      <c r="H76" s="873">
        <v>28722.403826605499</v>
      </c>
      <c r="I76" s="868"/>
      <c r="J76" s="872" t="s">
        <v>1066</v>
      </c>
      <c r="K76" s="870">
        <v>8709</v>
      </c>
      <c r="L76" s="870">
        <v>162856</v>
      </c>
      <c r="M76" s="870">
        <v>110099</v>
      </c>
      <c r="N76" s="870">
        <v>52757</v>
      </c>
      <c r="O76" s="871">
        <v>4985346.76</v>
      </c>
      <c r="P76" s="870">
        <v>572436</v>
      </c>
      <c r="Q76" s="870">
        <v>30612</v>
      </c>
      <c r="R76" s="864"/>
    </row>
    <row r="77" spans="1:18" s="863" customFormat="1" ht="10.5" customHeight="1">
      <c r="A77" s="872" t="s">
        <v>1065</v>
      </c>
      <c r="B77" s="873" t="s">
        <v>1054</v>
      </c>
      <c r="C77" s="873" t="s">
        <v>1054</v>
      </c>
      <c r="D77" s="873" t="s">
        <v>1054</v>
      </c>
      <c r="E77" s="873" t="s">
        <v>1054</v>
      </c>
      <c r="F77" s="873" t="s">
        <v>1054</v>
      </c>
      <c r="G77" s="873" t="s">
        <v>1054</v>
      </c>
      <c r="H77" s="873" t="s">
        <v>1054</v>
      </c>
      <c r="I77" s="868"/>
      <c r="J77" s="872" t="s">
        <v>1064</v>
      </c>
      <c r="K77" s="870">
        <v>7905</v>
      </c>
      <c r="L77" s="870">
        <v>151931</v>
      </c>
      <c r="M77" s="870">
        <v>103633</v>
      </c>
      <c r="N77" s="870">
        <v>48298</v>
      </c>
      <c r="O77" s="871">
        <v>4522013</v>
      </c>
      <c r="P77" s="870">
        <f>O77/K77*1000</f>
        <v>572044.65528146736</v>
      </c>
      <c r="Q77" s="870">
        <f>O77/L77*1000</f>
        <v>29763.596632681943</v>
      </c>
      <c r="R77" s="864"/>
    </row>
    <row r="78" spans="1:18" s="863" customFormat="1" ht="10.5" customHeight="1">
      <c r="A78" s="872" t="s">
        <v>1063</v>
      </c>
      <c r="B78" s="870">
        <v>13873</v>
      </c>
      <c r="C78" s="870">
        <v>159512</v>
      </c>
      <c r="D78" s="873">
        <v>108025</v>
      </c>
      <c r="E78" s="873">
        <v>51487</v>
      </c>
      <c r="F78" s="874">
        <v>4777355</v>
      </c>
      <c r="G78" s="873">
        <v>344364</v>
      </c>
      <c r="H78" s="873">
        <v>29950</v>
      </c>
      <c r="I78" s="868"/>
      <c r="J78" s="872" t="s">
        <v>1062</v>
      </c>
      <c r="K78" s="870">
        <v>7838</v>
      </c>
      <c r="L78" s="870">
        <v>146473</v>
      </c>
      <c r="M78" s="870">
        <v>100256</v>
      </c>
      <c r="N78" s="870">
        <v>46217</v>
      </c>
      <c r="O78" s="871">
        <v>4687965</v>
      </c>
      <c r="P78" s="870">
        <v>598107</v>
      </c>
      <c r="Q78" s="870">
        <v>32006</v>
      </c>
      <c r="R78" s="864"/>
    </row>
    <row r="79" spans="1:18" s="863" customFormat="1" ht="3.75" customHeight="1">
      <c r="A79" s="872"/>
      <c r="B79" s="870"/>
      <c r="C79" s="870"/>
      <c r="D79" s="873"/>
      <c r="E79" s="873"/>
      <c r="F79" s="874"/>
      <c r="G79" s="873"/>
      <c r="H79" s="873"/>
      <c r="I79" s="875"/>
      <c r="J79" s="872"/>
      <c r="K79" s="870"/>
      <c r="L79" s="870"/>
      <c r="M79" s="870"/>
      <c r="N79" s="870"/>
      <c r="O79" s="871"/>
      <c r="P79" s="870"/>
      <c r="Q79" s="870"/>
      <c r="R79" s="864"/>
    </row>
    <row r="80" spans="1:18" s="863" customFormat="1" ht="10.5" customHeight="1">
      <c r="A80" s="872" t="s">
        <v>1061</v>
      </c>
      <c r="B80" s="873" t="s">
        <v>1054</v>
      </c>
      <c r="C80" s="873" t="s">
        <v>1054</v>
      </c>
      <c r="D80" s="873" t="s">
        <v>1054</v>
      </c>
      <c r="E80" s="873" t="s">
        <v>1054</v>
      </c>
      <c r="F80" s="874" t="s">
        <v>1054</v>
      </c>
      <c r="G80" s="873" t="s">
        <v>1054</v>
      </c>
      <c r="H80" s="873" t="s">
        <v>1054</v>
      </c>
      <c r="I80" s="868"/>
      <c r="J80" s="872" t="s">
        <v>1060</v>
      </c>
      <c r="K80" s="870">
        <v>7236</v>
      </c>
      <c r="L80" s="870">
        <v>139646</v>
      </c>
      <c r="M80" s="870">
        <v>95332</v>
      </c>
      <c r="N80" s="870">
        <v>44314</v>
      </c>
      <c r="O80" s="871">
        <v>3803161</v>
      </c>
      <c r="P80" s="870">
        <v>525589</v>
      </c>
      <c r="Q80" s="870">
        <v>27234</v>
      </c>
      <c r="R80" s="864"/>
    </row>
    <row r="81" spans="1:18" s="863" customFormat="1" ht="10.5" customHeight="1">
      <c r="A81" s="872" t="s">
        <v>1059</v>
      </c>
      <c r="B81" s="873" t="s">
        <v>1054</v>
      </c>
      <c r="C81" s="873" t="s">
        <v>1054</v>
      </c>
      <c r="D81" s="873" t="s">
        <v>1054</v>
      </c>
      <c r="E81" s="873" t="s">
        <v>1054</v>
      </c>
      <c r="F81" s="874" t="s">
        <v>1054</v>
      </c>
      <c r="G81" s="873" t="s">
        <v>1054</v>
      </c>
      <c r="H81" s="873" t="s">
        <v>1054</v>
      </c>
      <c r="I81" s="868"/>
      <c r="J81" s="872" t="s">
        <v>1058</v>
      </c>
      <c r="K81" s="870">
        <v>6706</v>
      </c>
      <c r="L81" s="870">
        <v>128278</v>
      </c>
      <c r="M81" s="870">
        <v>87016</v>
      </c>
      <c r="N81" s="870">
        <v>41262</v>
      </c>
      <c r="O81" s="871">
        <v>3382176</v>
      </c>
      <c r="P81" s="870">
        <v>504351</v>
      </c>
      <c r="Q81" s="870">
        <v>26366</v>
      </c>
      <c r="R81" s="864"/>
    </row>
    <row r="82" spans="1:18" s="863" customFormat="1" ht="10.5" customHeight="1">
      <c r="A82" s="872" t="s">
        <v>1057</v>
      </c>
      <c r="B82" s="870">
        <v>11922</v>
      </c>
      <c r="C82" s="870">
        <v>137126</v>
      </c>
      <c r="D82" s="873">
        <v>92464</v>
      </c>
      <c r="E82" s="873">
        <v>44662</v>
      </c>
      <c r="F82" s="874">
        <v>3524338</v>
      </c>
      <c r="G82" s="873">
        <v>295616</v>
      </c>
      <c r="H82" s="873">
        <v>25701</v>
      </c>
      <c r="I82" s="868"/>
      <c r="J82" s="872" t="s">
        <v>1056</v>
      </c>
      <c r="K82" s="870">
        <v>6756</v>
      </c>
      <c r="L82" s="870">
        <v>126143</v>
      </c>
      <c r="M82" s="870">
        <v>85710</v>
      </c>
      <c r="N82" s="870">
        <v>40433</v>
      </c>
      <c r="O82" s="871">
        <v>3450535</v>
      </c>
      <c r="P82" s="870">
        <v>510736</v>
      </c>
      <c r="Q82" s="870">
        <v>27354</v>
      </c>
      <c r="R82" s="864"/>
    </row>
    <row r="83" spans="1:18" s="863" customFormat="1" ht="10.5" customHeight="1">
      <c r="A83" s="872" t="s">
        <v>1055</v>
      </c>
      <c r="B83" s="873" t="s">
        <v>1054</v>
      </c>
      <c r="C83" s="873" t="s">
        <v>1054</v>
      </c>
      <c r="D83" s="873" t="s">
        <v>1054</v>
      </c>
      <c r="E83" s="873" t="s">
        <v>1054</v>
      </c>
      <c r="F83" s="874" t="s">
        <v>1054</v>
      </c>
      <c r="G83" s="873" t="s">
        <v>1054</v>
      </c>
      <c r="H83" s="873" t="s">
        <v>1054</v>
      </c>
      <c r="I83" s="873"/>
      <c r="J83" s="872" t="s">
        <v>1053</v>
      </c>
      <c r="K83" s="870">
        <v>6183</v>
      </c>
      <c r="L83" s="870">
        <v>121479</v>
      </c>
      <c r="M83" s="870">
        <v>82415</v>
      </c>
      <c r="N83" s="870">
        <v>39064</v>
      </c>
      <c r="O83" s="871">
        <v>3494586</v>
      </c>
      <c r="P83" s="870">
        <v>565193</v>
      </c>
      <c r="Q83" s="870">
        <v>28767</v>
      </c>
      <c r="R83" s="864"/>
    </row>
    <row r="84" spans="1:18" s="863" customFormat="1" ht="10.5" customHeight="1">
      <c r="A84" s="867" t="s">
        <v>1052</v>
      </c>
      <c r="B84" s="868">
        <v>10969</v>
      </c>
      <c r="C84" s="868">
        <v>130088</v>
      </c>
      <c r="D84" s="868">
        <v>88383</v>
      </c>
      <c r="E84" s="868">
        <v>41705</v>
      </c>
      <c r="F84" s="869">
        <v>3730793</v>
      </c>
      <c r="G84" s="868">
        <v>340122</v>
      </c>
      <c r="H84" s="868">
        <v>28679</v>
      </c>
      <c r="I84" s="868"/>
      <c r="J84" s="867" t="s">
        <v>1051</v>
      </c>
      <c r="K84" s="865">
        <v>6333</v>
      </c>
      <c r="L84" s="865">
        <v>120262</v>
      </c>
      <c r="M84" s="865">
        <v>82253</v>
      </c>
      <c r="N84" s="865">
        <v>38009</v>
      </c>
      <c r="O84" s="866">
        <v>3660704</v>
      </c>
      <c r="P84" s="865">
        <v>578036</v>
      </c>
      <c r="Q84" s="865">
        <v>30439</v>
      </c>
      <c r="R84" s="864"/>
    </row>
    <row r="85" spans="1:18" ht="3.75" customHeight="1">
      <c r="A85" s="859"/>
      <c r="B85" s="862"/>
      <c r="C85" s="857"/>
      <c r="D85" s="860"/>
      <c r="E85" s="860"/>
      <c r="F85" s="861"/>
      <c r="G85" s="860"/>
      <c r="H85" s="860"/>
      <c r="I85" s="857"/>
      <c r="J85" s="859"/>
      <c r="K85" s="857"/>
      <c r="L85" s="857"/>
      <c r="M85" s="857"/>
      <c r="N85" s="857"/>
      <c r="O85" s="858"/>
      <c r="P85" s="857"/>
      <c r="Q85" s="857"/>
      <c r="R85" s="857"/>
    </row>
    <row r="86" spans="1:18" ht="10.5" customHeight="1">
      <c r="A86" s="856" t="s">
        <v>306</v>
      </c>
    </row>
  </sheetData>
  <mergeCells count="8">
    <mergeCell ref="B17:H17"/>
    <mergeCell ref="K17:Q17"/>
    <mergeCell ref="C12:E13"/>
    <mergeCell ref="G12:G14"/>
    <mergeCell ref="H12:H14"/>
    <mergeCell ref="L12:N13"/>
    <mergeCell ref="P12:P14"/>
    <mergeCell ref="Q12:Q14"/>
  </mergeCells>
  <phoneticPr fontId="2"/>
  <printOptions horizontalCentered="1" verticalCentered="1"/>
  <pageMargins left="0.78740157480314965" right="0.78740157480314965" top="0.98425196850393704" bottom="0.59055118110236227" header="0.51181102362204722" footer="0.11811023622047245"/>
  <pageSetup paperSize="9"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7"/>
  <sheetViews>
    <sheetView showGridLines="0" zoomScale="125" zoomScaleNormal="125" zoomScaleSheetLayoutView="100" workbookViewId="0"/>
  </sheetViews>
  <sheetFormatPr defaultColWidth="8" defaultRowHeight="10.5"/>
  <cols>
    <col min="1" max="1" width="1.140625" style="793" customWidth="1"/>
    <col min="2" max="2" width="2.28515625" style="793" customWidth="1"/>
    <col min="3" max="3" width="28" style="794" customWidth="1"/>
    <col min="4" max="4" width="0.85546875" style="794" customWidth="1"/>
    <col min="5" max="5" width="7.28515625" style="793" customWidth="1"/>
    <col min="6" max="6" width="7" style="793" customWidth="1"/>
    <col min="7" max="10" width="7.42578125" style="793" customWidth="1"/>
    <col min="11" max="11" width="10.28515625" style="793" customWidth="1"/>
    <col min="12" max="12" width="11" style="793" customWidth="1"/>
    <col min="13" max="13" width="9.7109375" style="793" customWidth="1"/>
    <col min="14" max="14" width="9.140625" style="793" customWidth="1"/>
    <col min="15" max="15" width="11" style="793" customWidth="1"/>
    <col min="16" max="16" width="10.42578125" style="793" customWidth="1"/>
    <col min="17" max="17" width="9.7109375" style="793" customWidth="1"/>
    <col min="18" max="18" width="10.7109375" style="793" customWidth="1"/>
    <col min="19" max="19" width="8.42578125" style="793" customWidth="1"/>
    <col min="20" max="20" width="0.7109375" style="793" customWidth="1"/>
    <col min="21" max="21" width="6.140625" style="793" customWidth="1"/>
    <col min="22" max="16384" width="8" style="793"/>
  </cols>
  <sheetData>
    <row r="1" spans="1:21" ht="12" customHeight="1">
      <c r="B1" s="853" t="s">
        <v>1050</v>
      </c>
      <c r="K1" s="851"/>
    </row>
    <row r="2" spans="1:21" s="846" customFormat="1" ht="9.75" customHeight="1">
      <c r="B2" s="850" t="s">
        <v>1049</v>
      </c>
      <c r="C2" s="794"/>
      <c r="D2" s="794"/>
      <c r="E2" s="793"/>
      <c r="F2" s="793"/>
      <c r="G2" s="793"/>
      <c r="H2" s="793"/>
      <c r="I2" s="793"/>
      <c r="J2" s="793"/>
      <c r="K2" s="851"/>
      <c r="L2" s="850" t="s">
        <v>1048</v>
      </c>
      <c r="M2" s="793"/>
      <c r="N2" s="793"/>
      <c r="O2" s="793"/>
      <c r="P2" s="793"/>
      <c r="Q2" s="793"/>
      <c r="R2" s="793"/>
      <c r="S2" s="793"/>
      <c r="T2" s="793"/>
      <c r="U2" s="793"/>
    </row>
    <row r="3" spans="1:21" ht="9.75" customHeight="1">
      <c r="B3" s="850" t="s">
        <v>1047</v>
      </c>
      <c r="K3" s="851"/>
      <c r="L3" s="850" t="s">
        <v>1046</v>
      </c>
    </row>
    <row r="4" spans="1:21" ht="9.75" customHeight="1">
      <c r="B4" s="850" t="s">
        <v>1045</v>
      </c>
      <c r="K4" s="851"/>
      <c r="L4" s="850" t="s">
        <v>1044</v>
      </c>
    </row>
    <row r="5" spans="1:21" ht="9.75" customHeight="1">
      <c r="B5" s="850" t="s">
        <v>1043</v>
      </c>
      <c r="K5" s="851"/>
      <c r="L5" s="850" t="s">
        <v>1042</v>
      </c>
    </row>
    <row r="6" spans="1:21" ht="9.75" customHeight="1">
      <c r="B6" s="850" t="s">
        <v>1041</v>
      </c>
      <c r="K6" s="851"/>
      <c r="L6" s="850" t="s">
        <v>1040</v>
      </c>
      <c r="M6" s="852"/>
      <c r="N6" s="852"/>
      <c r="O6" s="852"/>
      <c r="P6" s="852"/>
      <c r="Q6" s="852"/>
      <c r="R6" s="852"/>
      <c r="S6" s="852"/>
      <c r="T6" s="852"/>
      <c r="U6" s="852"/>
    </row>
    <row r="7" spans="1:21" ht="9.75" customHeight="1">
      <c r="B7" s="850" t="s">
        <v>1039</v>
      </c>
      <c r="K7" s="851"/>
      <c r="L7" s="850" t="s">
        <v>1038</v>
      </c>
      <c r="M7" s="852"/>
      <c r="N7" s="852"/>
      <c r="O7" s="852"/>
      <c r="P7" s="852"/>
      <c r="Q7" s="852"/>
      <c r="R7" s="852"/>
      <c r="S7" s="852"/>
      <c r="T7" s="852"/>
      <c r="U7" s="852"/>
    </row>
    <row r="8" spans="1:21" ht="9.75" customHeight="1">
      <c r="B8" s="850" t="s">
        <v>1037</v>
      </c>
      <c r="K8" s="851"/>
      <c r="L8" s="850" t="s">
        <v>1036</v>
      </c>
    </row>
    <row r="9" spans="1:21" ht="5.25" customHeight="1">
      <c r="B9" s="850"/>
      <c r="K9" s="851"/>
      <c r="L9" s="850"/>
    </row>
    <row r="10" spans="1:21" ht="13.5" customHeight="1">
      <c r="B10" s="846"/>
      <c r="C10" s="849"/>
      <c r="D10" s="849"/>
      <c r="E10" s="846"/>
      <c r="F10" s="846"/>
      <c r="G10" s="846"/>
      <c r="H10" s="847"/>
      <c r="I10" s="495"/>
      <c r="J10" s="495"/>
      <c r="K10" s="848" t="s">
        <v>1035</v>
      </c>
      <c r="L10" s="847" t="s">
        <v>1034</v>
      </c>
      <c r="M10" s="495"/>
      <c r="N10" s="495"/>
      <c r="O10" s="495"/>
      <c r="P10" s="846"/>
      <c r="Q10" s="846"/>
      <c r="R10" s="846"/>
      <c r="S10" s="846"/>
      <c r="T10" s="846"/>
      <c r="U10" s="846"/>
    </row>
    <row r="11" spans="1:21" ht="10.5" customHeight="1">
      <c r="B11" s="796" t="s">
        <v>426</v>
      </c>
      <c r="U11" s="845" t="s">
        <v>1033</v>
      </c>
    </row>
    <row r="12" spans="1:21" ht="1.5" customHeight="1">
      <c r="B12" s="796"/>
      <c r="U12" s="844"/>
    </row>
    <row r="13" spans="1:21" ht="10.5" customHeight="1">
      <c r="A13" s="935" t="s">
        <v>1032</v>
      </c>
      <c r="B13" s="936"/>
      <c r="C13" s="936"/>
      <c r="D13" s="936"/>
      <c r="E13" s="843"/>
      <c r="F13" s="842" t="s">
        <v>1031</v>
      </c>
      <c r="G13" s="842"/>
      <c r="H13" s="835"/>
      <c r="I13" s="835"/>
      <c r="J13" s="835"/>
      <c r="K13" s="841" t="s">
        <v>1030</v>
      </c>
      <c r="L13" s="840" t="s">
        <v>1029</v>
      </c>
      <c r="M13" s="840"/>
      <c r="N13" s="839"/>
      <c r="O13" s="838"/>
      <c r="P13" s="837"/>
      <c r="Q13" s="920" t="s">
        <v>1028</v>
      </c>
      <c r="R13" s="920" t="s">
        <v>1027</v>
      </c>
      <c r="S13" s="923" t="s">
        <v>1026</v>
      </c>
      <c r="T13" s="926"/>
      <c r="U13" s="923" t="s">
        <v>1025</v>
      </c>
    </row>
    <row r="14" spans="1:21" ht="10.5" customHeight="1">
      <c r="A14" s="937"/>
      <c r="B14" s="937"/>
      <c r="C14" s="937"/>
      <c r="D14" s="937"/>
      <c r="E14" s="832" t="s">
        <v>437</v>
      </c>
      <c r="F14" s="933" t="s">
        <v>378</v>
      </c>
      <c r="G14" s="835" t="s">
        <v>1024</v>
      </c>
      <c r="H14" s="835"/>
      <c r="I14" s="836" t="s">
        <v>1023</v>
      </c>
      <c r="J14" s="835"/>
      <c r="K14" s="939" t="s">
        <v>336</v>
      </c>
      <c r="L14" s="929" t="s">
        <v>433</v>
      </c>
      <c r="M14" s="833" t="s">
        <v>1022</v>
      </c>
      <c r="N14" s="834" t="s">
        <v>1021</v>
      </c>
      <c r="O14" s="833" t="s">
        <v>0</v>
      </c>
      <c r="P14" s="832" t="s">
        <v>1</v>
      </c>
      <c r="Q14" s="921"/>
      <c r="R14" s="921"/>
      <c r="S14" s="924"/>
      <c r="T14" s="927"/>
      <c r="U14" s="924"/>
    </row>
    <row r="15" spans="1:21" ht="10.5" customHeight="1">
      <c r="A15" s="938"/>
      <c r="B15" s="938"/>
      <c r="C15" s="938"/>
      <c r="D15" s="938"/>
      <c r="E15" s="831"/>
      <c r="F15" s="934"/>
      <c r="G15" s="830" t="s">
        <v>436</v>
      </c>
      <c r="H15" s="830" t="s">
        <v>435</v>
      </c>
      <c r="I15" s="830" t="s">
        <v>436</v>
      </c>
      <c r="J15" s="830" t="s">
        <v>435</v>
      </c>
      <c r="K15" s="940"/>
      <c r="L15" s="930"/>
      <c r="M15" s="829" t="s">
        <v>1020</v>
      </c>
      <c r="N15" s="828" t="s">
        <v>1020</v>
      </c>
      <c r="O15" s="827"/>
      <c r="P15" s="826"/>
      <c r="Q15" s="922"/>
      <c r="R15" s="922"/>
      <c r="S15" s="925"/>
      <c r="T15" s="928"/>
      <c r="U15" s="925"/>
    </row>
    <row r="16" spans="1:21" ht="6" customHeight="1">
      <c r="A16" s="825"/>
      <c r="B16" s="825"/>
      <c r="C16" s="824"/>
      <c r="D16" s="823"/>
      <c r="E16" s="821"/>
      <c r="F16" s="821"/>
      <c r="G16" s="821"/>
      <c r="H16" s="821"/>
      <c r="I16" s="821"/>
      <c r="J16" s="821"/>
      <c r="K16" s="822"/>
      <c r="L16" s="822"/>
      <c r="M16" s="822"/>
      <c r="N16" s="822"/>
      <c r="O16" s="821"/>
      <c r="P16" s="822"/>
      <c r="Q16" s="822"/>
      <c r="R16" s="822"/>
      <c r="S16" s="821"/>
      <c r="T16" s="821"/>
      <c r="U16" s="820"/>
    </row>
    <row r="17" spans="1:21" s="816" customFormat="1" ht="9.75" customHeight="1">
      <c r="B17" s="931" t="s">
        <v>378</v>
      </c>
      <c r="C17" s="932"/>
      <c r="D17" s="819"/>
      <c r="E17" s="815">
        <v>6333</v>
      </c>
      <c r="F17" s="815">
        <v>120262</v>
      </c>
      <c r="G17" s="815">
        <v>81540</v>
      </c>
      <c r="H17" s="815">
        <v>37782</v>
      </c>
      <c r="I17" s="815">
        <v>713</v>
      </c>
      <c r="J17" s="815">
        <v>227</v>
      </c>
      <c r="K17" s="815">
        <v>366070425</v>
      </c>
      <c r="L17" s="815">
        <v>346047085</v>
      </c>
      <c r="M17" s="815">
        <v>19337308</v>
      </c>
      <c r="N17" s="815">
        <v>686032</v>
      </c>
      <c r="O17" s="815">
        <v>368208006</v>
      </c>
      <c r="P17" s="815">
        <v>132297811</v>
      </c>
      <c r="Q17" s="815">
        <v>54207137</v>
      </c>
      <c r="R17" s="815">
        <v>214217548</v>
      </c>
      <c r="S17" s="815">
        <v>10539367</v>
      </c>
      <c r="T17" s="818"/>
      <c r="U17" s="817" t="s">
        <v>420</v>
      </c>
    </row>
    <row r="18" spans="1:21" ht="6" customHeight="1">
      <c r="D18" s="808"/>
      <c r="E18" s="815"/>
      <c r="F18" s="815"/>
      <c r="G18" s="815"/>
      <c r="H18" s="815"/>
      <c r="I18" s="815"/>
      <c r="J18" s="815"/>
      <c r="K18" s="815"/>
      <c r="L18" s="815"/>
      <c r="M18" s="815"/>
      <c r="N18" s="815"/>
      <c r="O18" s="815"/>
      <c r="P18" s="815"/>
      <c r="Q18" s="815"/>
      <c r="R18" s="815"/>
      <c r="S18" s="815"/>
      <c r="T18" s="814"/>
      <c r="U18" s="813"/>
    </row>
    <row r="19" spans="1:21" ht="9.75" customHeight="1">
      <c r="B19" s="812">
        <v>9</v>
      </c>
      <c r="C19" s="807" t="s">
        <v>377</v>
      </c>
      <c r="D19" s="806"/>
      <c r="E19" s="805">
        <v>471</v>
      </c>
      <c r="F19" s="805">
        <v>14918</v>
      </c>
      <c r="G19" s="805">
        <v>6970</v>
      </c>
      <c r="H19" s="805">
        <v>7878</v>
      </c>
      <c r="I19" s="805">
        <v>53</v>
      </c>
      <c r="J19" s="805">
        <v>17</v>
      </c>
      <c r="K19" s="805">
        <v>27482825</v>
      </c>
      <c r="L19" s="805">
        <v>27262127</v>
      </c>
      <c r="M19" s="805">
        <v>220698</v>
      </c>
      <c r="N19" s="805">
        <v>0</v>
      </c>
      <c r="O19" s="805">
        <v>27549731</v>
      </c>
      <c r="P19" s="805">
        <v>10175586</v>
      </c>
      <c r="Q19" s="805">
        <v>4814106</v>
      </c>
      <c r="R19" s="805">
        <v>16179125</v>
      </c>
      <c r="S19" s="805">
        <v>611637</v>
      </c>
      <c r="T19" s="804"/>
      <c r="U19" s="811" t="s">
        <v>1019</v>
      </c>
    </row>
    <row r="20" spans="1:21" ht="9.75" customHeight="1">
      <c r="B20" s="793">
        <v>10</v>
      </c>
      <c r="C20" s="807" t="s">
        <v>375</v>
      </c>
      <c r="D20" s="806"/>
      <c r="E20" s="805">
        <v>43</v>
      </c>
      <c r="F20" s="805">
        <v>727</v>
      </c>
      <c r="G20" s="805">
        <v>543</v>
      </c>
      <c r="H20" s="805">
        <v>183</v>
      </c>
      <c r="I20" s="805">
        <v>1</v>
      </c>
      <c r="J20" s="805">
        <v>0</v>
      </c>
      <c r="K20" s="805">
        <v>11981343</v>
      </c>
      <c r="L20" s="805">
        <v>11979543</v>
      </c>
      <c r="M20" s="805">
        <v>1800</v>
      </c>
      <c r="N20" s="805">
        <v>0</v>
      </c>
      <c r="O20" s="805">
        <v>11958796</v>
      </c>
      <c r="P20" s="805">
        <v>1510600</v>
      </c>
      <c r="Q20" s="805">
        <v>353127</v>
      </c>
      <c r="R20" s="805">
        <v>3333975</v>
      </c>
      <c r="S20" s="805">
        <v>259693</v>
      </c>
      <c r="T20" s="804"/>
      <c r="U20" s="741">
        <v>10</v>
      </c>
    </row>
    <row r="21" spans="1:21" ht="9.75" customHeight="1">
      <c r="B21" s="793">
        <v>11</v>
      </c>
      <c r="C21" s="810" t="s">
        <v>374</v>
      </c>
      <c r="D21" s="808"/>
      <c r="E21" s="805">
        <v>81</v>
      </c>
      <c r="F21" s="805">
        <v>1140</v>
      </c>
      <c r="G21" s="805">
        <v>609</v>
      </c>
      <c r="H21" s="805">
        <v>514</v>
      </c>
      <c r="I21" s="805">
        <v>11</v>
      </c>
      <c r="J21" s="805">
        <v>6</v>
      </c>
      <c r="K21" s="805">
        <v>2438568</v>
      </c>
      <c r="L21" s="805">
        <v>2088179</v>
      </c>
      <c r="M21" s="805">
        <v>350089</v>
      </c>
      <c r="N21" s="805">
        <v>300</v>
      </c>
      <c r="O21" s="805">
        <v>2412634</v>
      </c>
      <c r="P21" s="805">
        <v>1110471</v>
      </c>
      <c r="Q21" s="805">
        <v>409740</v>
      </c>
      <c r="R21" s="805">
        <v>1208622</v>
      </c>
      <c r="S21" s="805">
        <v>5317</v>
      </c>
      <c r="T21" s="804"/>
      <c r="U21" s="741">
        <v>11</v>
      </c>
    </row>
    <row r="22" spans="1:21" ht="9.75" customHeight="1">
      <c r="B22" s="793">
        <v>12</v>
      </c>
      <c r="C22" s="807" t="s">
        <v>373</v>
      </c>
      <c r="D22" s="806"/>
      <c r="E22" s="805">
        <v>265</v>
      </c>
      <c r="F22" s="805">
        <v>2627</v>
      </c>
      <c r="G22" s="805">
        <v>899</v>
      </c>
      <c r="H22" s="805">
        <v>1632</v>
      </c>
      <c r="I22" s="805">
        <v>62</v>
      </c>
      <c r="J22" s="805">
        <v>34</v>
      </c>
      <c r="K22" s="805">
        <v>3470355</v>
      </c>
      <c r="L22" s="805">
        <v>3018945</v>
      </c>
      <c r="M22" s="805">
        <v>447297</v>
      </c>
      <c r="N22" s="805">
        <v>4113</v>
      </c>
      <c r="O22" s="805">
        <v>3522010</v>
      </c>
      <c r="P22" s="805">
        <v>1476606</v>
      </c>
      <c r="Q22" s="805">
        <v>648595</v>
      </c>
      <c r="R22" s="805">
        <v>1927962</v>
      </c>
      <c r="S22" s="805">
        <v>2930</v>
      </c>
      <c r="T22" s="804"/>
      <c r="U22" s="741">
        <v>12</v>
      </c>
    </row>
    <row r="23" spans="1:21" ht="9.75" customHeight="1">
      <c r="B23" s="793">
        <v>13</v>
      </c>
      <c r="C23" s="807" t="s">
        <v>372</v>
      </c>
      <c r="D23" s="806"/>
      <c r="E23" s="805">
        <v>138</v>
      </c>
      <c r="F23" s="805">
        <v>1436</v>
      </c>
      <c r="G23" s="805">
        <v>1032</v>
      </c>
      <c r="H23" s="805">
        <v>375</v>
      </c>
      <c r="I23" s="805">
        <v>22</v>
      </c>
      <c r="J23" s="805">
        <v>7</v>
      </c>
      <c r="K23" s="805">
        <v>3280088</v>
      </c>
      <c r="L23" s="805">
        <v>3144378</v>
      </c>
      <c r="M23" s="805">
        <v>135570</v>
      </c>
      <c r="N23" s="805">
        <v>140</v>
      </c>
      <c r="O23" s="805">
        <v>3306483</v>
      </c>
      <c r="P23" s="805">
        <v>1414295</v>
      </c>
      <c r="Q23" s="805">
        <v>529534</v>
      </c>
      <c r="R23" s="805">
        <v>1791919</v>
      </c>
      <c r="S23" s="805">
        <v>19018</v>
      </c>
      <c r="T23" s="804"/>
      <c r="U23" s="741">
        <v>13</v>
      </c>
    </row>
    <row r="24" spans="1:21" ht="9.75" customHeight="1">
      <c r="A24" s="809"/>
      <c r="B24" s="793">
        <v>14</v>
      </c>
      <c r="C24" s="807" t="s">
        <v>371</v>
      </c>
      <c r="D24" s="806"/>
      <c r="E24" s="805">
        <v>245</v>
      </c>
      <c r="F24" s="805">
        <v>2023</v>
      </c>
      <c r="G24" s="805">
        <v>1325</v>
      </c>
      <c r="H24" s="805">
        <v>633</v>
      </c>
      <c r="I24" s="805">
        <v>50</v>
      </c>
      <c r="J24" s="805">
        <v>15</v>
      </c>
      <c r="K24" s="805">
        <v>2799194</v>
      </c>
      <c r="L24" s="805">
        <v>2686164</v>
      </c>
      <c r="M24" s="805">
        <v>106420</v>
      </c>
      <c r="N24" s="805">
        <v>6610</v>
      </c>
      <c r="O24" s="805">
        <v>2813163</v>
      </c>
      <c r="P24" s="805">
        <v>1343111</v>
      </c>
      <c r="Q24" s="805">
        <v>676874</v>
      </c>
      <c r="R24" s="805">
        <v>1365054</v>
      </c>
      <c r="S24" s="628" t="s">
        <v>941</v>
      </c>
      <c r="T24" s="804"/>
      <c r="U24" s="741">
        <v>14</v>
      </c>
    </row>
    <row r="25" spans="1:21" ht="6" customHeight="1">
      <c r="A25" s="809"/>
      <c r="D25" s="808"/>
      <c r="E25" s="805"/>
      <c r="F25" s="805"/>
      <c r="G25" s="805"/>
      <c r="H25" s="805"/>
      <c r="I25" s="805"/>
      <c r="J25" s="805"/>
      <c r="K25" s="805"/>
      <c r="L25" s="805"/>
      <c r="M25" s="805"/>
      <c r="N25" s="805"/>
      <c r="O25" s="805"/>
      <c r="P25" s="805"/>
      <c r="Q25" s="805"/>
      <c r="R25" s="805"/>
      <c r="S25" s="805"/>
      <c r="T25" s="804"/>
      <c r="U25" s="741"/>
    </row>
    <row r="26" spans="1:21" ht="9.75" customHeight="1">
      <c r="B26" s="793">
        <v>15</v>
      </c>
      <c r="C26" s="807" t="s">
        <v>370</v>
      </c>
      <c r="D26" s="806"/>
      <c r="E26" s="805">
        <v>199</v>
      </c>
      <c r="F26" s="805">
        <v>2368</v>
      </c>
      <c r="G26" s="805">
        <v>1426</v>
      </c>
      <c r="H26" s="805">
        <v>897</v>
      </c>
      <c r="I26" s="805">
        <v>36</v>
      </c>
      <c r="J26" s="805">
        <v>9</v>
      </c>
      <c r="K26" s="805">
        <v>3801756</v>
      </c>
      <c r="L26" s="805">
        <v>3444005</v>
      </c>
      <c r="M26" s="805">
        <v>357631</v>
      </c>
      <c r="N26" s="805">
        <v>120</v>
      </c>
      <c r="O26" s="805">
        <v>3802201</v>
      </c>
      <c r="P26" s="805">
        <v>1545560</v>
      </c>
      <c r="Q26" s="805">
        <v>836055</v>
      </c>
      <c r="R26" s="805">
        <v>2097385</v>
      </c>
      <c r="S26" s="805">
        <v>84924</v>
      </c>
      <c r="T26" s="804"/>
      <c r="U26" s="741">
        <v>15</v>
      </c>
    </row>
    <row r="27" spans="1:21" ht="9.75" customHeight="1">
      <c r="B27" s="793">
        <v>16</v>
      </c>
      <c r="C27" s="807" t="s">
        <v>369</v>
      </c>
      <c r="D27" s="806"/>
      <c r="E27" s="805">
        <v>617</v>
      </c>
      <c r="F27" s="805">
        <v>10648</v>
      </c>
      <c r="G27" s="805">
        <v>7468</v>
      </c>
      <c r="H27" s="805">
        <v>3106</v>
      </c>
      <c r="I27" s="805">
        <v>53</v>
      </c>
      <c r="J27" s="805">
        <v>21</v>
      </c>
      <c r="K27" s="805">
        <v>22314092</v>
      </c>
      <c r="L27" s="805">
        <v>20193789</v>
      </c>
      <c r="M27" s="805">
        <v>2118384</v>
      </c>
      <c r="N27" s="805">
        <v>1919</v>
      </c>
      <c r="O27" s="805">
        <v>22340871</v>
      </c>
      <c r="P27" s="805">
        <v>10729929</v>
      </c>
      <c r="Q27" s="805">
        <v>4437181</v>
      </c>
      <c r="R27" s="805">
        <v>10532785</v>
      </c>
      <c r="S27" s="805">
        <v>763015</v>
      </c>
      <c r="T27" s="804"/>
      <c r="U27" s="741">
        <v>16</v>
      </c>
    </row>
    <row r="28" spans="1:21" ht="9.75" customHeight="1">
      <c r="B28" s="793">
        <v>17</v>
      </c>
      <c r="C28" s="807" t="s">
        <v>368</v>
      </c>
      <c r="D28" s="806"/>
      <c r="E28" s="805">
        <v>68</v>
      </c>
      <c r="F28" s="805">
        <v>2580</v>
      </c>
      <c r="G28" s="805">
        <v>2051</v>
      </c>
      <c r="H28" s="805">
        <v>529</v>
      </c>
      <c r="I28" s="805">
        <v>0</v>
      </c>
      <c r="J28" s="805">
        <v>0</v>
      </c>
      <c r="K28" s="805">
        <v>18161909</v>
      </c>
      <c r="L28" s="805">
        <v>18064172</v>
      </c>
      <c r="M28" s="805">
        <v>97737</v>
      </c>
      <c r="N28" s="805">
        <v>0</v>
      </c>
      <c r="O28" s="805">
        <v>19852773</v>
      </c>
      <c r="P28" s="805">
        <v>7526840</v>
      </c>
      <c r="Q28" s="805">
        <v>1628706</v>
      </c>
      <c r="R28" s="805">
        <v>11265083</v>
      </c>
      <c r="S28" s="805">
        <v>743468</v>
      </c>
      <c r="T28" s="804"/>
      <c r="U28" s="741">
        <v>17</v>
      </c>
    </row>
    <row r="29" spans="1:21" ht="9.75" customHeight="1">
      <c r="B29" s="793">
        <v>18</v>
      </c>
      <c r="C29" s="807" t="s">
        <v>367</v>
      </c>
      <c r="D29" s="806"/>
      <c r="E29" s="805">
        <v>5</v>
      </c>
      <c r="F29" s="805">
        <v>154</v>
      </c>
      <c r="G29" s="805">
        <v>134</v>
      </c>
      <c r="H29" s="805">
        <v>20</v>
      </c>
      <c r="I29" s="805">
        <v>0</v>
      </c>
      <c r="J29" s="805">
        <v>0</v>
      </c>
      <c r="K29" s="805">
        <v>657418</v>
      </c>
      <c r="L29" s="805">
        <v>657418</v>
      </c>
      <c r="M29" s="805">
        <v>0</v>
      </c>
      <c r="N29" s="805">
        <v>0</v>
      </c>
      <c r="O29" s="805">
        <v>665848</v>
      </c>
      <c r="P29" s="805">
        <v>351218</v>
      </c>
      <c r="Q29" s="805">
        <v>83332</v>
      </c>
      <c r="R29" s="805">
        <v>280542</v>
      </c>
      <c r="S29" s="628" t="s">
        <v>941</v>
      </c>
      <c r="T29" s="804"/>
      <c r="U29" s="741">
        <v>18</v>
      </c>
    </row>
    <row r="30" spans="1:21" ht="9.75" customHeight="1">
      <c r="B30" s="793">
        <v>19</v>
      </c>
      <c r="C30" s="807" t="s">
        <v>365</v>
      </c>
      <c r="D30" s="806"/>
      <c r="E30" s="805">
        <v>439</v>
      </c>
      <c r="F30" s="805">
        <v>6641</v>
      </c>
      <c r="G30" s="805">
        <v>3471</v>
      </c>
      <c r="H30" s="805">
        <v>3108</v>
      </c>
      <c r="I30" s="805">
        <v>46</v>
      </c>
      <c r="J30" s="805">
        <v>16</v>
      </c>
      <c r="K30" s="805">
        <v>13232382</v>
      </c>
      <c r="L30" s="805">
        <v>12519236</v>
      </c>
      <c r="M30" s="805">
        <v>711350</v>
      </c>
      <c r="N30" s="805">
        <v>1796</v>
      </c>
      <c r="O30" s="805">
        <v>13223777</v>
      </c>
      <c r="P30" s="805">
        <v>5498957</v>
      </c>
      <c r="Q30" s="805">
        <v>2369852</v>
      </c>
      <c r="R30" s="805">
        <v>7231215</v>
      </c>
      <c r="S30" s="805">
        <v>262878</v>
      </c>
      <c r="T30" s="804"/>
      <c r="U30" s="741">
        <v>19</v>
      </c>
    </row>
    <row r="31" spans="1:21" ht="9.75" customHeight="1">
      <c r="B31" s="793">
        <v>20</v>
      </c>
      <c r="C31" s="807" t="s">
        <v>364</v>
      </c>
      <c r="D31" s="806"/>
      <c r="E31" s="805">
        <v>88</v>
      </c>
      <c r="F31" s="805">
        <v>1510</v>
      </c>
      <c r="G31" s="805">
        <v>827</v>
      </c>
      <c r="H31" s="805">
        <v>663</v>
      </c>
      <c r="I31" s="805">
        <v>15</v>
      </c>
      <c r="J31" s="805">
        <v>5</v>
      </c>
      <c r="K31" s="805">
        <v>2840944</v>
      </c>
      <c r="L31" s="805">
        <v>2521714</v>
      </c>
      <c r="M31" s="805">
        <v>315955</v>
      </c>
      <c r="N31" s="805">
        <v>3275</v>
      </c>
      <c r="O31" s="805">
        <v>2861401</v>
      </c>
      <c r="P31" s="805">
        <v>1479696</v>
      </c>
      <c r="Q31" s="805">
        <v>491106</v>
      </c>
      <c r="R31" s="805">
        <v>1259589</v>
      </c>
      <c r="S31" s="628">
        <v>29192</v>
      </c>
      <c r="T31" s="804"/>
      <c r="U31" s="741">
        <v>20</v>
      </c>
    </row>
    <row r="32" spans="1:21" ht="6" customHeight="1">
      <c r="D32" s="808"/>
      <c r="E32" s="805"/>
      <c r="F32" s="805"/>
      <c r="G32" s="805"/>
      <c r="H32" s="805"/>
      <c r="I32" s="805"/>
      <c r="J32" s="805"/>
      <c r="K32" s="805"/>
      <c r="L32" s="805"/>
      <c r="M32" s="805"/>
      <c r="N32" s="805"/>
      <c r="O32" s="805"/>
      <c r="P32" s="805"/>
      <c r="Q32" s="805"/>
      <c r="R32" s="805"/>
      <c r="S32" s="805"/>
      <c r="T32" s="804"/>
      <c r="U32" s="741"/>
    </row>
    <row r="33" spans="1:21" ht="9.75" customHeight="1">
      <c r="B33" s="793">
        <v>21</v>
      </c>
      <c r="C33" s="807" t="s">
        <v>363</v>
      </c>
      <c r="D33" s="806"/>
      <c r="E33" s="805">
        <v>35</v>
      </c>
      <c r="F33" s="805">
        <v>483</v>
      </c>
      <c r="G33" s="805">
        <v>238</v>
      </c>
      <c r="H33" s="805">
        <v>228</v>
      </c>
      <c r="I33" s="805">
        <v>13</v>
      </c>
      <c r="J33" s="805">
        <v>4</v>
      </c>
      <c r="K33" s="805">
        <v>514362</v>
      </c>
      <c r="L33" s="805">
        <v>497095</v>
      </c>
      <c r="M33" s="805">
        <v>17103</v>
      </c>
      <c r="N33" s="805">
        <v>164</v>
      </c>
      <c r="O33" s="805">
        <v>516204</v>
      </c>
      <c r="P33" s="805">
        <v>241466</v>
      </c>
      <c r="Q33" s="805">
        <v>137392</v>
      </c>
      <c r="R33" s="805">
        <v>255034</v>
      </c>
      <c r="S33" s="628">
        <v>5988</v>
      </c>
      <c r="T33" s="804"/>
      <c r="U33" s="741">
        <v>21</v>
      </c>
    </row>
    <row r="34" spans="1:21" ht="9.75" customHeight="1">
      <c r="B34" s="793">
        <v>22</v>
      </c>
      <c r="C34" s="807" t="s">
        <v>362</v>
      </c>
      <c r="D34" s="806"/>
      <c r="E34" s="805">
        <v>90</v>
      </c>
      <c r="F34" s="805">
        <v>5629</v>
      </c>
      <c r="G34" s="805">
        <v>4601</v>
      </c>
      <c r="H34" s="805">
        <v>1021</v>
      </c>
      <c r="I34" s="805">
        <v>5</v>
      </c>
      <c r="J34" s="805">
        <v>2</v>
      </c>
      <c r="K34" s="805">
        <v>16459477</v>
      </c>
      <c r="L34" s="805">
        <v>16285235</v>
      </c>
      <c r="M34" s="805">
        <v>173028</v>
      </c>
      <c r="N34" s="805">
        <v>1214</v>
      </c>
      <c r="O34" s="805">
        <v>16542726</v>
      </c>
      <c r="P34" s="805">
        <v>10846197</v>
      </c>
      <c r="Q34" s="805">
        <v>3455907</v>
      </c>
      <c r="R34" s="805">
        <v>4388177</v>
      </c>
      <c r="S34" s="805">
        <v>951783</v>
      </c>
      <c r="T34" s="804"/>
      <c r="U34" s="741">
        <v>22</v>
      </c>
    </row>
    <row r="35" spans="1:21" ht="9.75" customHeight="1">
      <c r="B35" s="793">
        <v>23</v>
      </c>
      <c r="C35" s="807" t="s">
        <v>361</v>
      </c>
      <c r="D35" s="806"/>
      <c r="E35" s="805">
        <v>150</v>
      </c>
      <c r="F35" s="805">
        <v>4096</v>
      </c>
      <c r="G35" s="805">
        <v>3552</v>
      </c>
      <c r="H35" s="805">
        <v>539</v>
      </c>
      <c r="I35" s="805">
        <v>4</v>
      </c>
      <c r="J35" s="805">
        <v>1</v>
      </c>
      <c r="K35" s="805">
        <v>30665370</v>
      </c>
      <c r="L35" s="805">
        <v>29784596</v>
      </c>
      <c r="M35" s="805">
        <v>870428</v>
      </c>
      <c r="N35" s="805">
        <v>10346</v>
      </c>
      <c r="O35" s="805">
        <v>30791484</v>
      </c>
      <c r="P35" s="805">
        <v>9999800</v>
      </c>
      <c r="Q35" s="805">
        <v>2318807</v>
      </c>
      <c r="R35" s="805">
        <v>19743186</v>
      </c>
      <c r="S35" s="805">
        <v>489755</v>
      </c>
      <c r="T35" s="804"/>
      <c r="U35" s="741">
        <v>23</v>
      </c>
    </row>
    <row r="36" spans="1:21" ht="9.75" customHeight="1">
      <c r="B36" s="793">
        <v>24</v>
      </c>
      <c r="C36" s="807" t="s">
        <v>360</v>
      </c>
      <c r="D36" s="806"/>
      <c r="E36" s="805">
        <v>59</v>
      </c>
      <c r="F36" s="805">
        <v>2576</v>
      </c>
      <c r="G36" s="805">
        <v>2240</v>
      </c>
      <c r="H36" s="805">
        <v>327</v>
      </c>
      <c r="I36" s="805">
        <v>8</v>
      </c>
      <c r="J36" s="805">
        <v>1</v>
      </c>
      <c r="K36" s="805">
        <v>17591423</v>
      </c>
      <c r="L36" s="805">
        <v>17426399</v>
      </c>
      <c r="M36" s="805">
        <v>165024</v>
      </c>
      <c r="N36" s="805">
        <v>0</v>
      </c>
      <c r="O36" s="805">
        <v>18246720</v>
      </c>
      <c r="P36" s="805">
        <v>4723031</v>
      </c>
      <c r="Q36" s="805">
        <v>1436890</v>
      </c>
      <c r="R36" s="805">
        <v>12742846</v>
      </c>
      <c r="S36" s="805">
        <v>534212</v>
      </c>
      <c r="T36" s="804"/>
      <c r="U36" s="741">
        <v>24</v>
      </c>
    </row>
    <row r="37" spans="1:21" ht="9.75" customHeight="1">
      <c r="B37" s="793">
        <v>25</v>
      </c>
      <c r="C37" s="807" t="s">
        <v>359</v>
      </c>
      <c r="D37" s="806"/>
      <c r="E37" s="805">
        <v>1061</v>
      </c>
      <c r="F37" s="805">
        <v>13199</v>
      </c>
      <c r="G37" s="805">
        <v>9275</v>
      </c>
      <c r="H37" s="805">
        <v>3755</v>
      </c>
      <c r="I37" s="805">
        <v>131</v>
      </c>
      <c r="J37" s="805">
        <v>38</v>
      </c>
      <c r="K37" s="805">
        <v>22186109</v>
      </c>
      <c r="L37" s="805">
        <v>15324521</v>
      </c>
      <c r="M37" s="805">
        <v>6810242</v>
      </c>
      <c r="N37" s="805">
        <v>51346</v>
      </c>
      <c r="O37" s="805">
        <v>22201009</v>
      </c>
      <c r="P37" s="805">
        <v>11155373</v>
      </c>
      <c r="Q37" s="805">
        <v>5377954</v>
      </c>
      <c r="R37" s="805">
        <v>9963250</v>
      </c>
      <c r="S37" s="805">
        <v>370337</v>
      </c>
      <c r="T37" s="804"/>
      <c r="U37" s="741">
        <v>25</v>
      </c>
    </row>
    <row r="38" spans="1:21" ht="9.75" customHeight="1">
      <c r="B38" s="793">
        <v>26</v>
      </c>
      <c r="C38" s="807" t="s">
        <v>358</v>
      </c>
      <c r="D38" s="806"/>
      <c r="E38" s="805">
        <v>1208</v>
      </c>
      <c r="F38" s="805">
        <v>20052</v>
      </c>
      <c r="G38" s="805">
        <v>15494</v>
      </c>
      <c r="H38" s="805">
        <v>4458</v>
      </c>
      <c r="I38" s="805">
        <v>82</v>
      </c>
      <c r="J38" s="805">
        <v>18</v>
      </c>
      <c r="K38" s="805">
        <v>81595263</v>
      </c>
      <c r="L38" s="805">
        <v>77913325</v>
      </c>
      <c r="M38" s="805">
        <v>3279779</v>
      </c>
      <c r="N38" s="805">
        <v>402159</v>
      </c>
      <c r="O38" s="805">
        <v>81380250</v>
      </c>
      <c r="P38" s="805">
        <v>25223522</v>
      </c>
      <c r="Q38" s="805">
        <v>9850239</v>
      </c>
      <c r="R38" s="805">
        <v>53825173</v>
      </c>
      <c r="S38" s="805">
        <v>1749871</v>
      </c>
      <c r="T38" s="804"/>
      <c r="U38" s="741">
        <v>26</v>
      </c>
    </row>
    <row r="39" spans="1:21" ht="6" customHeight="1">
      <c r="D39" s="808"/>
      <c r="E39" s="805"/>
      <c r="F39" s="805"/>
      <c r="G39" s="805"/>
      <c r="H39" s="805"/>
      <c r="I39" s="805"/>
      <c r="J39" s="805"/>
      <c r="K39" s="805"/>
      <c r="L39" s="805"/>
      <c r="M39" s="805"/>
      <c r="N39" s="805"/>
      <c r="O39" s="805"/>
      <c r="P39" s="805"/>
      <c r="Q39" s="805"/>
      <c r="R39" s="805"/>
      <c r="S39" s="805"/>
      <c r="T39" s="804"/>
      <c r="U39" s="741"/>
    </row>
    <row r="40" spans="1:21" ht="9.75" customHeight="1">
      <c r="B40" s="793">
        <v>27</v>
      </c>
      <c r="C40" s="807" t="s">
        <v>357</v>
      </c>
      <c r="D40" s="806"/>
      <c r="E40" s="805">
        <v>261</v>
      </c>
      <c r="F40" s="805">
        <v>8560</v>
      </c>
      <c r="G40" s="805">
        <v>6018</v>
      </c>
      <c r="H40" s="805">
        <v>2517</v>
      </c>
      <c r="I40" s="805">
        <v>20</v>
      </c>
      <c r="J40" s="805">
        <v>5</v>
      </c>
      <c r="K40" s="805">
        <v>32156118</v>
      </c>
      <c r="L40" s="805">
        <v>31623079</v>
      </c>
      <c r="M40" s="805">
        <v>452973</v>
      </c>
      <c r="N40" s="805">
        <v>80066</v>
      </c>
      <c r="O40" s="805">
        <v>32161822</v>
      </c>
      <c r="P40" s="805">
        <v>11495340</v>
      </c>
      <c r="Q40" s="805">
        <v>5237239</v>
      </c>
      <c r="R40" s="805">
        <v>19526175</v>
      </c>
      <c r="S40" s="805">
        <v>870517</v>
      </c>
      <c r="T40" s="804"/>
      <c r="U40" s="741">
        <v>27</v>
      </c>
    </row>
    <row r="41" spans="1:21" ht="9.75" customHeight="1">
      <c r="B41" s="793">
        <v>28</v>
      </c>
      <c r="C41" s="807" t="s">
        <v>419</v>
      </c>
      <c r="D41" s="806"/>
      <c r="E41" s="805">
        <v>9</v>
      </c>
      <c r="F41" s="805">
        <v>711</v>
      </c>
      <c r="G41" s="805">
        <v>521</v>
      </c>
      <c r="H41" s="805">
        <v>189</v>
      </c>
      <c r="I41" s="805">
        <v>0</v>
      </c>
      <c r="J41" s="805">
        <v>1</v>
      </c>
      <c r="K41" s="805">
        <v>645230</v>
      </c>
      <c r="L41" s="805">
        <v>595053</v>
      </c>
      <c r="M41" s="805">
        <v>50177</v>
      </c>
      <c r="N41" s="805">
        <v>0</v>
      </c>
      <c r="O41" s="805">
        <v>665415</v>
      </c>
      <c r="P41" s="805">
        <v>231307</v>
      </c>
      <c r="Q41" s="805">
        <v>396260</v>
      </c>
      <c r="R41" s="805">
        <v>329657</v>
      </c>
      <c r="S41" s="805">
        <v>161284</v>
      </c>
      <c r="T41" s="804"/>
      <c r="U41" s="741">
        <v>28</v>
      </c>
    </row>
    <row r="42" spans="1:21" ht="9.75" customHeight="1">
      <c r="B42" s="793">
        <v>29</v>
      </c>
      <c r="C42" s="807" t="s">
        <v>418</v>
      </c>
      <c r="D42" s="806"/>
      <c r="E42" s="805">
        <v>41</v>
      </c>
      <c r="F42" s="805">
        <v>707</v>
      </c>
      <c r="G42" s="805">
        <v>296</v>
      </c>
      <c r="H42" s="805">
        <v>407</v>
      </c>
      <c r="I42" s="805">
        <v>3</v>
      </c>
      <c r="J42" s="805">
        <v>1</v>
      </c>
      <c r="K42" s="805">
        <v>1306504</v>
      </c>
      <c r="L42" s="805">
        <v>937350</v>
      </c>
      <c r="M42" s="805">
        <v>369005</v>
      </c>
      <c r="N42" s="805">
        <v>149</v>
      </c>
      <c r="O42" s="805">
        <v>1301818</v>
      </c>
      <c r="P42" s="805">
        <v>457000</v>
      </c>
      <c r="Q42" s="805">
        <v>198840</v>
      </c>
      <c r="R42" s="805">
        <v>805864</v>
      </c>
      <c r="S42" s="805">
        <v>8417</v>
      </c>
      <c r="T42" s="804"/>
      <c r="U42" s="741">
        <v>29</v>
      </c>
    </row>
    <row r="43" spans="1:21" ht="9.75" customHeight="1">
      <c r="B43" s="793">
        <v>30</v>
      </c>
      <c r="C43" s="807" t="s">
        <v>354</v>
      </c>
      <c r="D43" s="806"/>
      <c r="E43" s="805">
        <v>418</v>
      </c>
      <c r="F43" s="805">
        <v>13135</v>
      </c>
      <c r="G43" s="805">
        <v>9717</v>
      </c>
      <c r="H43" s="805">
        <v>3347</v>
      </c>
      <c r="I43" s="805">
        <v>57</v>
      </c>
      <c r="J43" s="805">
        <v>14</v>
      </c>
      <c r="K43" s="805">
        <v>43837198</v>
      </c>
      <c r="L43" s="805">
        <v>41788592</v>
      </c>
      <c r="M43" s="805">
        <v>2035797</v>
      </c>
      <c r="N43" s="805">
        <v>12809</v>
      </c>
      <c r="O43" s="805">
        <v>43463249</v>
      </c>
      <c r="P43" s="805">
        <v>10652221</v>
      </c>
      <c r="Q43" s="805">
        <v>6780996</v>
      </c>
      <c r="R43" s="805">
        <v>30922038</v>
      </c>
      <c r="S43" s="805">
        <v>2518296</v>
      </c>
      <c r="T43" s="804"/>
      <c r="U43" s="741">
        <v>30</v>
      </c>
    </row>
    <row r="44" spans="1:21" ht="9.75" customHeight="1">
      <c r="B44" s="793">
        <v>31</v>
      </c>
      <c r="C44" s="807" t="s">
        <v>353</v>
      </c>
      <c r="D44" s="806"/>
      <c r="E44" s="805">
        <v>80</v>
      </c>
      <c r="F44" s="805">
        <v>1692</v>
      </c>
      <c r="G44" s="805">
        <v>1245</v>
      </c>
      <c r="H44" s="805">
        <v>437</v>
      </c>
      <c r="I44" s="805">
        <v>8</v>
      </c>
      <c r="J44" s="805">
        <v>2</v>
      </c>
      <c r="K44" s="805">
        <v>3599916</v>
      </c>
      <c r="L44" s="805">
        <v>3398752</v>
      </c>
      <c r="M44" s="805">
        <v>101622</v>
      </c>
      <c r="N44" s="805">
        <v>99542</v>
      </c>
      <c r="O44" s="805">
        <v>3585154</v>
      </c>
      <c r="P44" s="805">
        <v>1600343</v>
      </c>
      <c r="Q44" s="805">
        <v>812832</v>
      </c>
      <c r="R44" s="805">
        <v>1828252</v>
      </c>
      <c r="S44" s="805">
        <v>55650</v>
      </c>
      <c r="T44" s="804"/>
      <c r="U44" s="741">
        <v>31</v>
      </c>
    </row>
    <row r="45" spans="1:21" ht="9.75" customHeight="1">
      <c r="B45" s="793">
        <v>32</v>
      </c>
      <c r="C45" s="807" t="s">
        <v>352</v>
      </c>
      <c r="D45" s="806"/>
      <c r="E45" s="805">
        <v>262</v>
      </c>
      <c r="F45" s="805">
        <v>2650</v>
      </c>
      <c r="G45" s="805">
        <v>1588</v>
      </c>
      <c r="H45" s="805">
        <v>1019</v>
      </c>
      <c r="I45" s="805">
        <v>33</v>
      </c>
      <c r="J45" s="805">
        <v>10</v>
      </c>
      <c r="K45" s="805">
        <v>3052581</v>
      </c>
      <c r="L45" s="805">
        <v>2893418</v>
      </c>
      <c r="M45" s="805">
        <v>149199</v>
      </c>
      <c r="N45" s="805">
        <v>9964</v>
      </c>
      <c r="O45" s="805">
        <v>3042467</v>
      </c>
      <c r="P45" s="805">
        <v>1509342</v>
      </c>
      <c r="Q45" s="805">
        <v>925573</v>
      </c>
      <c r="R45" s="805">
        <v>1414640</v>
      </c>
      <c r="S45" s="805">
        <v>29515</v>
      </c>
      <c r="T45" s="804"/>
      <c r="U45" s="741">
        <v>32</v>
      </c>
    </row>
    <row r="46" spans="1:21" ht="6" customHeight="1">
      <c r="A46" s="803"/>
      <c r="B46" s="803"/>
      <c r="C46" s="802"/>
      <c r="D46" s="801"/>
      <c r="E46" s="800"/>
      <c r="F46" s="799"/>
      <c r="G46" s="799"/>
      <c r="H46" s="799"/>
      <c r="I46" s="799"/>
      <c r="J46" s="799"/>
      <c r="K46" s="799"/>
      <c r="L46" s="799"/>
      <c r="M46" s="799"/>
      <c r="N46" s="799"/>
      <c r="O46" s="799"/>
      <c r="P46" s="799"/>
      <c r="Q46" s="799"/>
      <c r="R46" s="799"/>
      <c r="S46" s="799"/>
      <c r="T46" s="798"/>
      <c r="U46" s="797"/>
    </row>
    <row r="47" spans="1:21" ht="10.5" customHeight="1">
      <c r="A47" s="715"/>
      <c r="B47" s="796" t="s">
        <v>306</v>
      </c>
      <c r="O47" s="795"/>
    </row>
  </sheetData>
  <mergeCells count="9">
    <mergeCell ref="R13:R15"/>
    <mergeCell ref="U13:U15"/>
    <mergeCell ref="S13:T15"/>
    <mergeCell ref="L14:L15"/>
    <mergeCell ref="B17:C17"/>
    <mergeCell ref="F14:F15"/>
    <mergeCell ref="A13:D15"/>
    <mergeCell ref="K14:K15"/>
    <mergeCell ref="Q13:Q15"/>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showGridLines="0" zoomScale="125" zoomScaleNormal="125" workbookViewId="0"/>
  </sheetViews>
  <sheetFormatPr defaultColWidth="8" defaultRowHeight="10.5"/>
  <cols>
    <col min="1" max="1" width="1.140625" style="220" customWidth="1"/>
    <col min="2" max="2" width="2.28515625" style="220" customWidth="1"/>
    <col min="3" max="3" width="28" style="225" customWidth="1"/>
    <col min="4" max="4" width="0.85546875" style="225" customWidth="1"/>
    <col min="5" max="5" width="11.140625" style="727" customWidth="1"/>
    <col min="6" max="6" width="11.28515625" style="727" customWidth="1"/>
    <col min="7" max="8" width="16.140625" style="726" customWidth="1"/>
    <col min="9" max="9" width="14.28515625" style="726" customWidth="1"/>
    <col min="10" max="10" width="11.140625" style="727" customWidth="1"/>
    <col min="11" max="11" width="11.28515625" style="727" customWidth="1"/>
    <col min="12" max="12" width="14.7109375" style="726" customWidth="1"/>
    <col min="13" max="14" width="14.28515625" style="726" customWidth="1"/>
    <col min="15" max="15" width="0.7109375" style="726" customWidth="1"/>
    <col min="16" max="16" width="6.28515625" style="220" customWidth="1"/>
    <col min="17" max="16384" width="8" style="220"/>
  </cols>
  <sheetData>
    <row r="1" spans="1:16" ht="13.5">
      <c r="F1" s="760"/>
      <c r="G1" s="759"/>
      <c r="H1" s="761" t="s">
        <v>1006</v>
      </c>
      <c r="I1" s="760" t="s">
        <v>1005</v>
      </c>
      <c r="J1" s="759"/>
      <c r="K1" s="759"/>
      <c r="L1" s="759"/>
    </row>
    <row r="2" spans="1:16">
      <c r="B2" s="728" t="s">
        <v>426</v>
      </c>
      <c r="P2" s="232" t="s">
        <v>998</v>
      </c>
    </row>
    <row r="3" spans="1:16" ht="1.5" customHeight="1">
      <c r="B3" s="728"/>
      <c r="P3" s="226"/>
    </row>
    <row r="4" spans="1:16" ht="10.5" customHeight="1">
      <c r="A4" s="750"/>
      <c r="B4" s="944" t="s">
        <v>445</v>
      </c>
      <c r="C4" s="945"/>
      <c r="D4" s="749"/>
      <c r="E4" s="758"/>
      <c r="F4" s="255"/>
      <c r="G4" s="947" t="s">
        <v>378</v>
      </c>
      <c r="H4" s="948"/>
      <c r="I4" s="255"/>
      <c r="J4" s="942" t="s">
        <v>1004</v>
      </c>
      <c r="K4" s="943"/>
      <c r="L4" s="943"/>
      <c r="M4" s="943"/>
      <c r="N4" s="943"/>
      <c r="O4" s="138"/>
      <c r="P4" s="757" t="s">
        <v>446</v>
      </c>
    </row>
    <row r="5" spans="1:16" ht="10.5" customHeight="1">
      <c r="A5" s="735"/>
      <c r="B5" s="946"/>
      <c r="C5" s="946"/>
      <c r="D5" s="751"/>
      <c r="E5" s="756" t="s">
        <v>1003</v>
      </c>
      <c r="F5" s="756" t="s">
        <v>2</v>
      </c>
      <c r="G5" s="755" t="s">
        <v>440</v>
      </c>
      <c r="H5" s="754" t="s">
        <v>0</v>
      </c>
      <c r="I5" s="752" t="s">
        <v>1</v>
      </c>
      <c r="J5" s="756" t="s">
        <v>437</v>
      </c>
      <c r="K5" s="756" t="s">
        <v>2</v>
      </c>
      <c r="L5" s="755" t="s">
        <v>440</v>
      </c>
      <c r="M5" s="754" t="s">
        <v>0</v>
      </c>
      <c r="N5" s="753" t="s">
        <v>1</v>
      </c>
      <c r="O5" s="752"/>
      <c r="P5" s="751" t="s">
        <v>1002</v>
      </c>
    </row>
    <row r="6" spans="1:16" ht="6" customHeight="1">
      <c r="A6" s="750"/>
      <c r="B6" s="750"/>
      <c r="C6" s="749"/>
      <c r="D6" s="748"/>
      <c r="E6" s="747"/>
      <c r="F6" s="747"/>
      <c r="G6" s="747"/>
      <c r="H6" s="747"/>
      <c r="I6" s="747"/>
      <c r="J6" s="747"/>
      <c r="K6" s="747"/>
      <c r="L6" s="747"/>
      <c r="M6" s="747"/>
      <c r="N6" s="747"/>
      <c r="O6" s="747"/>
      <c r="P6" s="746"/>
    </row>
    <row r="7" spans="1:16" ht="9.75" customHeight="1">
      <c r="B7" s="941" t="s">
        <v>378</v>
      </c>
      <c r="C7" s="912"/>
      <c r="D7" s="745"/>
      <c r="E7" s="737">
        <v>6333</v>
      </c>
      <c r="F7" s="737">
        <v>120262</v>
      </c>
      <c r="G7" s="737">
        <v>366070425</v>
      </c>
      <c r="H7" s="737">
        <v>368208006</v>
      </c>
      <c r="I7" s="737">
        <v>132297811</v>
      </c>
      <c r="J7" s="737">
        <v>3928</v>
      </c>
      <c r="K7" s="737">
        <v>23156</v>
      </c>
      <c r="L7" s="737">
        <v>27911002</v>
      </c>
      <c r="M7" s="737">
        <v>27911002</v>
      </c>
      <c r="N7" s="737">
        <v>14885464</v>
      </c>
      <c r="O7" s="737"/>
      <c r="P7" s="744" t="s">
        <v>420</v>
      </c>
    </row>
    <row r="8" spans="1:16" ht="6" customHeight="1">
      <c r="D8" s="740"/>
      <c r="E8" s="737"/>
      <c r="F8" s="737"/>
      <c r="G8" s="737"/>
      <c r="H8" s="737"/>
      <c r="I8" s="737"/>
      <c r="J8" s="737"/>
      <c r="K8" s="737"/>
      <c r="L8" s="737"/>
      <c r="M8" s="737"/>
      <c r="N8" s="737"/>
      <c r="O8" s="737"/>
      <c r="P8" s="743"/>
    </row>
    <row r="9" spans="1:16" ht="9.75" customHeight="1">
      <c r="B9" s="232" t="s">
        <v>443</v>
      </c>
      <c r="C9" s="219" t="s">
        <v>377</v>
      </c>
      <c r="D9" s="739"/>
      <c r="E9" s="738">
        <v>471</v>
      </c>
      <c r="F9" s="738">
        <v>14918</v>
      </c>
      <c r="G9" s="738">
        <v>27482825</v>
      </c>
      <c r="H9" s="738">
        <v>27549731</v>
      </c>
      <c r="I9" s="738">
        <v>10175586</v>
      </c>
      <c r="J9" s="738">
        <v>215</v>
      </c>
      <c r="K9" s="738">
        <v>1342</v>
      </c>
      <c r="L9" s="738">
        <v>1460241</v>
      </c>
      <c r="M9" s="738">
        <v>1460241</v>
      </c>
      <c r="N9" s="738">
        <v>659706</v>
      </c>
      <c r="O9" s="737"/>
      <c r="P9" s="742" t="s">
        <v>443</v>
      </c>
    </row>
    <row r="10" spans="1:16" ht="9.75" customHeight="1">
      <c r="B10" s="220">
        <v>10</v>
      </c>
      <c r="C10" s="219" t="s">
        <v>375</v>
      </c>
      <c r="D10" s="739"/>
      <c r="E10" s="738">
        <v>43</v>
      </c>
      <c r="F10" s="738">
        <v>727</v>
      </c>
      <c r="G10" s="738">
        <v>11981343</v>
      </c>
      <c r="H10" s="738">
        <v>11958796</v>
      </c>
      <c r="I10" s="738">
        <v>1510600</v>
      </c>
      <c r="J10" s="738">
        <v>24</v>
      </c>
      <c r="K10" s="738">
        <v>138</v>
      </c>
      <c r="L10" s="738">
        <v>134094</v>
      </c>
      <c r="M10" s="738">
        <v>134094</v>
      </c>
      <c r="N10" s="738">
        <v>67708</v>
      </c>
      <c r="O10" s="737"/>
      <c r="P10" s="736">
        <v>10</v>
      </c>
    </row>
    <row r="11" spans="1:16" ht="9.75" customHeight="1">
      <c r="B11" s="220">
        <v>11</v>
      </c>
      <c r="C11" s="230" t="s">
        <v>374</v>
      </c>
      <c r="D11" s="740"/>
      <c r="E11" s="738">
        <v>81</v>
      </c>
      <c r="F11" s="738">
        <v>1140</v>
      </c>
      <c r="G11" s="738">
        <v>2438568</v>
      </c>
      <c r="H11" s="738">
        <v>2412634</v>
      </c>
      <c r="I11" s="738">
        <v>1110471</v>
      </c>
      <c r="J11" s="738">
        <v>50</v>
      </c>
      <c r="K11" s="738">
        <v>296</v>
      </c>
      <c r="L11" s="738">
        <v>244003</v>
      </c>
      <c r="M11" s="738">
        <v>244003</v>
      </c>
      <c r="N11" s="738">
        <v>123725</v>
      </c>
      <c r="O11" s="737"/>
      <c r="P11" s="736">
        <v>11</v>
      </c>
    </row>
    <row r="12" spans="1:16" ht="9.75" customHeight="1">
      <c r="B12" s="220">
        <v>12</v>
      </c>
      <c r="C12" s="219" t="s">
        <v>373</v>
      </c>
      <c r="D12" s="739"/>
      <c r="E12" s="738">
        <v>265</v>
      </c>
      <c r="F12" s="738">
        <v>2627</v>
      </c>
      <c r="G12" s="738">
        <v>3470355</v>
      </c>
      <c r="H12" s="738">
        <v>3522010</v>
      </c>
      <c r="I12" s="738">
        <v>1476606</v>
      </c>
      <c r="J12" s="738">
        <v>185</v>
      </c>
      <c r="K12" s="738">
        <v>1049</v>
      </c>
      <c r="L12" s="738">
        <v>878275</v>
      </c>
      <c r="M12" s="738">
        <v>878275</v>
      </c>
      <c r="N12" s="738">
        <v>410959</v>
      </c>
      <c r="O12" s="737"/>
      <c r="P12" s="736">
        <v>12</v>
      </c>
    </row>
    <row r="13" spans="1:16" ht="9.75" customHeight="1">
      <c r="B13" s="220">
        <v>13</v>
      </c>
      <c r="C13" s="219" t="s">
        <v>372</v>
      </c>
      <c r="D13" s="739"/>
      <c r="E13" s="738">
        <v>138</v>
      </c>
      <c r="F13" s="738">
        <v>1436</v>
      </c>
      <c r="G13" s="738">
        <v>3280088</v>
      </c>
      <c r="H13" s="738">
        <v>3306483</v>
      </c>
      <c r="I13" s="738">
        <v>1414295</v>
      </c>
      <c r="J13" s="738">
        <v>98</v>
      </c>
      <c r="K13" s="738">
        <v>568</v>
      </c>
      <c r="L13" s="738">
        <v>769822</v>
      </c>
      <c r="M13" s="738">
        <v>769822</v>
      </c>
      <c r="N13" s="738">
        <v>359288</v>
      </c>
      <c r="O13" s="737"/>
      <c r="P13" s="736">
        <v>13</v>
      </c>
    </row>
    <row r="14" spans="1:16" ht="9.75" customHeight="1">
      <c r="B14" s="220">
        <v>14</v>
      </c>
      <c r="C14" s="219" t="s">
        <v>371</v>
      </c>
      <c r="D14" s="739"/>
      <c r="E14" s="738">
        <v>245</v>
      </c>
      <c r="F14" s="738">
        <v>2023</v>
      </c>
      <c r="G14" s="738">
        <v>2799194</v>
      </c>
      <c r="H14" s="738">
        <v>2813163</v>
      </c>
      <c r="I14" s="738">
        <v>1343111</v>
      </c>
      <c r="J14" s="738">
        <v>194</v>
      </c>
      <c r="K14" s="738">
        <v>1058</v>
      </c>
      <c r="L14" s="738">
        <v>1057598</v>
      </c>
      <c r="M14" s="738">
        <v>1057598</v>
      </c>
      <c r="N14" s="738">
        <v>571994</v>
      </c>
      <c r="O14" s="737"/>
      <c r="P14" s="736">
        <v>14</v>
      </c>
    </row>
    <row r="15" spans="1:16" ht="6" customHeight="1">
      <c r="B15" s="226"/>
      <c r="D15" s="740"/>
      <c r="E15" s="738"/>
      <c r="F15" s="738"/>
      <c r="G15" s="738"/>
      <c r="H15" s="738"/>
      <c r="I15" s="738"/>
      <c r="J15" s="738"/>
      <c r="K15" s="738"/>
      <c r="L15" s="738"/>
      <c r="M15" s="738"/>
      <c r="N15" s="738"/>
      <c r="O15" s="737"/>
      <c r="P15" s="736"/>
    </row>
    <row r="16" spans="1:16" ht="9.75" customHeight="1">
      <c r="B16" s="220">
        <v>15</v>
      </c>
      <c r="C16" s="219" t="s">
        <v>370</v>
      </c>
      <c r="D16" s="739"/>
      <c r="E16" s="738">
        <v>199</v>
      </c>
      <c r="F16" s="738">
        <v>2368</v>
      </c>
      <c r="G16" s="738">
        <v>3801756</v>
      </c>
      <c r="H16" s="738">
        <v>3802201</v>
      </c>
      <c r="I16" s="738">
        <v>1545560</v>
      </c>
      <c r="J16" s="738">
        <v>140</v>
      </c>
      <c r="K16" s="738">
        <v>811</v>
      </c>
      <c r="L16" s="738">
        <v>765005</v>
      </c>
      <c r="M16" s="738">
        <v>765005</v>
      </c>
      <c r="N16" s="738">
        <v>413908</v>
      </c>
      <c r="O16" s="737"/>
      <c r="P16" s="736">
        <v>15</v>
      </c>
    </row>
    <row r="17" spans="2:16" ht="9.75" customHeight="1">
      <c r="B17" s="220">
        <v>16</v>
      </c>
      <c r="C17" s="219" t="s">
        <v>369</v>
      </c>
      <c r="D17" s="739"/>
      <c r="E17" s="738">
        <v>617</v>
      </c>
      <c r="F17" s="738">
        <v>10648</v>
      </c>
      <c r="G17" s="738">
        <v>22314092</v>
      </c>
      <c r="H17" s="738">
        <v>22340871</v>
      </c>
      <c r="I17" s="738">
        <v>10729929</v>
      </c>
      <c r="J17" s="738">
        <v>374</v>
      </c>
      <c r="K17" s="738">
        <v>2139</v>
      </c>
      <c r="L17" s="738">
        <v>2044139</v>
      </c>
      <c r="M17" s="738">
        <v>2044139</v>
      </c>
      <c r="N17" s="738">
        <v>1254909</v>
      </c>
      <c r="O17" s="737"/>
      <c r="P17" s="736">
        <v>16</v>
      </c>
    </row>
    <row r="18" spans="2:16" ht="9.75" customHeight="1">
      <c r="B18" s="220">
        <v>17</v>
      </c>
      <c r="C18" s="219" t="s">
        <v>368</v>
      </c>
      <c r="D18" s="739"/>
      <c r="E18" s="738">
        <v>68</v>
      </c>
      <c r="F18" s="738">
        <v>2580</v>
      </c>
      <c r="G18" s="738">
        <v>18161909</v>
      </c>
      <c r="H18" s="738">
        <v>19852773</v>
      </c>
      <c r="I18" s="738">
        <v>7526840</v>
      </c>
      <c r="J18" s="738">
        <v>22</v>
      </c>
      <c r="K18" s="738">
        <v>129</v>
      </c>
      <c r="L18" s="738">
        <v>271165</v>
      </c>
      <c r="M18" s="738">
        <v>271165</v>
      </c>
      <c r="N18" s="738">
        <v>142944</v>
      </c>
      <c r="O18" s="737"/>
      <c r="P18" s="736">
        <v>17</v>
      </c>
    </row>
    <row r="19" spans="2:16" ht="9.75" customHeight="1">
      <c r="B19" s="220">
        <v>18</v>
      </c>
      <c r="C19" s="219" t="s">
        <v>367</v>
      </c>
      <c r="D19" s="739"/>
      <c r="E19" s="738">
        <v>5</v>
      </c>
      <c r="F19" s="738">
        <v>154</v>
      </c>
      <c r="G19" s="738">
        <v>657418</v>
      </c>
      <c r="H19" s="738">
        <v>665848</v>
      </c>
      <c r="I19" s="738">
        <v>351218</v>
      </c>
      <c r="J19" s="738">
        <v>3</v>
      </c>
      <c r="K19" s="738">
        <v>24</v>
      </c>
      <c r="L19" s="738" t="s">
        <v>1001</v>
      </c>
      <c r="M19" s="738" t="s">
        <v>1001</v>
      </c>
      <c r="N19" s="738" t="s">
        <v>1001</v>
      </c>
      <c r="O19" s="737"/>
      <c r="P19" s="736">
        <v>18</v>
      </c>
    </row>
    <row r="20" spans="2:16" ht="9.75" customHeight="1">
      <c r="B20" s="220">
        <v>19</v>
      </c>
      <c r="C20" s="228" t="s">
        <v>365</v>
      </c>
      <c r="D20" s="739"/>
      <c r="E20" s="738">
        <v>439</v>
      </c>
      <c r="F20" s="738">
        <v>6641</v>
      </c>
      <c r="G20" s="738">
        <v>13232382</v>
      </c>
      <c r="H20" s="738">
        <v>13223777</v>
      </c>
      <c r="I20" s="738">
        <v>5498957</v>
      </c>
      <c r="J20" s="738">
        <v>248</v>
      </c>
      <c r="K20" s="738">
        <v>1490</v>
      </c>
      <c r="L20" s="738">
        <v>1678703</v>
      </c>
      <c r="M20" s="738">
        <v>1678703</v>
      </c>
      <c r="N20" s="738">
        <v>869897</v>
      </c>
      <c r="O20" s="737"/>
      <c r="P20" s="736">
        <v>19</v>
      </c>
    </row>
    <row r="21" spans="2:16" ht="9.75" customHeight="1">
      <c r="B21" s="220">
        <v>20</v>
      </c>
      <c r="C21" s="219" t="s">
        <v>364</v>
      </c>
      <c r="D21" s="739"/>
      <c r="E21" s="738">
        <v>88</v>
      </c>
      <c r="F21" s="738">
        <v>1510</v>
      </c>
      <c r="G21" s="738">
        <v>2840944</v>
      </c>
      <c r="H21" s="738">
        <v>2861401</v>
      </c>
      <c r="I21" s="738">
        <v>1479696</v>
      </c>
      <c r="J21" s="738">
        <v>53</v>
      </c>
      <c r="K21" s="738">
        <v>332</v>
      </c>
      <c r="L21" s="738">
        <v>309782</v>
      </c>
      <c r="M21" s="738">
        <v>309782</v>
      </c>
      <c r="N21" s="738">
        <v>175743</v>
      </c>
      <c r="O21" s="737"/>
      <c r="P21" s="736">
        <v>20</v>
      </c>
    </row>
    <row r="22" spans="2:16" ht="6" customHeight="1">
      <c r="B22" s="226"/>
      <c r="D22" s="740"/>
      <c r="E22" s="738"/>
      <c r="F22" s="738"/>
      <c r="G22" s="738"/>
      <c r="H22" s="738"/>
      <c r="I22" s="738"/>
      <c r="J22" s="738"/>
      <c r="K22" s="738"/>
      <c r="L22" s="738"/>
      <c r="M22" s="738"/>
      <c r="N22" s="738"/>
      <c r="O22" s="737"/>
      <c r="P22" s="736"/>
    </row>
    <row r="23" spans="2:16" ht="9.75" customHeight="1">
      <c r="B23" s="220">
        <v>21</v>
      </c>
      <c r="C23" s="219" t="s">
        <v>363</v>
      </c>
      <c r="D23" s="739"/>
      <c r="E23" s="738">
        <v>35</v>
      </c>
      <c r="F23" s="738">
        <v>483</v>
      </c>
      <c r="G23" s="738">
        <v>514362</v>
      </c>
      <c r="H23" s="738">
        <v>516204</v>
      </c>
      <c r="I23" s="738">
        <v>241466</v>
      </c>
      <c r="J23" s="738">
        <v>24</v>
      </c>
      <c r="K23" s="738">
        <v>141</v>
      </c>
      <c r="L23" s="738">
        <v>92742</v>
      </c>
      <c r="M23" s="738">
        <v>92742</v>
      </c>
      <c r="N23" s="738">
        <v>49751</v>
      </c>
      <c r="O23" s="737"/>
      <c r="P23" s="736">
        <v>21</v>
      </c>
    </row>
    <row r="24" spans="2:16" ht="9.75" customHeight="1">
      <c r="B24" s="220">
        <v>22</v>
      </c>
      <c r="C24" s="219" t="s">
        <v>362</v>
      </c>
      <c r="D24" s="739"/>
      <c r="E24" s="738">
        <v>90</v>
      </c>
      <c r="F24" s="738">
        <v>5629</v>
      </c>
      <c r="G24" s="738">
        <v>16459477</v>
      </c>
      <c r="H24" s="738">
        <v>16542726</v>
      </c>
      <c r="I24" s="738">
        <v>10846197</v>
      </c>
      <c r="J24" s="738">
        <v>42</v>
      </c>
      <c r="K24" s="738">
        <v>265</v>
      </c>
      <c r="L24" s="738">
        <v>480823</v>
      </c>
      <c r="M24" s="738">
        <v>480823</v>
      </c>
      <c r="N24" s="738">
        <v>230638</v>
      </c>
      <c r="O24" s="737"/>
      <c r="P24" s="736">
        <v>22</v>
      </c>
    </row>
    <row r="25" spans="2:16" ht="9.75" customHeight="1">
      <c r="B25" s="220">
        <v>23</v>
      </c>
      <c r="C25" s="219" t="s">
        <v>361</v>
      </c>
      <c r="D25" s="739"/>
      <c r="E25" s="738">
        <v>150</v>
      </c>
      <c r="F25" s="738">
        <v>4096</v>
      </c>
      <c r="G25" s="738">
        <v>30665370</v>
      </c>
      <c r="H25" s="738">
        <v>30791484</v>
      </c>
      <c r="I25" s="738">
        <v>9999800</v>
      </c>
      <c r="J25" s="738">
        <v>72</v>
      </c>
      <c r="K25" s="738">
        <v>428</v>
      </c>
      <c r="L25" s="738">
        <v>1232713</v>
      </c>
      <c r="M25" s="738">
        <v>1232713</v>
      </c>
      <c r="N25" s="738">
        <v>467523</v>
      </c>
      <c r="O25" s="737"/>
      <c r="P25" s="736">
        <v>23</v>
      </c>
    </row>
    <row r="26" spans="2:16" ht="9.75" customHeight="1">
      <c r="B26" s="220">
        <v>24</v>
      </c>
      <c r="C26" s="219" t="s">
        <v>360</v>
      </c>
      <c r="D26" s="739"/>
      <c r="E26" s="738">
        <v>59</v>
      </c>
      <c r="F26" s="738">
        <v>2576</v>
      </c>
      <c r="G26" s="738">
        <v>17591423</v>
      </c>
      <c r="H26" s="738">
        <v>18246720</v>
      </c>
      <c r="I26" s="738">
        <v>4723031</v>
      </c>
      <c r="J26" s="738">
        <v>39</v>
      </c>
      <c r="K26" s="738">
        <v>236</v>
      </c>
      <c r="L26" s="738">
        <v>437272</v>
      </c>
      <c r="M26" s="738">
        <v>437272</v>
      </c>
      <c r="N26" s="738">
        <v>167050</v>
      </c>
      <c r="O26" s="737"/>
      <c r="P26" s="736">
        <v>24</v>
      </c>
    </row>
    <row r="27" spans="2:16" ht="9.75" customHeight="1">
      <c r="B27" s="220">
        <v>25</v>
      </c>
      <c r="C27" s="219" t="s">
        <v>359</v>
      </c>
      <c r="D27" s="739"/>
      <c r="E27" s="738">
        <v>1061</v>
      </c>
      <c r="F27" s="738">
        <v>13199</v>
      </c>
      <c r="G27" s="738">
        <v>22186109</v>
      </c>
      <c r="H27" s="738">
        <v>22201009</v>
      </c>
      <c r="I27" s="738">
        <v>11155373</v>
      </c>
      <c r="J27" s="738">
        <v>718</v>
      </c>
      <c r="K27" s="738">
        <v>4199</v>
      </c>
      <c r="L27" s="738">
        <v>4981854</v>
      </c>
      <c r="M27" s="738">
        <v>4981854</v>
      </c>
      <c r="N27" s="738">
        <v>2766139</v>
      </c>
      <c r="O27" s="737"/>
      <c r="P27" s="736">
        <v>25</v>
      </c>
    </row>
    <row r="28" spans="2:16" ht="9.75" customHeight="1">
      <c r="B28" s="220">
        <v>26</v>
      </c>
      <c r="C28" s="219" t="s">
        <v>358</v>
      </c>
      <c r="D28" s="739"/>
      <c r="E28" s="738">
        <v>1208</v>
      </c>
      <c r="F28" s="738">
        <v>20052</v>
      </c>
      <c r="G28" s="738">
        <v>81595263</v>
      </c>
      <c r="H28" s="738">
        <v>81380250</v>
      </c>
      <c r="I28" s="738">
        <v>25223522</v>
      </c>
      <c r="J28" s="738">
        <v>797</v>
      </c>
      <c r="K28" s="738">
        <v>4726</v>
      </c>
      <c r="L28" s="738">
        <v>6574153</v>
      </c>
      <c r="M28" s="738">
        <v>6574153</v>
      </c>
      <c r="N28" s="738">
        <v>3764261</v>
      </c>
      <c r="O28" s="737"/>
      <c r="P28" s="741">
        <v>26</v>
      </c>
    </row>
    <row r="29" spans="2:16" ht="6" customHeight="1">
      <c r="B29" s="226"/>
      <c r="D29" s="740"/>
      <c r="E29" s="738"/>
      <c r="F29" s="738"/>
      <c r="G29" s="738"/>
      <c r="H29" s="738"/>
      <c r="I29" s="738"/>
      <c r="J29" s="738"/>
      <c r="K29" s="738"/>
      <c r="L29" s="738"/>
      <c r="M29" s="738"/>
      <c r="N29" s="738"/>
      <c r="O29" s="737"/>
      <c r="P29" s="736"/>
    </row>
    <row r="30" spans="2:16" ht="9.75" customHeight="1">
      <c r="B30" s="220">
        <v>27</v>
      </c>
      <c r="C30" s="219" t="s">
        <v>357</v>
      </c>
      <c r="D30" s="739"/>
      <c r="E30" s="738">
        <v>261</v>
      </c>
      <c r="F30" s="738">
        <v>8560</v>
      </c>
      <c r="G30" s="738">
        <v>32156118</v>
      </c>
      <c r="H30" s="738">
        <v>32161822</v>
      </c>
      <c r="I30" s="738">
        <v>11495340</v>
      </c>
      <c r="J30" s="738">
        <v>131</v>
      </c>
      <c r="K30" s="738">
        <v>787</v>
      </c>
      <c r="L30" s="738">
        <v>1060120</v>
      </c>
      <c r="M30" s="738">
        <v>1060120</v>
      </c>
      <c r="N30" s="738">
        <v>505444</v>
      </c>
      <c r="O30" s="737"/>
      <c r="P30" s="736">
        <v>27</v>
      </c>
    </row>
    <row r="31" spans="2:16" ht="9.75" customHeight="1">
      <c r="B31" s="220">
        <v>28</v>
      </c>
      <c r="C31" s="219" t="s">
        <v>419</v>
      </c>
      <c r="D31" s="739"/>
      <c r="E31" s="738">
        <v>9</v>
      </c>
      <c r="F31" s="738">
        <v>711</v>
      </c>
      <c r="G31" s="738">
        <v>645230</v>
      </c>
      <c r="H31" s="738">
        <v>665415</v>
      </c>
      <c r="I31" s="738">
        <v>231307</v>
      </c>
      <c r="J31" s="738">
        <v>1</v>
      </c>
      <c r="K31" s="738">
        <v>9</v>
      </c>
      <c r="L31" s="738" t="s">
        <v>1001</v>
      </c>
      <c r="M31" s="738" t="s">
        <v>1001</v>
      </c>
      <c r="N31" s="738" t="s">
        <v>1001</v>
      </c>
      <c r="O31" s="737"/>
      <c r="P31" s="736">
        <v>28</v>
      </c>
    </row>
    <row r="32" spans="2:16" ht="9.75" customHeight="1">
      <c r="B32" s="220">
        <v>29</v>
      </c>
      <c r="C32" s="219" t="s">
        <v>418</v>
      </c>
      <c r="D32" s="739"/>
      <c r="E32" s="738">
        <v>41</v>
      </c>
      <c r="F32" s="738">
        <v>707</v>
      </c>
      <c r="G32" s="738">
        <v>1306504</v>
      </c>
      <c r="H32" s="738">
        <v>1301818</v>
      </c>
      <c r="I32" s="738">
        <v>457000</v>
      </c>
      <c r="J32" s="738">
        <v>20</v>
      </c>
      <c r="K32" s="738">
        <v>140</v>
      </c>
      <c r="L32" s="738">
        <v>253842</v>
      </c>
      <c r="M32" s="738">
        <v>253842</v>
      </c>
      <c r="N32" s="738">
        <v>91440</v>
      </c>
      <c r="O32" s="737"/>
      <c r="P32" s="736">
        <v>29</v>
      </c>
    </row>
    <row r="33" spans="1:16" ht="9.75" customHeight="1">
      <c r="B33" s="220">
        <v>30</v>
      </c>
      <c r="C33" s="219" t="s">
        <v>354</v>
      </c>
      <c r="D33" s="739"/>
      <c r="E33" s="738">
        <v>418</v>
      </c>
      <c r="F33" s="738">
        <v>13135</v>
      </c>
      <c r="G33" s="738">
        <v>43837198</v>
      </c>
      <c r="H33" s="738">
        <v>43463249</v>
      </c>
      <c r="I33" s="738">
        <v>10652221</v>
      </c>
      <c r="J33" s="738">
        <v>223</v>
      </c>
      <c r="K33" s="738">
        <v>1367</v>
      </c>
      <c r="L33" s="738">
        <v>1362484</v>
      </c>
      <c r="M33" s="738">
        <v>1362484</v>
      </c>
      <c r="N33" s="738">
        <v>797838</v>
      </c>
      <c r="O33" s="737"/>
      <c r="P33" s="736">
        <v>30</v>
      </c>
    </row>
    <row r="34" spans="1:16" ht="9.75" customHeight="1">
      <c r="B34" s="220">
        <v>31</v>
      </c>
      <c r="C34" s="219" t="s">
        <v>353</v>
      </c>
      <c r="D34" s="739"/>
      <c r="E34" s="738">
        <v>80</v>
      </c>
      <c r="F34" s="738">
        <v>1692</v>
      </c>
      <c r="G34" s="738">
        <v>3599916</v>
      </c>
      <c r="H34" s="738">
        <v>3585154</v>
      </c>
      <c r="I34" s="738">
        <v>1600343</v>
      </c>
      <c r="J34" s="738">
        <v>56</v>
      </c>
      <c r="K34" s="738">
        <v>343</v>
      </c>
      <c r="L34" s="738">
        <v>386458</v>
      </c>
      <c r="M34" s="738">
        <v>386458</v>
      </c>
      <c r="N34" s="738">
        <v>234870</v>
      </c>
      <c r="O34" s="737"/>
      <c r="P34" s="736">
        <v>31</v>
      </c>
    </row>
    <row r="35" spans="1:16" ht="9.75" customHeight="1">
      <c r="B35" s="220">
        <v>32</v>
      </c>
      <c r="C35" s="219" t="s">
        <v>352</v>
      </c>
      <c r="D35" s="739"/>
      <c r="E35" s="738">
        <v>262</v>
      </c>
      <c r="F35" s="738">
        <v>2650</v>
      </c>
      <c r="G35" s="738">
        <v>3052581</v>
      </c>
      <c r="H35" s="738">
        <v>3042467</v>
      </c>
      <c r="I35" s="738">
        <v>1509342</v>
      </c>
      <c r="J35" s="738">
        <v>199</v>
      </c>
      <c r="K35" s="738">
        <v>1139</v>
      </c>
      <c r="L35" s="738">
        <v>1247431</v>
      </c>
      <c r="M35" s="738">
        <v>1247431</v>
      </c>
      <c r="N35" s="738">
        <v>682436</v>
      </c>
      <c r="O35" s="737"/>
      <c r="P35" s="736">
        <v>32</v>
      </c>
    </row>
    <row r="36" spans="1:16" ht="6" customHeight="1">
      <c r="A36" s="735"/>
      <c r="B36" s="735"/>
      <c r="C36" s="734"/>
      <c r="D36" s="733"/>
      <c r="E36" s="732"/>
      <c r="F36" s="731"/>
      <c r="G36" s="730"/>
      <c r="H36" s="730"/>
      <c r="I36" s="730"/>
      <c r="J36" s="731"/>
      <c r="K36" s="731"/>
      <c r="L36" s="730"/>
      <c r="M36" s="730"/>
      <c r="N36" s="730"/>
      <c r="O36" s="730"/>
      <c r="P36" s="729"/>
    </row>
    <row r="37" spans="1:16" ht="10.5" customHeight="1">
      <c r="A37" s="728" t="s">
        <v>306</v>
      </c>
    </row>
  </sheetData>
  <mergeCells count="4">
    <mergeCell ref="B7:C7"/>
    <mergeCell ref="J4:N4"/>
    <mergeCell ref="B4:C5"/>
    <mergeCell ref="G4:H4"/>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1"/>
  <sheetViews>
    <sheetView showGridLines="0" zoomScale="125" zoomScaleNormal="125" workbookViewId="0"/>
  </sheetViews>
  <sheetFormatPr defaultColWidth="8" defaultRowHeight="10.5"/>
  <cols>
    <col min="1" max="1" width="0.85546875" style="220" customWidth="1"/>
    <col min="2" max="2" width="2.28515625" style="220" customWidth="1"/>
    <col min="3" max="3" width="25" style="225" customWidth="1"/>
    <col min="4" max="4" width="0.7109375" style="225" customWidth="1"/>
    <col min="5" max="6" width="7.28515625" style="220" customWidth="1"/>
    <col min="7" max="9" width="9.7109375" style="220" customWidth="1"/>
    <col min="10" max="11" width="7.28515625" style="220" customWidth="1"/>
    <col min="12" max="14" width="10.85546875" style="220" customWidth="1"/>
    <col min="15" max="16" width="7.28515625" style="220" customWidth="1"/>
    <col min="17" max="18" width="11.28515625" style="220" customWidth="1"/>
    <col min="19" max="19" width="10.28515625" style="220" customWidth="1"/>
    <col min="20" max="20" width="0.7109375" style="220" customWidth="1"/>
    <col min="21" max="21" width="6.140625" style="762" customWidth="1"/>
    <col min="22" max="16384" width="8" style="220"/>
  </cols>
  <sheetData>
    <row r="1" spans="1:21" ht="13.5">
      <c r="E1" s="792"/>
      <c r="F1" s="790"/>
      <c r="G1" s="790"/>
      <c r="H1" s="790"/>
      <c r="I1" s="790"/>
      <c r="J1" s="759"/>
      <c r="K1" s="791" t="s">
        <v>1006</v>
      </c>
      <c r="L1" s="790" t="s">
        <v>1018</v>
      </c>
      <c r="M1" s="759"/>
      <c r="N1" s="759"/>
      <c r="O1" s="759"/>
      <c r="P1" s="759"/>
      <c r="Q1" s="759"/>
      <c r="R1" s="759"/>
    </row>
    <row r="2" spans="1:21" ht="12" customHeight="1"/>
    <row r="3" spans="1:21">
      <c r="A3" s="232"/>
      <c r="B3" s="728" t="s">
        <v>426</v>
      </c>
      <c r="U3" s="232" t="s">
        <v>1017</v>
      </c>
    </row>
    <row r="4" spans="1:21" ht="1.5" customHeight="1">
      <c r="A4" s="226"/>
      <c r="B4" s="728"/>
      <c r="U4" s="232"/>
    </row>
    <row r="5" spans="1:21" ht="16.5" customHeight="1">
      <c r="A5" s="956" t="s">
        <v>425</v>
      </c>
      <c r="B5" s="951"/>
      <c r="C5" s="951"/>
      <c r="D5" s="951"/>
      <c r="E5" s="950" t="s">
        <v>1016</v>
      </c>
      <c r="F5" s="951"/>
      <c r="G5" s="951"/>
      <c r="H5" s="951"/>
      <c r="I5" s="951"/>
      <c r="J5" s="789" t="s">
        <v>1015</v>
      </c>
      <c r="K5" s="788"/>
      <c r="L5" s="780" t="s">
        <v>1014</v>
      </c>
      <c r="M5" s="787"/>
      <c r="N5" s="786"/>
      <c r="O5" s="949" t="s">
        <v>1013</v>
      </c>
      <c r="P5" s="943"/>
      <c r="Q5" s="943"/>
      <c r="R5" s="943"/>
      <c r="S5" s="943"/>
      <c r="T5" s="379"/>
      <c r="U5" s="779" t="s">
        <v>389</v>
      </c>
    </row>
    <row r="6" spans="1:21" ht="16.5" customHeight="1">
      <c r="A6" s="957"/>
      <c r="B6" s="951"/>
      <c r="C6" s="951"/>
      <c r="D6" s="951"/>
      <c r="E6" s="777" t="s">
        <v>437</v>
      </c>
      <c r="F6" s="777" t="s">
        <v>2</v>
      </c>
      <c r="G6" s="776" t="s">
        <v>440</v>
      </c>
      <c r="H6" s="777" t="s">
        <v>0</v>
      </c>
      <c r="I6" s="777" t="s">
        <v>1</v>
      </c>
      <c r="J6" s="777" t="s">
        <v>437</v>
      </c>
      <c r="K6" s="777" t="s">
        <v>2</v>
      </c>
      <c r="L6" s="778" t="s">
        <v>440</v>
      </c>
      <c r="M6" s="775" t="s">
        <v>0</v>
      </c>
      <c r="N6" s="777" t="s">
        <v>1</v>
      </c>
      <c r="O6" s="777" t="s">
        <v>1012</v>
      </c>
      <c r="P6" s="777" t="s">
        <v>2</v>
      </c>
      <c r="Q6" s="776" t="s">
        <v>440</v>
      </c>
      <c r="R6" s="775" t="s">
        <v>0</v>
      </c>
      <c r="S6" s="774" t="s">
        <v>1</v>
      </c>
      <c r="T6" s="138"/>
      <c r="U6" s="773" t="s">
        <v>1011</v>
      </c>
    </row>
    <row r="7" spans="1:21" ht="6" customHeight="1">
      <c r="A7" s="750"/>
      <c r="B7" s="750"/>
      <c r="C7" s="749"/>
      <c r="D7" s="748"/>
      <c r="E7" s="225"/>
      <c r="F7" s="225"/>
      <c r="G7" s="225"/>
      <c r="H7" s="225"/>
      <c r="I7" s="225"/>
      <c r="J7" s="225"/>
      <c r="K7" s="225"/>
      <c r="L7" s="225"/>
      <c r="M7" s="225"/>
      <c r="N7" s="225"/>
      <c r="O7" s="225"/>
      <c r="P7" s="225"/>
      <c r="Q7" s="225"/>
      <c r="R7" s="225"/>
      <c r="S7" s="225"/>
      <c r="T7" s="225"/>
      <c r="U7" s="779"/>
    </row>
    <row r="8" spans="1:21" ht="12" customHeight="1">
      <c r="A8" s="219"/>
      <c r="B8" s="785" t="s">
        <v>380</v>
      </c>
      <c r="C8" s="784" t="s">
        <v>379</v>
      </c>
      <c r="D8" s="745"/>
      <c r="E8" s="634">
        <v>1259</v>
      </c>
      <c r="F8" s="634">
        <v>17152</v>
      </c>
      <c r="G8" s="634">
        <v>30141137</v>
      </c>
      <c r="H8" s="634">
        <v>30281121</v>
      </c>
      <c r="I8" s="634">
        <v>13627591</v>
      </c>
      <c r="J8" s="634">
        <v>570</v>
      </c>
      <c r="K8" s="634">
        <v>14016</v>
      </c>
      <c r="L8" s="634">
        <v>30443733</v>
      </c>
      <c r="M8" s="634">
        <v>30610409</v>
      </c>
      <c r="N8" s="634">
        <v>12781701</v>
      </c>
      <c r="O8" s="634">
        <v>247</v>
      </c>
      <c r="P8" s="634">
        <v>9542</v>
      </c>
      <c r="Q8" s="634">
        <v>27497443</v>
      </c>
      <c r="R8" s="634">
        <v>27379047</v>
      </c>
      <c r="S8" s="634">
        <v>9903878</v>
      </c>
      <c r="T8" s="766"/>
      <c r="U8" s="769" t="s">
        <v>420</v>
      </c>
    </row>
    <row r="9" spans="1:21" ht="6" customHeight="1">
      <c r="D9" s="740"/>
      <c r="E9" s="628"/>
      <c r="F9" s="628"/>
      <c r="G9" s="628"/>
      <c r="H9" s="628"/>
      <c r="I9" s="628"/>
      <c r="J9" s="628"/>
      <c r="K9" s="628"/>
      <c r="L9" s="628"/>
      <c r="M9" s="628"/>
      <c r="N9" s="628"/>
      <c r="O9" s="628"/>
      <c r="P9" s="628"/>
      <c r="Q9" s="628"/>
      <c r="R9" s="628"/>
      <c r="S9" s="628"/>
      <c r="T9" s="766"/>
      <c r="U9" s="736"/>
    </row>
    <row r="10" spans="1:21" ht="12" customHeight="1">
      <c r="A10" s="762"/>
      <c r="B10" s="232" t="s">
        <v>376</v>
      </c>
      <c r="C10" s="219" t="s">
        <v>377</v>
      </c>
      <c r="D10" s="739"/>
      <c r="E10" s="628">
        <v>100</v>
      </c>
      <c r="F10" s="628">
        <v>1363</v>
      </c>
      <c r="G10" s="628">
        <v>1545774</v>
      </c>
      <c r="H10" s="628">
        <v>1550024</v>
      </c>
      <c r="I10" s="628">
        <v>702179</v>
      </c>
      <c r="J10" s="628">
        <v>69</v>
      </c>
      <c r="K10" s="628">
        <v>1751</v>
      </c>
      <c r="L10" s="628">
        <v>2263790</v>
      </c>
      <c r="M10" s="628">
        <v>2276503</v>
      </c>
      <c r="N10" s="628">
        <v>1028059</v>
      </c>
      <c r="O10" s="628">
        <v>29</v>
      </c>
      <c r="P10" s="628">
        <v>1118</v>
      </c>
      <c r="Q10" s="628">
        <v>2619999</v>
      </c>
      <c r="R10" s="628">
        <v>2619145</v>
      </c>
      <c r="S10" s="628">
        <v>785368</v>
      </c>
      <c r="T10" s="766"/>
      <c r="U10" s="736" t="s">
        <v>932</v>
      </c>
    </row>
    <row r="11" spans="1:21" ht="12" customHeight="1">
      <c r="A11" s="762"/>
      <c r="B11" s="220">
        <v>10</v>
      </c>
      <c r="C11" s="219" t="s">
        <v>375</v>
      </c>
      <c r="D11" s="739"/>
      <c r="E11" s="628">
        <v>9</v>
      </c>
      <c r="F11" s="628">
        <v>125</v>
      </c>
      <c r="G11" s="628">
        <v>243058</v>
      </c>
      <c r="H11" s="628">
        <v>243708</v>
      </c>
      <c r="I11" s="628">
        <v>80174</v>
      </c>
      <c r="J11" s="628">
        <v>6</v>
      </c>
      <c r="K11" s="628">
        <v>153</v>
      </c>
      <c r="L11" s="628">
        <v>537790</v>
      </c>
      <c r="M11" s="628">
        <v>538673</v>
      </c>
      <c r="N11" s="628">
        <v>174396</v>
      </c>
      <c r="O11" s="628">
        <v>2</v>
      </c>
      <c r="P11" s="628">
        <v>73</v>
      </c>
      <c r="Q11" s="628" t="s">
        <v>304</v>
      </c>
      <c r="R11" s="628" t="s">
        <v>304</v>
      </c>
      <c r="S11" s="628" t="s">
        <v>304</v>
      </c>
      <c r="T11" s="766"/>
      <c r="U11" s="736">
        <v>10</v>
      </c>
    </row>
    <row r="12" spans="1:21" ht="12" customHeight="1">
      <c r="A12" s="762"/>
      <c r="B12" s="220">
        <v>11</v>
      </c>
      <c r="C12" s="768" t="s">
        <v>374</v>
      </c>
      <c r="D12" s="783"/>
      <c r="E12" s="628">
        <v>19</v>
      </c>
      <c r="F12" s="628">
        <v>275</v>
      </c>
      <c r="G12" s="628">
        <v>539231</v>
      </c>
      <c r="H12" s="628">
        <v>544324</v>
      </c>
      <c r="I12" s="628">
        <v>246365</v>
      </c>
      <c r="J12" s="628">
        <v>8</v>
      </c>
      <c r="K12" s="628">
        <v>180</v>
      </c>
      <c r="L12" s="628">
        <v>620280</v>
      </c>
      <c r="M12" s="628">
        <v>614116</v>
      </c>
      <c r="N12" s="628">
        <v>254814</v>
      </c>
      <c r="O12" s="628">
        <v>1</v>
      </c>
      <c r="P12" s="628">
        <v>44</v>
      </c>
      <c r="Q12" s="628" t="s">
        <v>304</v>
      </c>
      <c r="R12" s="628" t="s">
        <v>304</v>
      </c>
      <c r="S12" s="628" t="s">
        <v>304</v>
      </c>
      <c r="T12" s="766"/>
      <c r="U12" s="736">
        <v>11</v>
      </c>
    </row>
    <row r="13" spans="1:21" ht="12" customHeight="1">
      <c r="A13" s="762"/>
      <c r="B13" s="220">
        <v>12</v>
      </c>
      <c r="C13" s="219" t="s">
        <v>373</v>
      </c>
      <c r="D13" s="739"/>
      <c r="E13" s="628">
        <v>51</v>
      </c>
      <c r="F13" s="628">
        <v>668</v>
      </c>
      <c r="G13" s="628">
        <v>807077</v>
      </c>
      <c r="H13" s="628">
        <v>797491</v>
      </c>
      <c r="I13" s="628">
        <v>384696</v>
      </c>
      <c r="J13" s="628">
        <v>22</v>
      </c>
      <c r="K13" s="628">
        <v>542</v>
      </c>
      <c r="L13" s="628">
        <v>983386</v>
      </c>
      <c r="M13" s="628">
        <v>1045714</v>
      </c>
      <c r="N13" s="628">
        <v>449850</v>
      </c>
      <c r="O13" s="628">
        <v>5</v>
      </c>
      <c r="P13" s="628">
        <v>162</v>
      </c>
      <c r="Q13" s="628" t="s">
        <v>304</v>
      </c>
      <c r="R13" s="628" t="s">
        <v>304</v>
      </c>
      <c r="S13" s="628" t="s">
        <v>304</v>
      </c>
      <c r="T13" s="766"/>
      <c r="U13" s="736">
        <v>12</v>
      </c>
    </row>
    <row r="14" spans="1:21" ht="12" customHeight="1">
      <c r="A14" s="762"/>
      <c r="B14" s="220">
        <v>13</v>
      </c>
      <c r="C14" s="228" t="s">
        <v>372</v>
      </c>
      <c r="D14" s="739"/>
      <c r="E14" s="628">
        <v>27</v>
      </c>
      <c r="F14" s="628">
        <v>394</v>
      </c>
      <c r="G14" s="628">
        <v>871251</v>
      </c>
      <c r="H14" s="628">
        <v>878421</v>
      </c>
      <c r="I14" s="628">
        <v>312861</v>
      </c>
      <c r="J14" s="628">
        <v>6</v>
      </c>
      <c r="K14" s="628">
        <v>135</v>
      </c>
      <c r="L14" s="628">
        <v>272732</v>
      </c>
      <c r="M14" s="628">
        <v>304245</v>
      </c>
      <c r="N14" s="628">
        <v>139766</v>
      </c>
      <c r="O14" s="628">
        <v>4</v>
      </c>
      <c r="P14" s="628">
        <v>131</v>
      </c>
      <c r="Q14" s="628">
        <v>259321</v>
      </c>
      <c r="R14" s="628">
        <v>259952</v>
      </c>
      <c r="S14" s="628">
        <v>111121</v>
      </c>
      <c r="T14" s="766"/>
      <c r="U14" s="736">
        <v>13</v>
      </c>
    </row>
    <row r="15" spans="1:21" ht="12" customHeight="1">
      <c r="A15" s="762"/>
      <c r="B15" s="220">
        <v>14</v>
      </c>
      <c r="C15" s="219" t="s">
        <v>371</v>
      </c>
      <c r="D15" s="739"/>
      <c r="E15" s="628">
        <v>36</v>
      </c>
      <c r="F15" s="628">
        <v>454</v>
      </c>
      <c r="G15" s="628">
        <v>848430</v>
      </c>
      <c r="H15" s="628">
        <v>853130</v>
      </c>
      <c r="I15" s="628">
        <v>344551</v>
      </c>
      <c r="J15" s="628">
        <v>13</v>
      </c>
      <c r="K15" s="628">
        <v>313</v>
      </c>
      <c r="L15" s="628" t="s">
        <v>304</v>
      </c>
      <c r="M15" s="628" t="s">
        <v>304</v>
      </c>
      <c r="N15" s="628" t="s">
        <v>304</v>
      </c>
      <c r="O15" s="628">
        <v>1</v>
      </c>
      <c r="P15" s="628">
        <v>31</v>
      </c>
      <c r="Q15" s="628" t="s">
        <v>304</v>
      </c>
      <c r="R15" s="628" t="s">
        <v>304</v>
      </c>
      <c r="S15" s="628" t="s">
        <v>304</v>
      </c>
      <c r="T15" s="766"/>
      <c r="U15" s="736">
        <v>14</v>
      </c>
    </row>
    <row r="16" spans="1:21" ht="6" customHeight="1">
      <c r="A16" s="762"/>
      <c r="B16" s="226"/>
      <c r="D16" s="740"/>
      <c r="E16" s="628"/>
      <c r="F16" s="628"/>
      <c r="G16" s="628"/>
      <c r="H16" s="628"/>
      <c r="I16" s="628"/>
      <c r="J16" s="628"/>
      <c r="K16" s="628"/>
      <c r="L16" s="628"/>
      <c r="M16" s="628"/>
      <c r="N16" s="628"/>
      <c r="O16" s="628"/>
      <c r="P16" s="628"/>
      <c r="Q16" s="628"/>
      <c r="R16" s="628"/>
      <c r="S16" s="628"/>
      <c r="T16" s="766"/>
      <c r="U16" s="736"/>
    </row>
    <row r="17" spans="1:21" ht="12" customHeight="1">
      <c r="A17" s="762"/>
      <c r="B17" s="220">
        <v>15</v>
      </c>
      <c r="C17" s="219" t="s">
        <v>370</v>
      </c>
      <c r="D17" s="739"/>
      <c r="E17" s="628">
        <v>32</v>
      </c>
      <c r="F17" s="628">
        <v>427</v>
      </c>
      <c r="G17" s="628">
        <v>525885</v>
      </c>
      <c r="H17" s="628">
        <v>520454</v>
      </c>
      <c r="I17" s="628">
        <v>230429</v>
      </c>
      <c r="J17" s="628">
        <v>14</v>
      </c>
      <c r="K17" s="628">
        <v>356</v>
      </c>
      <c r="L17" s="628">
        <v>525276</v>
      </c>
      <c r="M17" s="628">
        <v>526407</v>
      </c>
      <c r="N17" s="628">
        <v>239144</v>
      </c>
      <c r="O17" s="628">
        <v>7</v>
      </c>
      <c r="P17" s="628">
        <v>256</v>
      </c>
      <c r="Q17" s="628">
        <v>469173</v>
      </c>
      <c r="R17" s="628">
        <v>474828</v>
      </c>
      <c r="S17" s="628">
        <v>184638</v>
      </c>
      <c r="T17" s="766"/>
      <c r="U17" s="736">
        <v>15</v>
      </c>
    </row>
    <row r="18" spans="1:21" ht="12" customHeight="1">
      <c r="A18" s="762"/>
      <c r="B18" s="220">
        <v>16</v>
      </c>
      <c r="C18" s="219" t="s">
        <v>369</v>
      </c>
      <c r="D18" s="739"/>
      <c r="E18" s="628">
        <v>128</v>
      </c>
      <c r="F18" s="628">
        <v>1727</v>
      </c>
      <c r="G18" s="628">
        <v>2426564</v>
      </c>
      <c r="H18" s="628">
        <v>2426091</v>
      </c>
      <c r="I18" s="628">
        <v>1265384</v>
      </c>
      <c r="J18" s="628">
        <v>51</v>
      </c>
      <c r="K18" s="628">
        <v>1253</v>
      </c>
      <c r="L18" s="628">
        <v>2572394</v>
      </c>
      <c r="M18" s="628">
        <v>2593551</v>
      </c>
      <c r="N18" s="628">
        <v>1344847</v>
      </c>
      <c r="O18" s="628">
        <v>29</v>
      </c>
      <c r="P18" s="628">
        <v>1078</v>
      </c>
      <c r="Q18" s="628">
        <v>1793214</v>
      </c>
      <c r="R18" s="628">
        <v>1790076</v>
      </c>
      <c r="S18" s="628">
        <v>869274</v>
      </c>
      <c r="T18" s="766"/>
      <c r="U18" s="736">
        <v>16</v>
      </c>
    </row>
    <row r="19" spans="1:21" ht="12" customHeight="1">
      <c r="A19" s="762"/>
      <c r="B19" s="220">
        <v>17</v>
      </c>
      <c r="C19" s="219" t="s">
        <v>368</v>
      </c>
      <c r="D19" s="739"/>
      <c r="E19" s="628">
        <v>20</v>
      </c>
      <c r="F19" s="628">
        <v>288</v>
      </c>
      <c r="G19" s="628">
        <v>640419</v>
      </c>
      <c r="H19" s="628">
        <v>641405</v>
      </c>
      <c r="I19" s="628">
        <v>326723</v>
      </c>
      <c r="J19" s="628">
        <v>9</v>
      </c>
      <c r="K19" s="628">
        <v>227</v>
      </c>
      <c r="L19" s="628" t="s">
        <v>304</v>
      </c>
      <c r="M19" s="628" t="s">
        <v>304</v>
      </c>
      <c r="N19" s="628" t="s">
        <v>304</v>
      </c>
      <c r="O19" s="628">
        <v>11</v>
      </c>
      <c r="P19" s="628">
        <v>421</v>
      </c>
      <c r="Q19" s="628">
        <v>2120992</v>
      </c>
      <c r="R19" s="628">
        <v>2128744</v>
      </c>
      <c r="S19" s="628">
        <v>1080107</v>
      </c>
      <c r="T19" s="766"/>
      <c r="U19" s="736">
        <v>17</v>
      </c>
    </row>
    <row r="20" spans="1:21" ht="12" customHeight="1">
      <c r="A20" s="762"/>
      <c r="B20" s="220">
        <v>18</v>
      </c>
      <c r="C20" s="219" t="s">
        <v>367</v>
      </c>
      <c r="D20" s="739"/>
      <c r="E20" s="628">
        <v>0</v>
      </c>
      <c r="F20" s="628">
        <v>0</v>
      </c>
      <c r="G20" s="628">
        <v>0</v>
      </c>
      <c r="H20" s="628">
        <v>0</v>
      </c>
      <c r="I20" s="628">
        <v>0</v>
      </c>
      <c r="J20" s="628">
        <v>0</v>
      </c>
      <c r="K20" s="628">
        <v>0</v>
      </c>
      <c r="L20" s="628">
        <v>0</v>
      </c>
      <c r="M20" s="628">
        <v>0</v>
      </c>
      <c r="N20" s="628">
        <v>0</v>
      </c>
      <c r="O20" s="628">
        <v>0</v>
      </c>
      <c r="P20" s="628">
        <v>0</v>
      </c>
      <c r="Q20" s="628">
        <v>0</v>
      </c>
      <c r="R20" s="628">
        <v>0</v>
      </c>
      <c r="S20" s="628">
        <v>0</v>
      </c>
      <c r="T20" s="766"/>
      <c r="U20" s="736">
        <v>18</v>
      </c>
    </row>
    <row r="21" spans="1:21" ht="12" customHeight="1">
      <c r="A21" s="762"/>
      <c r="B21" s="220">
        <v>19</v>
      </c>
      <c r="C21" s="228" t="s">
        <v>365</v>
      </c>
      <c r="D21" s="739"/>
      <c r="E21" s="628">
        <v>107</v>
      </c>
      <c r="F21" s="628">
        <v>1485</v>
      </c>
      <c r="G21" s="628">
        <v>2693405</v>
      </c>
      <c r="H21" s="628">
        <v>2689814</v>
      </c>
      <c r="I21" s="628">
        <v>1188685</v>
      </c>
      <c r="J21" s="628">
        <v>49</v>
      </c>
      <c r="K21" s="628">
        <v>1240</v>
      </c>
      <c r="L21" s="628">
        <v>2441072</v>
      </c>
      <c r="M21" s="628">
        <v>2453532</v>
      </c>
      <c r="N21" s="628">
        <v>1171507</v>
      </c>
      <c r="O21" s="628">
        <v>16</v>
      </c>
      <c r="P21" s="628">
        <v>632</v>
      </c>
      <c r="Q21" s="628">
        <v>1372631</v>
      </c>
      <c r="R21" s="628">
        <v>1355699</v>
      </c>
      <c r="S21" s="628">
        <v>482078</v>
      </c>
      <c r="T21" s="766"/>
      <c r="U21" s="736">
        <v>19</v>
      </c>
    </row>
    <row r="22" spans="1:21" ht="12" customHeight="1">
      <c r="A22" s="762"/>
      <c r="B22" s="220">
        <v>20</v>
      </c>
      <c r="C22" s="219" t="s">
        <v>364</v>
      </c>
      <c r="D22" s="739"/>
      <c r="E22" s="628">
        <v>17</v>
      </c>
      <c r="F22" s="628">
        <v>213</v>
      </c>
      <c r="G22" s="628">
        <v>301227</v>
      </c>
      <c r="H22" s="628">
        <v>300622</v>
      </c>
      <c r="I22" s="628">
        <v>144552</v>
      </c>
      <c r="J22" s="628">
        <v>9</v>
      </c>
      <c r="K22" s="628">
        <v>226</v>
      </c>
      <c r="L22" s="628">
        <v>289660</v>
      </c>
      <c r="M22" s="628">
        <v>290275</v>
      </c>
      <c r="N22" s="628">
        <v>176789</v>
      </c>
      <c r="O22" s="628">
        <v>5</v>
      </c>
      <c r="P22" s="628">
        <v>172</v>
      </c>
      <c r="Q22" s="628" t="s">
        <v>304</v>
      </c>
      <c r="R22" s="628" t="s">
        <v>304</v>
      </c>
      <c r="S22" s="628" t="s">
        <v>304</v>
      </c>
      <c r="T22" s="766"/>
      <c r="U22" s="736">
        <v>20</v>
      </c>
    </row>
    <row r="23" spans="1:21" ht="6" customHeight="1">
      <c r="A23" s="762"/>
      <c r="B23" s="226"/>
      <c r="D23" s="740"/>
      <c r="E23" s="628"/>
      <c r="F23" s="628"/>
      <c r="G23" s="628"/>
      <c r="H23" s="628"/>
      <c r="I23" s="628"/>
      <c r="J23" s="628"/>
      <c r="K23" s="628"/>
      <c r="L23" s="628"/>
      <c r="M23" s="628"/>
      <c r="N23" s="628"/>
      <c r="O23" s="628"/>
      <c r="P23" s="628"/>
      <c r="Q23" s="628"/>
      <c r="R23" s="628"/>
      <c r="S23" s="628"/>
      <c r="T23" s="766"/>
      <c r="U23" s="736"/>
    </row>
    <row r="24" spans="1:21" ht="12" customHeight="1">
      <c r="A24" s="762"/>
      <c r="B24" s="220">
        <v>21</v>
      </c>
      <c r="C24" s="219" t="s">
        <v>363</v>
      </c>
      <c r="D24" s="739"/>
      <c r="E24" s="628">
        <v>6</v>
      </c>
      <c r="F24" s="628">
        <v>86</v>
      </c>
      <c r="G24" s="628">
        <v>80229</v>
      </c>
      <c r="H24" s="628">
        <v>79731</v>
      </c>
      <c r="I24" s="628">
        <v>33283</v>
      </c>
      <c r="J24" s="628">
        <v>2</v>
      </c>
      <c r="K24" s="628">
        <v>57</v>
      </c>
      <c r="L24" s="628" t="s">
        <v>304</v>
      </c>
      <c r="M24" s="628" t="s">
        <v>304</v>
      </c>
      <c r="N24" s="628" t="s">
        <v>304</v>
      </c>
      <c r="O24" s="628">
        <v>2</v>
      </c>
      <c r="P24" s="628">
        <v>61</v>
      </c>
      <c r="Q24" s="628" t="s">
        <v>304</v>
      </c>
      <c r="R24" s="628" t="s">
        <v>304</v>
      </c>
      <c r="S24" s="628" t="s">
        <v>304</v>
      </c>
      <c r="T24" s="766"/>
      <c r="U24" s="736">
        <v>21</v>
      </c>
    </row>
    <row r="25" spans="1:21" ht="12" customHeight="1">
      <c r="A25" s="762"/>
      <c r="B25" s="220">
        <v>22</v>
      </c>
      <c r="C25" s="219" t="s">
        <v>362</v>
      </c>
      <c r="D25" s="739"/>
      <c r="E25" s="628">
        <v>25</v>
      </c>
      <c r="F25" s="628">
        <v>341</v>
      </c>
      <c r="G25" s="628">
        <v>1120345</v>
      </c>
      <c r="H25" s="628">
        <v>1120340</v>
      </c>
      <c r="I25" s="628">
        <v>410116</v>
      </c>
      <c r="J25" s="628">
        <v>14</v>
      </c>
      <c r="K25" s="628">
        <v>347</v>
      </c>
      <c r="L25" s="628">
        <v>655453</v>
      </c>
      <c r="M25" s="628">
        <v>629814</v>
      </c>
      <c r="N25" s="628">
        <v>305746</v>
      </c>
      <c r="O25" s="628">
        <v>3</v>
      </c>
      <c r="P25" s="628">
        <v>123</v>
      </c>
      <c r="Q25" s="628">
        <v>310539</v>
      </c>
      <c r="R25" s="628">
        <v>299672</v>
      </c>
      <c r="S25" s="628">
        <v>79974</v>
      </c>
      <c r="T25" s="766"/>
      <c r="U25" s="736">
        <v>22</v>
      </c>
    </row>
    <row r="26" spans="1:21" ht="12" customHeight="1">
      <c r="A26" s="762"/>
      <c r="B26" s="220">
        <v>23</v>
      </c>
      <c r="C26" s="219" t="s">
        <v>361</v>
      </c>
      <c r="D26" s="739"/>
      <c r="E26" s="628">
        <v>33</v>
      </c>
      <c r="F26" s="628">
        <v>466</v>
      </c>
      <c r="G26" s="628">
        <v>2073071</v>
      </c>
      <c r="H26" s="628">
        <v>2075657</v>
      </c>
      <c r="I26" s="628">
        <v>555345</v>
      </c>
      <c r="J26" s="628">
        <v>17</v>
      </c>
      <c r="K26" s="628">
        <v>404</v>
      </c>
      <c r="L26" s="628">
        <v>1886567</v>
      </c>
      <c r="M26" s="628">
        <v>1904812</v>
      </c>
      <c r="N26" s="628">
        <v>516388</v>
      </c>
      <c r="O26" s="628">
        <v>10</v>
      </c>
      <c r="P26" s="628">
        <v>383</v>
      </c>
      <c r="Q26" s="628" t="s">
        <v>304</v>
      </c>
      <c r="R26" s="628" t="s">
        <v>304</v>
      </c>
      <c r="S26" s="628" t="s">
        <v>304</v>
      </c>
      <c r="T26" s="766"/>
      <c r="U26" s="736">
        <v>23</v>
      </c>
    </row>
    <row r="27" spans="1:21" ht="12" customHeight="1">
      <c r="A27" s="762"/>
      <c r="B27" s="220">
        <v>24</v>
      </c>
      <c r="C27" s="219" t="s">
        <v>360</v>
      </c>
      <c r="D27" s="739"/>
      <c r="E27" s="628">
        <v>8</v>
      </c>
      <c r="F27" s="628">
        <v>114</v>
      </c>
      <c r="G27" s="628">
        <v>468490</v>
      </c>
      <c r="H27" s="628">
        <v>467463</v>
      </c>
      <c r="I27" s="628">
        <v>67464</v>
      </c>
      <c r="J27" s="628">
        <v>4</v>
      </c>
      <c r="K27" s="628">
        <v>103</v>
      </c>
      <c r="L27" s="628">
        <v>496649</v>
      </c>
      <c r="M27" s="628">
        <v>498860</v>
      </c>
      <c r="N27" s="628">
        <v>179714</v>
      </c>
      <c r="O27" s="628">
        <v>5</v>
      </c>
      <c r="P27" s="628">
        <v>191</v>
      </c>
      <c r="Q27" s="628">
        <v>489611</v>
      </c>
      <c r="R27" s="628">
        <v>494380</v>
      </c>
      <c r="S27" s="628">
        <v>147582</v>
      </c>
      <c r="T27" s="766"/>
      <c r="U27" s="736">
        <v>24</v>
      </c>
    </row>
    <row r="28" spans="1:21" ht="12" customHeight="1">
      <c r="A28" s="762"/>
      <c r="B28" s="220">
        <v>25</v>
      </c>
      <c r="C28" s="219" t="s">
        <v>359</v>
      </c>
      <c r="D28" s="739"/>
      <c r="E28" s="628">
        <v>203</v>
      </c>
      <c r="F28" s="628">
        <v>2796</v>
      </c>
      <c r="G28" s="628">
        <v>4167179</v>
      </c>
      <c r="H28" s="628">
        <v>4196545</v>
      </c>
      <c r="I28" s="628">
        <v>2240911</v>
      </c>
      <c r="J28" s="628">
        <v>88</v>
      </c>
      <c r="K28" s="628">
        <v>2149</v>
      </c>
      <c r="L28" s="628">
        <v>3638816</v>
      </c>
      <c r="M28" s="628">
        <v>3650208</v>
      </c>
      <c r="N28" s="628">
        <v>1860436</v>
      </c>
      <c r="O28" s="628">
        <v>22</v>
      </c>
      <c r="P28" s="628">
        <v>863</v>
      </c>
      <c r="Q28" s="628">
        <v>1604685</v>
      </c>
      <c r="R28" s="628">
        <v>1607353</v>
      </c>
      <c r="S28" s="628">
        <v>806256</v>
      </c>
      <c r="T28" s="766"/>
      <c r="U28" s="736">
        <v>25</v>
      </c>
    </row>
    <row r="29" spans="1:21" ht="12" customHeight="1">
      <c r="A29" s="762"/>
      <c r="B29" s="220">
        <v>26</v>
      </c>
      <c r="C29" s="219" t="s">
        <v>358</v>
      </c>
      <c r="D29" s="739"/>
      <c r="E29" s="628">
        <v>223</v>
      </c>
      <c r="F29" s="628">
        <v>3021</v>
      </c>
      <c r="G29" s="628">
        <v>6258482</v>
      </c>
      <c r="H29" s="628">
        <v>6384637</v>
      </c>
      <c r="I29" s="628">
        <v>3000075</v>
      </c>
      <c r="J29" s="628">
        <v>84</v>
      </c>
      <c r="K29" s="628">
        <v>2012</v>
      </c>
      <c r="L29" s="628">
        <v>7389681</v>
      </c>
      <c r="M29" s="628">
        <v>7404946</v>
      </c>
      <c r="N29" s="628">
        <v>2578411</v>
      </c>
      <c r="O29" s="628">
        <v>43</v>
      </c>
      <c r="P29" s="628">
        <v>1754</v>
      </c>
      <c r="Q29" s="628">
        <v>8395320</v>
      </c>
      <c r="R29" s="628">
        <v>8281126</v>
      </c>
      <c r="S29" s="628">
        <v>2240092</v>
      </c>
      <c r="T29" s="766"/>
      <c r="U29" s="736">
        <v>26</v>
      </c>
    </row>
    <row r="30" spans="1:21" ht="6" customHeight="1">
      <c r="A30" s="762"/>
      <c r="B30" s="226"/>
      <c r="D30" s="740"/>
      <c r="E30" s="628"/>
      <c r="F30" s="628"/>
      <c r="G30" s="628"/>
      <c r="H30" s="628"/>
      <c r="I30" s="628"/>
      <c r="J30" s="628"/>
      <c r="K30" s="628"/>
      <c r="L30" s="628"/>
      <c r="M30" s="628"/>
      <c r="N30" s="628"/>
      <c r="O30" s="628"/>
      <c r="P30" s="628"/>
      <c r="Q30" s="628"/>
      <c r="R30" s="628"/>
      <c r="S30" s="628"/>
      <c r="T30" s="766"/>
      <c r="U30" s="736"/>
    </row>
    <row r="31" spans="1:21" ht="12" customHeight="1">
      <c r="A31" s="762"/>
      <c r="B31" s="220">
        <v>27</v>
      </c>
      <c r="C31" s="219" t="s">
        <v>357</v>
      </c>
      <c r="D31" s="739"/>
      <c r="E31" s="628">
        <v>66</v>
      </c>
      <c r="F31" s="628">
        <v>913</v>
      </c>
      <c r="G31" s="628">
        <v>1561709</v>
      </c>
      <c r="H31" s="628">
        <v>1551941</v>
      </c>
      <c r="I31" s="628">
        <v>585361</v>
      </c>
      <c r="J31" s="628">
        <v>32</v>
      </c>
      <c r="K31" s="628">
        <v>772</v>
      </c>
      <c r="L31" s="628">
        <v>1354665</v>
      </c>
      <c r="M31" s="628">
        <v>1342419</v>
      </c>
      <c r="N31" s="628">
        <v>440540</v>
      </c>
      <c r="O31" s="628">
        <v>14</v>
      </c>
      <c r="P31" s="628">
        <v>532</v>
      </c>
      <c r="Q31" s="628">
        <v>1110528</v>
      </c>
      <c r="R31" s="628">
        <v>1111211</v>
      </c>
      <c r="S31" s="628">
        <v>410029</v>
      </c>
      <c r="T31" s="766"/>
      <c r="U31" s="736">
        <v>27</v>
      </c>
    </row>
    <row r="32" spans="1:21" ht="12" customHeight="1">
      <c r="A32" s="762"/>
      <c r="B32" s="220">
        <v>28</v>
      </c>
      <c r="C32" s="219" t="s">
        <v>356</v>
      </c>
      <c r="D32" s="739"/>
      <c r="E32" s="628">
        <v>3</v>
      </c>
      <c r="F32" s="628">
        <v>43</v>
      </c>
      <c r="G32" s="628">
        <v>30848</v>
      </c>
      <c r="H32" s="628">
        <v>31102</v>
      </c>
      <c r="I32" s="628">
        <v>18290</v>
      </c>
      <c r="J32" s="628">
        <v>1</v>
      </c>
      <c r="K32" s="628">
        <v>21</v>
      </c>
      <c r="L32" s="628" t="s">
        <v>304</v>
      </c>
      <c r="M32" s="628" t="s">
        <v>304</v>
      </c>
      <c r="N32" s="628" t="s">
        <v>304</v>
      </c>
      <c r="O32" s="628">
        <v>0</v>
      </c>
      <c r="P32" s="628">
        <v>0</v>
      </c>
      <c r="Q32" s="628">
        <v>0</v>
      </c>
      <c r="R32" s="628">
        <v>0</v>
      </c>
      <c r="S32" s="628">
        <v>0</v>
      </c>
      <c r="T32" s="766"/>
      <c r="U32" s="736">
        <v>28</v>
      </c>
    </row>
    <row r="33" spans="1:21" ht="12" customHeight="1">
      <c r="A33" s="762"/>
      <c r="B33" s="220">
        <v>29</v>
      </c>
      <c r="C33" s="219" t="s">
        <v>355</v>
      </c>
      <c r="D33" s="739"/>
      <c r="E33" s="628">
        <v>8</v>
      </c>
      <c r="F33" s="628">
        <v>101</v>
      </c>
      <c r="G33" s="628">
        <v>57882</v>
      </c>
      <c r="H33" s="628">
        <v>57798</v>
      </c>
      <c r="I33" s="628">
        <v>30599</v>
      </c>
      <c r="J33" s="628">
        <v>9</v>
      </c>
      <c r="K33" s="628">
        <v>225</v>
      </c>
      <c r="L33" s="628">
        <v>460768</v>
      </c>
      <c r="M33" s="628">
        <v>464276</v>
      </c>
      <c r="N33" s="628">
        <v>177466</v>
      </c>
      <c r="O33" s="628">
        <v>2</v>
      </c>
      <c r="P33" s="628">
        <v>76</v>
      </c>
      <c r="Q33" s="628" t="s">
        <v>304</v>
      </c>
      <c r="R33" s="628" t="s">
        <v>304</v>
      </c>
      <c r="S33" s="628" t="s">
        <v>304</v>
      </c>
      <c r="T33" s="766"/>
      <c r="U33" s="736">
        <v>29</v>
      </c>
    </row>
    <row r="34" spans="1:21" ht="12" customHeight="1">
      <c r="A34" s="762"/>
      <c r="B34" s="220">
        <v>30</v>
      </c>
      <c r="C34" s="219" t="s">
        <v>354</v>
      </c>
      <c r="D34" s="739"/>
      <c r="E34" s="767">
        <v>86</v>
      </c>
      <c r="F34" s="767">
        <v>1158</v>
      </c>
      <c r="G34" s="767">
        <v>2007643</v>
      </c>
      <c r="H34" s="767">
        <v>2008345</v>
      </c>
      <c r="I34" s="767">
        <v>1025398</v>
      </c>
      <c r="J34" s="767">
        <v>44</v>
      </c>
      <c r="K34" s="767">
        <v>1076</v>
      </c>
      <c r="L34" s="767">
        <v>1940504</v>
      </c>
      <c r="M34" s="767">
        <v>1946621</v>
      </c>
      <c r="N34" s="767">
        <v>865910</v>
      </c>
      <c r="O34" s="767">
        <v>29</v>
      </c>
      <c r="P34" s="767">
        <v>1181</v>
      </c>
      <c r="Q34" s="767">
        <v>3333128</v>
      </c>
      <c r="R34" s="767">
        <v>3338851</v>
      </c>
      <c r="S34" s="767">
        <v>1778508</v>
      </c>
      <c r="T34" s="766"/>
      <c r="U34" s="736">
        <v>30</v>
      </c>
    </row>
    <row r="35" spans="1:21" ht="12" customHeight="1">
      <c r="A35" s="762"/>
      <c r="B35" s="220">
        <v>31</v>
      </c>
      <c r="C35" s="219" t="s">
        <v>353</v>
      </c>
      <c r="D35" s="739"/>
      <c r="E35" s="628">
        <v>13</v>
      </c>
      <c r="F35" s="628">
        <v>175</v>
      </c>
      <c r="G35" s="628">
        <v>254120</v>
      </c>
      <c r="H35" s="628">
        <v>250593</v>
      </c>
      <c r="I35" s="628">
        <v>131632</v>
      </c>
      <c r="J35" s="628">
        <v>4</v>
      </c>
      <c r="K35" s="628">
        <v>99</v>
      </c>
      <c r="L35" s="628">
        <v>105709</v>
      </c>
      <c r="M35" s="628">
        <v>106365</v>
      </c>
      <c r="N35" s="628">
        <v>63879</v>
      </c>
      <c r="O35" s="628">
        <v>2</v>
      </c>
      <c r="P35" s="628">
        <v>68</v>
      </c>
      <c r="Q35" s="628" t="s">
        <v>304</v>
      </c>
      <c r="R35" s="628" t="s">
        <v>304</v>
      </c>
      <c r="S35" s="628" t="s">
        <v>304</v>
      </c>
      <c r="T35" s="766"/>
      <c r="U35" s="736">
        <v>31</v>
      </c>
    </row>
    <row r="36" spans="1:21" ht="12.75" customHeight="1">
      <c r="A36" s="762"/>
      <c r="B36" s="220">
        <v>32</v>
      </c>
      <c r="C36" s="225" t="s">
        <v>352</v>
      </c>
      <c r="D36" s="740"/>
      <c r="E36" s="628">
        <v>39</v>
      </c>
      <c r="F36" s="628">
        <v>519</v>
      </c>
      <c r="G36" s="628">
        <v>618818</v>
      </c>
      <c r="H36" s="628">
        <v>611485</v>
      </c>
      <c r="I36" s="628">
        <v>302518</v>
      </c>
      <c r="J36" s="628">
        <v>15</v>
      </c>
      <c r="K36" s="628">
        <v>375</v>
      </c>
      <c r="L36" s="628">
        <v>504379</v>
      </c>
      <c r="M36" s="628">
        <v>501634</v>
      </c>
      <c r="N36" s="628">
        <v>250199</v>
      </c>
      <c r="O36" s="767">
        <v>5</v>
      </c>
      <c r="P36" s="767">
        <v>192</v>
      </c>
      <c r="Q36" s="767">
        <v>291732</v>
      </c>
      <c r="R36" s="767">
        <v>292174</v>
      </c>
      <c r="S36" s="767">
        <v>129691</v>
      </c>
      <c r="T36" s="782"/>
      <c r="U36" s="736">
        <v>32</v>
      </c>
    </row>
    <row r="37" spans="1:21" ht="7.5" customHeight="1">
      <c r="D37" s="740"/>
      <c r="U37" s="736"/>
    </row>
    <row r="38" spans="1:21" ht="16.5" customHeight="1">
      <c r="A38" s="954" t="s">
        <v>425</v>
      </c>
      <c r="B38" s="934"/>
      <c r="C38" s="934"/>
      <c r="D38" s="934"/>
      <c r="E38" s="950" t="s">
        <v>1010</v>
      </c>
      <c r="F38" s="951"/>
      <c r="G38" s="951"/>
      <c r="H38" s="951"/>
      <c r="I38" s="951"/>
      <c r="J38" s="781" t="s">
        <v>1009</v>
      </c>
      <c r="K38" s="254"/>
      <c r="L38" s="780" t="s">
        <v>1008</v>
      </c>
      <c r="M38" s="83"/>
      <c r="N38" s="83"/>
      <c r="O38" s="952" t="s">
        <v>1007</v>
      </c>
      <c r="P38" s="951"/>
      <c r="Q38" s="951"/>
      <c r="R38" s="951"/>
      <c r="S38" s="953"/>
      <c r="T38" s="379"/>
      <c r="U38" s="779" t="s">
        <v>389</v>
      </c>
    </row>
    <row r="39" spans="1:21" ht="16.5" customHeight="1">
      <c r="A39" s="955"/>
      <c r="B39" s="934"/>
      <c r="C39" s="934"/>
      <c r="D39" s="934"/>
      <c r="E39" s="777" t="s">
        <v>437</v>
      </c>
      <c r="F39" s="777" t="s">
        <v>2</v>
      </c>
      <c r="G39" s="776" t="s">
        <v>440</v>
      </c>
      <c r="H39" s="777" t="s">
        <v>0</v>
      </c>
      <c r="I39" s="777" t="s">
        <v>1</v>
      </c>
      <c r="J39" s="777" t="s">
        <v>437</v>
      </c>
      <c r="K39" s="777" t="s">
        <v>2</v>
      </c>
      <c r="L39" s="778" t="s">
        <v>440</v>
      </c>
      <c r="M39" s="775" t="s">
        <v>0</v>
      </c>
      <c r="N39" s="777" t="s">
        <v>1</v>
      </c>
      <c r="O39" s="777" t="s">
        <v>437</v>
      </c>
      <c r="P39" s="777" t="s">
        <v>2</v>
      </c>
      <c r="Q39" s="776" t="s">
        <v>440</v>
      </c>
      <c r="R39" s="775" t="s">
        <v>0</v>
      </c>
      <c r="S39" s="774" t="s">
        <v>1</v>
      </c>
      <c r="T39" s="138"/>
      <c r="U39" s="773" t="s">
        <v>421</v>
      </c>
    </row>
    <row r="40" spans="1:21" ht="5.25" customHeight="1">
      <c r="D40" s="740"/>
      <c r="E40" s="772"/>
      <c r="F40" s="772"/>
      <c r="G40" s="772"/>
      <c r="H40" s="772"/>
      <c r="I40" s="772"/>
      <c r="J40" s="772"/>
      <c r="K40" s="772"/>
      <c r="L40" s="772"/>
      <c r="M40" s="772"/>
      <c r="N40" s="772"/>
      <c r="O40" s="772"/>
      <c r="P40" s="772"/>
      <c r="Q40" s="772"/>
      <c r="R40" s="772"/>
      <c r="S40" s="772"/>
      <c r="T40" s="772"/>
      <c r="U40" s="771"/>
    </row>
    <row r="41" spans="1:21" ht="12" customHeight="1">
      <c r="B41" s="941" t="s">
        <v>378</v>
      </c>
      <c r="C41" s="912"/>
      <c r="D41" s="770"/>
      <c r="E41" s="634">
        <v>186</v>
      </c>
      <c r="F41" s="634">
        <v>12854</v>
      </c>
      <c r="G41" s="634">
        <v>60874962</v>
      </c>
      <c r="H41" s="634">
        <v>61070147</v>
      </c>
      <c r="I41" s="634">
        <v>16109864</v>
      </c>
      <c r="J41" s="634">
        <v>111</v>
      </c>
      <c r="K41" s="634">
        <v>17104</v>
      </c>
      <c r="L41" s="634">
        <v>65634214</v>
      </c>
      <c r="M41" s="634">
        <v>66302549</v>
      </c>
      <c r="N41" s="634">
        <v>23801874</v>
      </c>
      <c r="O41" s="634">
        <v>32</v>
      </c>
      <c r="P41" s="634">
        <v>26438</v>
      </c>
      <c r="Q41" s="634">
        <v>123567934</v>
      </c>
      <c r="R41" s="634">
        <v>124653731</v>
      </c>
      <c r="S41" s="634">
        <v>41187439</v>
      </c>
      <c r="T41" s="766"/>
      <c r="U41" s="769" t="s">
        <v>420</v>
      </c>
    </row>
    <row r="42" spans="1:21" ht="6" customHeight="1">
      <c r="D42" s="740"/>
      <c r="E42" s="628"/>
      <c r="F42" s="628"/>
      <c r="G42" s="628"/>
      <c r="H42" s="628"/>
      <c r="I42" s="628"/>
      <c r="J42" s="628"/>
      <c r="K42" s="628"/>
      <c r="L42" s="628"/>
      <c r="M42" s="628"/>
      <c r="N42" s="628"/>
      <c r="O42" s="628"/>
      <c r="P42" s="628"/>
      <c r="Q42" s="628"/>
      <c r="R42" s="628"/>
      <c r="S42" s="628"/>
      <c r="T42" s="766"/>
      <c r="U42" s="736"/>
    </row>
    <row r="43" spans="1:21" ht="12" customHeight="1">
      <c r="B43" s="232" t="s">
        <v>376</v>
      </c>
      <c r="C43" s="219" t="s">
        <v>377</v>
      </c>
      <c r="D43" s="739"/>
      <c r="E43" s="628">
        <v>30</v>
      </c>
      <c r="F43" s="628">
        <v>2044</v>
      </c>
      <c r="G43" s="628">
        <v>4973909</v>
      </c>
      <c r="H43" s="628">
        <v>4976971</v>
      </c>
      <c r="I43" s="628">
        <v>1643337</v>
      </c>
      <c r="J43" s="628">
        <v>23</v>
      </c>
      <c r="K43" s="628">
        <v>3534</v>
      </c>
      <c r="L43" s="628">
        <v>9122930</v>
      </c>
      <c r="M43" s="628">
        <v>9176977</v>
      </c>
      <c r="N43" s="628">
        <v>2921426</v>
      </c>
      <c r="O43" s="628">
        <v>5</v>
      </c>
      <c r="P43" s="628">
        <v>3766</v>
      </c>
      <c r="Q43" s="628">
        <v>5495443</v>
      </c>
      <c r="R43" s="628">
        <v>5490609</v>
      </c>
      <c r="S43" s="628">
        <v>2435511</v>
      </c>
      <c r="T43" s="766"/>
      <c r="U43" s="742" t="s">
        <v>376</v>
      </c>
    </row>
    <row r="44" spans="1:21" ht="12" customHeight="1">
      <c r="B44" s="220">
        <v>10</v>
      </c>
      <c r="C44" s="219" t="s">
        <v>375</v>
      </c>
      <c r="D44" s="739"/>
      <c r="E44" s="628">
        <v>1</v>
      </c>
      <c r="F44" s="628">
        <v>53</v>
      </c>
      <c r="G44" s="628" t="s">
        <v>304</v>
      </c>
      <c r="H44" s="628" t="s">
        <v>304</v>
      </c>
      <c r="I44" s="628" t="s">
        <v>304</v>
      </c>
      <c r="J44" s="628">
        <v>1</v>
      </c>
      <c r="K44" s="628">
        <v>185</v>
      </c>
      <c r="L44" s="628" t="s">
        <v>304</v>
      </c>
      <c r="M44" s="628" t="s">
        <v>304</v>
      </c>
      <c r="N44" s="628" t="s">
        <v>304</v>
      </c>
      <c r="O44" s="767">
        <v>0</v>
      </c>
      <c r="P44" s="767">
        <v>0</v>
      </c>
      <c r="Q44" s="767">
        <v>0</v>
      </c>
      <c r="R44" s="767">
        <v>0</v>
      </c>
      <c r="S44" s="767">
        <v>0</v>
      </c>
      <c r="T44" s="766"/>
      <c r="U44" s="736">
        <v>10</v>
      </c>
    </row>
    <row r="45" spans="1:21" ht="12" customHeight="1">
      <c r="B45" s="220">
        <v>11</v>
      </c>
      <c r="C45" s="768" t="s">
        <v>374</v>
      </c>
      <c r="D45" s="740"/>
      <c r="E45" s="628">
        <v>1</v>
      </c>
      <c r="F45" s="628">
        <v>53</v>
      </c>
      <c r="G45" s="628" t="s">
        <v>304</v>
      </c>
      <c r="H45" s="628" t="s">
        <v>304</v>
      </c>
      <c r="I45" s="628" t="s">
        <v>304</v>
      </c>
      <c r="J45" s="628">
        <v>2</v>
      </c>
      <c r="K45" s="628">
        <v>292</v>
      </c>
      <c r="L45" s="628" t="s">
        <v>304</v>
      </c>
      <c r="M45" s="628" t="s">
        <v>304</v>
      </c>
      <c r="N45" s="628" t="s">
        <v>304</v>
      </c>
      <c r="O45" s="767">
        <v>0</v>
      </c>
      <c r="P45" s="767">
        <v>0</v>
      </c>
      <c r="Q45" s="767">
        <v>0</v>
      </c>
      <c r="R45" s="767">
        <v>0</v>
      </c>
      <c r="S45" s="767">
        <v>0</v>
      </c>
      <c r="T45" s="766"/>
      <c r="U45" s="736">
        <v>11</v>
      </c>
    </row>
    <row r="46" spans="1:21" ht="12" customHeight="1">
      <c r="B46" s="220">
        <v>12</v>
      </c>
      <c r="C46" s="219" t="s">
        <v>373</v>
      </c>
      <c r="D46" s="739"/>
      <c r="E46" s="628">
        <v>1</v>
      </c>
      <c r="F46" s="628">
        <v>55</v>
      </c>
      <c r="G46" s="628" t="s">
        <v>304</v>
      </c>
      <c r="H46" s="628" t="s">
        <v>304</v>
      </c>
      <c r="I46" s="628" t="s">
        <v>304</v>
      </c>
      <c r="J46" s="628">
        <v>1</v>
      </c>
      <c r="K46" s="628">
        <v>151</v>
      </c>
      <c r="L46" s="628" t="s">
        <v>304</v>
      </c>
      <c r="M46" s="628" t="s">
        <v>304</v>
      </c>
      <c r="N46" s="628" t="s">
        <v>304</v>
      </c>
      <c r="O46" s="767">
        <v>0</v>
      </c>
      <c r="P46" s="767">
        <v>0</v>
      </c>
      <c r="Q46" s="767">
        <v>0</v>
      </c>
      <c r="R46" s="767">
        <v>0</v>
      </c>
      <c r="S46" s="767">
        <v>0</v>
      </c>
      <c r="T46" s="766"/>
      <c r="U46" s="736">
        <v>12</v>
      </c>
    </row>
    <row r="47" spans="1:21" ht="12" customHeight="1">
      <c r="B47" s="220">
        <v>13</v>
      </c>
      <c r="C47" s="219" t="s">
        <v>372</v>
      </c>
      <c r="D47" s="739"/>
      <c r="E47" s="767">
        <v>2</v>
      </c>
      <c r="F47" s="628">
        <v>104</v>
      </c>
      <c r="G47" s="628" t="s">
        <v>304</v>
      </c>
      <c r="H47" s="628" t="s">
        <v>304</v>
      </c>
      <c r="I47" s="628" t="s">
        <v>304</v>
      </c>
      <c r="J47" s="628">
        <v>1</v>
      </c>
      <c r="K47" s="628">
        <v>104</v>
      </c>
      <c r="L47" s="628" t="s">
        <v>304</v>
      </c>
      <c r="M47" s="628" t="s">
        <v>304</v>
      </c>
      <c r="N47" s="628" t="s">
        <v>304</v>
      </c>
      <c r="O47" s="767">
        <v>0</v>
      </c>
      <c r="P47" s="767">
        <v>0</v>
      </c>
      <c r="Q47" s="767">
        <v>0</v>
      </c>
      <c r="R47" s="767">
        <v>0</v>
      </c>
      <c r="S47" s="767">
        <v>0</v>
      </c>
      <c r="T47" s="766"/>
      <c r="U47" s="736">
        <v>13</v>
      </c>
    </row>
    <row r="48" spans="1:21" ht="12" customHeight="1">
      <c r="B48" s="220">
        <v>14</v>
      </c>
      <c r="C48" s="219" t="s">
        <v>371</v>
      </c>
      <c r="D48" s="739"/>
      <c r="E48" s="628">
        <v>0</v>
      </c>
      <c r="F48" s="628">
        <v>0</v>
      </c>
      <c r="G48" s="628">
        <v>0</v>
      </c>
      <c r="H48" s="628">
        <v>0</v>
      </c>
      <c r="I48" s="628">
        <v>0</v>
      </c>
      <c r="J48" s="628">
        <v>1</v>
      </c>
      <c r="K48" s="628">
        <v>167</v>
      </c>
      <c r="L48" s="628" t="s">
        <v>304</v>
      </c>
      <c r="M48" s="628" t="s">
        <v>304</v>
      </c>
      <c r="N48" s="628" t="s">
        <v>304</v>
      </c>
      <c r="O48" s="767">
        <v>0</v>
      </c>
      <c r="P48" s="767">
        <v>0</v>
      </c>
      <c r="Q48" s="767">
        <v>0</v>
      </c>
      <c r="R48" s="767">
        <v>0</v>
      </c>
      <c r="S48" s="767">
        <v>0</v>
      </c>
      <c r="T48" s="766"/>
      <c r="U48" s="736">
        <v>14</v>
      </c>
    </row>
    <row r="49" spans="2:21" ht="6" customHeight="1">
      <c r="B49" s="226"/>
      <c r="D49" s="740"/>
      <c r="E49" s="628"/>
      <c r="F49" s="628"/>
      <c r="G49" s="628"/>
      <c r="H49" s="628"/>
      <c r="I49" s="628"/>
      <c r="J49" s="628"/>
      <c r="K49" s="628"/>
      <c r="L49" s="628"/>
      <c r="M49" s="628"/>
      <c r="N49" s="628"/>
      <c r="O49" s="767"/>
      <c r="P49" s="767"/>
      <c r="Q49" s="767"/>
      <c r="R49" s="767"/>
      <c r="S49" s="767"/>
      <c r="T49" s="766"/>
      <c r="U49" s="736"/>
    </row>
    <row r="50" spans="2:21" ht="12" customHeight="1">
      <c r="B50" s="220">
        <v>15</v>
      </c>
      <c r="C50" s="219" t="s">
        <v>370</v>
      </c>
      <c r="D50" s="739"/>
      <c r="E50" s="628">
        <v>5</v>
      </c>
      <c r="F50" s="628">
        <v>395</v>
      </c>
      <c r="G50" s="628" t="s">
        <v>304</v>
      </c>
      <c r="H50" s="628" t="s">
        <v>304</v>
      </c>
      <c r="I50" s="628" t="s">
        <v>304</v>
      </c>
      <c r="J50" s="628">
        <v>1</v>
      </c>
      <c r="K50" s="628">
        <v>123</v>
      </c>
      <c r="L50" s="628" t="s">
        <v>304</v>
      </c>
      <c r="M50" s="628" t="s">
        <v>304</v>
      </c>
      <c r="N50" s="628" t="s">
        <v>304</v>
      </c>
      <c r="O50" s="767">
        <v>0</v>
      </c>
      <c r="P50" s="767">
        <v>0</v>
      </c>
      <c r="Q50" s="767">
        <v>0</v>
      </c>
      <c r="R50" s="767">
        <v>0</v>
      </c>
      <c r="S50" s="767">
        <v>0</v>
      </c>
      <c r="T50" s="766"/>
      <c r="U50" s="736">
        <v>15</v>
      </c>
    </row>
    <row r="51" spans="2:21" ht="12" customHeight="1">
      <c r="B51" s="220">
        <v>16</v>
      </c>
      <c r="C51" s="219" t="s">
        <v>369</v>
      </c>
      <c r="D51" s="739"/>
      <c r="E51" s="628">
        <v>22</v>
      </c>
      <c r="F51" s="628">
        <v>1559</v>
      </c>
      <c r="G51" s="628">
        <v>2856762</v>
      </c>
      <c r="H51" s="628">
        <v>2866624</v>
      </c>
      <c r="I51" s="628">
        <v>1265783</v>
      </c>
      <c r="J51" s="628">
        <v>10</v>
      </c>
      <c r="K51" s="628">
        <v>1537</v>
      </c>
      <c r="L51" s="628">
        <v>4076866</v>
      </c>
      <c r="M51" s="628">
        <v>4083371</v>
      </c>
      <c r="N51" s="628">
        <v>1960137</v>
      </c>
      <c r="O51" s="628">
        <v>3</v>
      </c>
      <c r="P51" s="628">
        <v>1355</v>
      </c>
      <c r="Q51" s="628">
        <v>6547606</v>
      </c>
      <c r="R51" s="628">
        <v>6533566</v>
      </c>
      <c r="S51" s="628">
        <v>2769595</v>
      </c>
      <c r="T51" s="766"/>
      <c r="U51" s="736">
        <v>16</v>
      </c>
    </row>
    <row r="52" spans="2:21" ht="12" customHeight="1">
      <c r="B52" s="220">
        <v>17</v>
      </c>
      <c r="C52" s="219" t="s">
        <v>368</v>
      </c>
      <c r="D52" s="739"/>
      <c r="E52" s="628">
        <v>0</v>
      </c>
      <c r="F52" s="628">
        <v>0</v>
      </c>
      <c r="G52" s="628">
        <v>0</v>
      </c>
      <c r="H52" s="628">
        <v>0</v>
      </c>
      <c r="I52" s="628">
        <v>0</v>
      </c>
      <c r="J52" s="628">
        <v>4</v>
      </c>
      <c r="K52" s="628">
        <v>748</v>
      </c>
      <c r="L52" s="628">
        <v>6556406</v>
      </c>
      <c r="M52" s="628">
        <v>6677229</v>
      </c>
      <c r="N52" s="628">
        <v>3389109</v>
      </c>
      <c r="O52" s="628">
        <v>2</v>
      </c>
      <c r="P52" s="628">
        <v>767</v>
      </c>
      <c r="Q52" s="628" t="s">
        <v>304</v>
      </c>
      <c r="R52" s="628" t="s">
        <v>304</v>
      </c>
      <c r="S52" s="628" t="s">
        <v>304</v>
      </c>
      <c r="T52" s="766"/>
      <c r="U52" s="736">
        <v>17</v>
      </c>
    </row>
    <row r="53" spans="2:21" ht="12" customHeight="1">
      <c r="B53" s="220">
        <v>18</v>
      </c>
      <c r="C53" s="219" t="s">
        <v>367</v>
      </c>
      <c r="D53" s="739"/>
      <c r="E53" s="628">
        <v>2</v>
      </c>
      <c r="F53" s="628">
        <v>130</v>
      </c>
      <c r="G53" s="628" t="s">
        <v>304</v>
      </c>
      <c r="H53" s="628" t="s">
        <v>304</v>
      </c>
      <c r="I53" s="628" t="s">
        <v>304</v>
      </c>
      <c r="J53" s="767">
        <v>0</v>
      </c>
      <c r="K53" s="767">
        <v>0</v>
      </c>
      <c r="L53" s="767">
        <v>0</v>
      </c>
      <c r="M53" s="767">
        <v>0</v>
      </c>
      <c r="N53" s="767">
        <v>0</v>
      </c>
      <c r="O53" s="767">
        <v>0</v>
      </c>
      <c r="P53" s="767">
        <v>0</v>
      </c>
      <c r="Q53" s="767">
        <v>0</v>
      </c>
      <c r="R53" s="767">
        <v>0</v>
      </c>
      <c r="S53" s="767">
        <v>0</v>
      </c>
      <c r="T53" s="766"/>
      <c r="U53" s="736">
        <v>18</v>
      </c>
    </row>
    <row r="54" spans="2:21" ht="12" customHeight="1">
      <c r="B54" s="220">
        <v>19</v>
      </c>
      <c r="C54" s="228" t="s">
        <v>365</v>
      </c>
      <c r="D54" s="739"/>
      <c r="E54" s="628">
        <v>14</v>
      </c>
      <c r="F54" s="628">
        <v>866</v>
      </c>
      <c r="G54" s="628">
        <v>2471844</v>
      </c>
      <c r="H54" s="628">
        <v>2457831</v>
      </c>
      <c r="I54" s="628">
        <v>802582</v>
      </c>
      <c r="J54" s="628">
        <v>4</v>
      </c>
      <c r="K54" s="628">
        <v>618</v>
      </c>
      <c r="L54" s="628" t="s">
        <v>304</v>
      </c>
      <c r="M54" s="628" t="s">
        <v>304</v>
      </c>
      <c r="N54" s="628" t="s">
        <v>304</v>
      </c>
      <c r="O54" s="767">
        <v>1</v>
      </c>
      <c r="P54" s="767">
        <v>310</v>
      </c>
      <c r="Q54" s="767" t="s">
        <v>304</v>
      </c>
      <c r="R54" s="767" t="s">
        <v>304</v>
      </c>
      <c r="S54" s="767" t="s">
        <v>304</v>
      </c>
      <c r="T54" s="766"/>
      <c r="U54" s="736">
        <v>19</v>
      </c>
    </row>
    <row r="55" spans="2:21" ht="12" customHeight="1">
      <c r="B55" s="220">
        <v>20</v>
      </c>
      <c r="C55" s="219" t="s">
        <v>364</v>
      </c>
      <c r="D55" s="739"/>
      <c r="E55" s="628">
        <v>1</v>
      </c>
      <c r="F55" s="628">
        <v>67</v>
      </c>
      <c r="G55" s="628" t="s">
        <v>304</v>
      </c>
      <c r="H55" s="628" t="s">
        <v>304</v>
      </c>
      <c r="I55" s="628" t="s">
        <v>304</v>
      </c>
      <c r="J55" s="767">
        <v>3</v>
      </c>
      <c r="K55" s="628">
        <v>500</v>
      </c>
      <c r="L55" s="628">
        <v>1589876</v>
      </c>
      <c r="M55" s="628">
        <v>1609022</v>
      </c>
      <c r="N55" s="628">
        <v>861337</v>
      </c>
      <c r="O55" s="767">
        <v>0</v>
      </c>
      <c r="P55" s="767">
        <v>0</v>
      </c>
      <c r="Q55" s="767">
        <v>0</v>
      </c>
      <c r="R55" s="767">
        <v>0</v>
      </c>
      <c r="S55" s="767">
        <v>0</v>
      </c>
      <c r="T55" s="766"/>
      <c r="U55" s="736">
        <v>20</v>
      </c>
    </row>
    <row r="56" spans="2:21" ht="6" customHeight="1">
      <c r="B56" s="226"/>
      <c r="D56" s="740"/>
      <c r="E56" s="628"/>
      <c r="F56" s="628"/>
      <c r="G56" s="628"/>
      <c r="H56" s="628"/>
      <c r="I56" s="628"/>
      <c r="J56" s="628"/>
      <c r="K56" s="628"/>
      <c r="L56" s="628"/>
      <c r="M56" s="628"/>
      <c r="N56" s="628"/>
      <c r="O56" s="628"/>
      <c r="P56" s="628"/>
      <c r="Q56" s="628"/>
      <c r="R56" s="628"/>
      <c r="S56" s="628"/>
      <c r="T56" s="766"/>
      <c r="U56" s="736"/>
    </row>
    <row r="57" spans="2:21" ht="12" customHeight="1">
      <c r="B57" s="220">
        <v>21</v>
      </c>
      <c r="C57" s="219" t="s">
        <v>363</v>
      </c>
      <c r="D57" s="739"/>
      <c r="E57" s="767">
        <v>0</v>
      </c>
      <c r="F57" s="767">
        <v>0</v>
      </c>
      <c r="G57" s="767">
        <v>0</v>
      </c>
      <c r="H57" s="767">
        <v>0</v>
      </c>
      <c r="I57" s="767">
        <v>0</v>
      </c>
      <c r="J57" s="628">
        <v>1</v>
      </c>
      <c r="K57" s="628">
        <v>138</v>
      </c>
      <c r="L57" s="628" t="s">
        <v>304</v>
      </c>
      <c r="M57" s="628" t="s">
        <v>304</v>
      </c>
      <c r="N57" s="628" t="s">
        <v>304</v>
      </c>
      <c r="O57" s="767">
        <v>0</v>
      </c>
      <c r="P57" s="767">
        <v>0</v>
      </c>
      <c r="Q57" s="767">
        <v>0</v>
      </c>
      <c r="R57" s="767">
        <v>0</v>
      </c>
      <c r="S57" s="767">
        <v>0</v>
      </c>
      <c r="T57" s="766"/>
      <c r="U57" s="736">
        <v>21</v>
      </c>
    </row>
    <row r="58" spans="2:21" ht="12" customHeight="1">
      <c r="B58" s="220">
        <v>22</v>
      </c>
      <c r="C58" s="219" t="s">
        <v>362</v>
      </c>
      <c r="D58" s="739"/>
      <c r="E58" s="767">
        <v>1</v>
      </c>
      <c r="F58" s="628">
        <v>85</v>
      </c>
      <c r="G58" s="628" t="s">
        <v>304</v>
      </c>
      <c r="H58" s="628" t="s">
        <v>304</v>
      </c>
      <c r="I58" s="628" t="s">
        <v>304</v>
      </c>
      <c r="J58" s="628">
        <v>2</v>
      </c>
      <c r="K58" s="628">
        <v>388</v>
      </c>
      <c r="L58" s="628" t="s">
        <v>304</v>
      </c>
      <c r="M58" s="628" t="s">
        <v>304</v>
      </c>
      <c r="N58" s="628" t="s">
        <v>304</v>
      </c>
      <c r="O58" s="628">
        <v>3</v>
      </c>
      <c r="P58" s="628">
        <v>4080</v>
      </c>
      <c r="Q58" s="628">
        <v>12359741</v>
      </c>
      <c r="R58" s="628">
        <v>12484660</v>
      </c>
      <c r="S58" s="628">
        <v>8638109</v>
      </c>
      <c r="T58" s="766"/>
      <c r="U58" s="736">
        <v>22</v>
      </c>
    </row>
    <row r="59" spans="2:21" ht="12" customHeight="1">
      <c r="B59" s="220">
        <v>23</v>
      </c>
      <c r="C59" s="219" t="s">
        <v>361</v>
      </c>
      <c r="D59" s="739"/>
      <c r="E59" s="628">
        <v>10</v>
      </c>
      <c r="F59" s="628">
        <v>685</v>
      </c>
      <c r="G59" s="628">
        <v>5176559</v>
      </c>
      <c r="H59" s="628">
        <v>5201176</v>
      </c>
      <c r="I59" s="628">
        <v>954262</v>
      </c>
      <c r="J59" s="628">
        <v>6</v>
      </c>
      <c r="K59" s="628">
        <v>815</v>
      </c>
      <c r="L59" s="628">
        <v>3970000</v>
      </c>
      <c r="M59" s="628">
        <v>3989900</v>
      </c>
      <c r="N59" s="628">
        <v>1148999</v>
      </c>
      <c r="O59" s="628">
        <v>2</v>
      </c>
      <c r="P59" s="628">
        <v>915</v>
      </c>
      <c r="Q59" s="628" t="s">
        <v>304</v>
      </c>
      <c r="R59" s="628" t="s">
        <v>304</v>
      </c>
      <c r="S59" s="628" t="s">
        <v>304</v>
      </c>
      <c r="T59" s="766"/>
      <c r="U59" s="736">
        <v>23</v>
      </c>
    </row>
    <row r="60" spans="2:21" ht="12" customHeight="1">
      <c r="B60" s="220">
        <v>24</v>
      </c>
      <c r="C60" s="219" t="s">
        <v>360</v>
      </c>
      <c r="D60" s="739"/>
      <c r="E60" s="628">
        <v>1</v>
      </c>
      <c r="F60" s="628">
        <v>74</v>
      </c>
      <c r="G60" s="628" t="s">
        <v>304</v>
      </c>
      <c r="H60" s="628" t="s">
        <v>304</v>
      </c>
      <c r="I60" s="628" t="s">
        <v>304</v>
      </c>
      <c r="J60" s="628">
        <v>1</v>
      </c>
      <c r="K60" s="628">
        <v>146</v>
      </c>
      <c r="L60" s="628" t="s">
        <v>304</v>
      </c>
      <c r="M60" s="628" t="s">
        <v>304</v>
      </c>
      <c r="N60" s="628" t="s">
        <v>304</v>
      </c>
      <c r="O60" s="628">
        <v>1</v>
      </c>
      <c r="P60" s="628">
        <v>1712</v>
      </c>
      <c r="Q60" s="628" t="s">
        <v>304</v>
      </c>
      <c r="R60" s="628" t="s">
        <v>304</v>
      </c>
      <c r="S60" s="628" t="s">
        <v>304</v>
      </c>
      <c r="T60" s="766"/>
      <c r="U60" s="736">
        <v>24</v>
      </c>
    </row>
    <row r="61" spans="2:21" ht="12" customHeight="1">
      <c r="B61" s="220">
        <v>25</v>
      </c>
      <c r="C61" s="219" t="s">
        <v>359</v>
      </c>
      <c r="D61" s="739"/>
      <c r="E61" s="628">
        <v>19</v>
      </c>
      <c r="F61" s="628">
        <v>1284</v>
      </c>
      <c r="G61" s="628">
        <v>2187657</v>
      </c>
      <c r="H61" s="628">
        <v>2198717</v>
      </c>
      <c r="I61" s="628">
        <v>946340</v>
      </c>
      <c r="J61" s="628">
        <v>10</v>
      </c>
      <c r="K61" s="628">
        <v>1573</v>
      </c>
      <c r="L61" s="628" t="s">
        <v>304</v>
      </c>
      <c r="M61" s="628" t="s">
        <v>304</v>
      </c>
      <c r="N61" s="628" t="s">
        <v>304</v>
      </c>
      <c r="O61" s="628">
        <v>1</v>
      </c>
      <c r="P61" s="628">
        <v>335</v>
      </c>
      <c r="Q61" s="628" t="s">
        <v>304</v>
      </c>
      <c r="R61" s="628" t="s">
        <v>304</v>
      </c>
      <c r="S61" s="628" t="s">
        <v>304</v>
      </c>
      <c r="T61" s="766"/>
      <c r="U61" s="736">
        <v>25</v>
      </c>
    </row>
    <row r="62" spans="2:21" ht="12" customHeight="1">
      <c r="B62" s="220">
        <v>26</v>
      </c>
      <c r="C62" s="219" t="s">
        <v>358</v>
      </c>
      <c r="D62" s="739"/>
      <c r="E62" s="628">
        <v>39</v>
      </c>
      <c r="F62" s="628">
        <v>2769</v>
      </c>
      <c r="G62" s="628">
        <v>33287962</v>
      </c>
      <c r="H62" s="628">
        <v>33424865</v>
      </c>
      <c r="I62" s="628">
        <v>7167291</v>
      </c>
      <c r="J62" s="628">
        <v>19</v>
      </c>
      <c r="K62" s="628">
        <v>2956</v>
      </c>
      <c r="L62" s="628">
        <v>13348976</v>
      </c>
      <c r="M62" s="628">
        <v>12356984</v>
      </c>
      <c r="N62" s="628">
        <v>5027926</v>
      </c>
      <c r="O62" s="628">
        <v>3</v>
      </c>
      <c r="P62" s="628">
        <v>2814</v>
      </c>
      <c r="Q62" s="628">
        <v>7061641</v>
      </c>
      <c r="R62" s="628">
        <v>6232587</v>
      </c>
      <c r="S62" s="628">
        <v>1445466</v>
      </c>
      <c r="T62" s="766"/>
      <c r="U62" s="736">
        <v>26</v>
      </c>
    </row>
    <row r="63" spans="2:21" ht="6" customHeight="1">
      <c r="B63" s="226"/>
      <c r="D63" s="740"/>
      <c r="E63" s="628"/>
      <c r="F63" s="628"/>
      <c r="G63" s="628"/>
      <c r="H63" s="628"/>
      <c r="I63" s="628"/>
      <c r="J63" s="628"/>
      <c r="K63" s="628"/>
      <c r="L63" s="628"/>
      <c r="M63" s="628"/>
      <c r="N63" s="628"/>
      <c r="O63" s="628"/>
      <c r="P63" s="628"/>
      <c r="Q63" s="628"/>
      <c r="R63" s="628"/>
      <c r="S63" s="628"/>
      <c r="T63" s="766"/>
      <c r="U63" s="736"/>
    </row>
    <row r="64" spans="2:21" ht="12" customHeight="1">
      <c r="B64" s="220">
        <v>27</v>
      </c>
      <c r="C64" s="219" t="s">
        <v>357</v>
      </c>
      <c r="D64" s="739"/>
      <c r="E64" s="628">
        <v>11</v>
      </c>
      <c r="F64" s="628">
        <v>771</v>
      </c>
      <c r="G64" s="628">
        <v>1719711</v>
      </c>
      <c r="H64" s="628">
        <v>1729799</v>
      </c>
      <c r="I64" s="628">
        <v>548405</v>
      </c>
      <c r="J64" s="628">
        <v>3</v>
      </c>
      <c r="K64" s="628">
        <v>493</v>
      </c>
      <c r="L64" s="628">
        <v>1185844</v>
      </c>
      <c r="M64" s="628">
        <v>1156268</v>
      </c>
      <c r="N64" s="628">
        <v>464409</v>
      </c>
      <c r="O64" s="628">
        <v>4</v>
      </c>
      <c r="P64" s="628">
        <v>4292</v>
      </c>
      <c r="Q64" s="628">
        <v>24180843</v>
      </c>
      <c r="R64" s="628">
        <v>24192762</v>
      </c>
      <c r="S64" s="628">
        <v>8541152</v>
      </c>
      <c r="T64" s="766"/>
      <c r="U64" s="736">
        <v>27</v>
      </c>
    </row>
    <row r="65" spans="1:21" ht="12" customHeight="1">
      <c r="B65" s="220">
        <v>28</v>
      </c>
      <c r="C65" s="219" t="s">
        <v>356</v>
      </c>
      <c r="D65" s="739"/>
      <c r="E65" s="628">
        <v>2</v>
      </c>
      <c r="F65" s="628">
        <v>158</v>
      </c>
      <c r="G65" s="628" t="s">
        <v>304</v>
      </c>
      <c r="H65" s="628" t="s">
        <v>304</v>
      </c>
      <c r="I65" s="628" t="s">
        <v>304</v>
      </c>
      <c r="J65" s="628">
        <v>1</v>
      </c>
      <c r="K65" s="628">
        <v>168</v>
      </c>
      <c r="L65" s="628" t="s">
        <v>304</v>
      </c>
      <c r="M65" s="628" t="s">
        <v>304</v>
      </c>
      <c r="N65" s="628" t="s">
        <v>304</v>
      </c>
      <c r="O65" s="628">
        <v>1</v>
      </c>
      <c r="P65" s="628">
        <v>312</v>
      </c>
      <c r="Q65" s="628" t="s">
        <v>304</v>
      </c>
      <c r="R65" s="628" t="s">
        <v>304</v>
      </c>
      <c r="S65" s="628" t="s">
        <v>304</v>
      </c>
      <c r="T65" s="766"/>
      <c r="U65" s="736">
        <v>28</v>
      </c>
    </row>
    <row r="66" spans="1:21" ht="12" customHeight="1">
      <c r="B66" s="220">
        <v>29</v>
      </c>
      <c r="C66" s="219" t="s">
        <v>355</v>
      </c>
      <c r="D66" s="739"/>
      <c r="E66" s="628">
        <v>1</v>
      </c>
      <c r="F66" s="628">
        <v>58</v>
      </c>
      <c r="G66" s="628" t="s">
        <v>304</v>
      </c>
      <c r="H66" s="628" t="s">
        <v>304</v>
      </c>
      <c r="I66" s="628" t="s">
        <v>304</v>
      </c>
      <c r="J66" s="628">
        <v>1</v>
      </c>
      <c r="K66" s="628">
        <v>107</v>
      </c>
      <c r="L66" s="628" t="s">
        <v>304</v>
      </c>
      <c r="M66" s="628" t="s">
        <v>304</v>
      </c>
      <c r="N66" s="628" t="s">
        <v>304</v>
      </c>
      <c r="O66" s="628">
        <v>0</v>
      </c>
      <c r="P66" s="628">
        <v>0</v>
      </c>
      <c r="Q66" s="628">
        <v>0</v>
      </c>
      <c r="R66" s="628">
        <v>0</v>
      </c>
      <c r="S66" s="628">
        <v>0</v>
      </c>
      <c r="T66" s="766"/>
      <c r="U66" s="736">
        <v>29</v>
      </c>
    </row>
    <row r="67" spans="1:21" ht="12" customHeight="1">
      <c r="B67" s="220">
        <v>30</v>
      </c>
      <c r="C67" s="219" t="s">
        <v>354</v>
      </c>
      <c r="D67" s="739"/>
      <c r="E67" s="767">
        <v>18</v>
      </c>
      <c r="F67" s="767">
        <v>1295</v>
      </c>
      <c r="G67" s="767">
        <v>3254572</v>
      </c>
      <c r="H67" s="767">
        <v>3269701</v>
      </c>
      <c r="I67" s="767">
        <v>915210</v>
      </c>
      <c r="J67" s="767">
        <v>13</v>
      </c>
      <c r="K67" s="767">
        <v>1855</v>
      </c>
      <c r="L67" s="767">
        <v>4544237</v>
      </c>
      <c r="M67" s="767">
        <v>4553494</v>
      </c>
      <c r="N67" s="767">
        <v>1452239</v>
      </c>
      <c r="O67" s="767">
        <v>5</v>
      </c>
      <c r="P67" s="767">
        <v>5203</v>
      </c>
      <c r="Q67" s="767">
        <v>27395151</v>
      </c>
      <c r="R67" s="767">
        <v>26983232</v>
      </c>
      <c r="S67" s="767">
        <v>3817118</v>
      </c>
      <c r="T67" s="766"/>
      <c r="U67" s="736">
        <v>30</v>
      </c>
    </row>
    <row r="68" spans="1:21" ht="12" customHeight="1">
      <c r="B68" s="220">
        <v>31</v>
      </c>
      <c r="C68" s="219" t="s">
        <v>353</v>
      </c>
      <c r="D68" s="739"/>
      <c r="E68" s="628">
        <v>3</v>
      </c>
      <c r="F68" s="628">
        <v>234</v>
      </c>
      <c r="G68" s="628">
        <v>761673</v>
      </c>
      <c r="H68" s="628">
        <v>764841</v>
      </c>
      <c r="I68" s="628">
        <v>209192</v>
      </c>
      <c r="J68" s="628">
        <v>1</v>
      </c>
      <c r="K68" s="628">
        <v>196</v>
      </c>
      <c r="L68" s="628" t="s">
        <v>304</v>
      </c>
      <c r="M68" s="628" t="s">
        <v>304</v>
      </c>
      <c r="N68" s="628" t="s">
        <v>304</v>
      </c>
      <c r="O68" s="767">
        <v>1</v>
      </c>
      <c r="P68" s="628">
        <v>577</v>
      </c>
      <c r="Q68" s="628" t="s">
        <v>304</v>
      </c>
      <c r="R68" s="628" t="s">
        <v>304</v>
      </c>
      <c r="S68" s="628" t="s">
        <v>304</v>
      </c>
      <c r="T68" s="766"/>
      <c r="U68" s="736">
        <v>31</v>
      </c>
    </row>
    <row r="69" spans="1:21" ht="12" customHeight="1">
      <c r="B69" s="220">
        <v>32</v>
      </c>
      <c r="C69" s="219" t="s">
        <v>352</v>
      </c>
      <c r="D69" s="739"/>
      <c r="E69" s="628">
        <v>2</v>
      </c>
      <c r="F69" s="628">
        <v>115</v>
      </c>
      <c r="G69" s="628" t="s">
        <v>304</v>
      </c>
      <c r="H69" s="628" t="s">
        <v>304</v>
      </c>
      <c r="I69" s="628" t="s">
        <v>304</v>
      </c>
      <c r="J69" s="628">
        <v>2</v>
      </c>
      <c r="K69" s="628">
        <v>310</v>
      </c>
      <c r="L69" s="628" t="s">
        <v>304</v>
      </c>
      <c r="M69" s="628" t="s">
        <v>304</v>
      </c>
      <c r="N69" s="628" t="s">
        <v>304</v>
      </c>
      <c r="O69" s="767">
        <v>0</v>
      </c>
      <c r="P69" s="767">
        <v>0</v>
      </c>
      <c r="Q69" s="767">
        <v>0</v>
      </c>
      <c r="R69" s="767">
        <v>0</v>
      </c>
      <c r="S69" s="767">
        <v>0</v>
      </c>
      <c r="T69" s="766"/>
      <c r="U69" s="736">
        <v>32</v>
      </c>
    </row>
    <row r="70" spans="1:21" ht="7.5" customHeight="1">
      <c r="A70" s="735"/>
      <c r="B70" s="735"/>
      <c r="C70" s="751"/>
      <c r="D70" s="765"/>
      <c r="E70" s="764"/>
      <c r="F70" s="763"/>
      <c r="G70" s="763"/>
      <c r="H70" s="763"/>
      <c r="I70" s="763"/>
      <c r="J70" s="763"/>
      <c r="K70" s="763"/>
      <c r="L70" s="763"/>
      <c r="M70" s="763"/>
      <c r="N70" s="763"/>
      <c r="O70" s="763"/>
      <c r="P70" s="763"/>
      <c r="Q70" s="763"/>
      <c r="R70" s="763"/>
      <c r="S70" s="763"/>
      <c r="T70" s="763"/>
      <c r="U70" s="729"/>
    </row>
    <row r="71" spans="1:21">
      <c r="B71" s="728" t="s">
        <v>306</v>
      </c>
    </row>
  </sheetData>
  <mergeCells count="7">
    <mergeCell ref="O5:S5"/>
    <mergeCell ref="E38:I38"/>
    <mergeCell ref="O38:S38"/>
    <mergeCell ref="B41:C41"/>
    <mergeCell ref="A38:D39"/>
    <mergeCell ref="A5:D6"/>
    <mergeCell ref="E5:I5"/>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24"/>
  <sheetViews>
    <sheetView showGridLines="0" zoomScale="125" zoomScaleNormal="125" zoomScaleSheetLayoutView="100" workbookViewId="0"/>
  </sheetViews>
  <sheetFormatPr defaultColWidth="8" defaultRowHeight="10.5"/>
  <cols>
    <col min="1" max="1" width="1.140625" style="657" customWidth="1"/>
    <col min="2" max="2" width="2.42578125" style="659" customWidth="1"/>
    <col min="3" max="3" width="23.42578125" style="658" customWidth="1"/>
    <col min="4" max="4" width="0.85546875" style="658" customWidth="1"/>
    <col min="5" max="5" width="6.7109375" style="657" customWidth="1"/>
    <col min="6" max="7" width="5.28515625" style="657" customWidth="1"/>
    <col min="8" max="8" width="5" style="657" customWidth="1"/>
    <col min="9" max="9" width="6.7109375" style="657" customWidth="1"/>
    <col min="10" max="10" width="11.140625" style="657" customWidth="1"/>
    <col min="11" max="11" width="9.85546875" style="657" customWidth="1"/>
    <col min="12" max="12" width="8.85546875" style="657" customWidth="1"/>
    <col min="13" max="16384" width="8" style="656"/>
  </cols>
  <sheetData>
    <row r="1" spans="1:12" ht="13.5">
      <c r="B1" s="707"/>
      <c r="E1" s="725"/>
      <c r="H1" s="705"/>
      <c r="I1" s="705"/>
      <c r="J1" s="705"/>
      <c r="K1" s="705"/>
      <c r="L1" s="705" t="s">
        <v>990</v>
      </c>
    </row>
    <row r="3" spans="1:12">
      <c r="B3" s="695" t="s">
        <v>426</v>
      </c>
    </row>
    <row r="4" spans="1:12" ht="1.5" customHeight="1">
      <c r="B4" s="673"/>
    </row>
    <row r="5" spans="1:12" ht="13.5" customHeight="1">
      <c r="A5" s="972" t="s">
        <v>987</v>
      </c>
      <c r="B5" s="973"/>
      <c r="C5" s="973"/>
      <c r="D5" s="973"/>
      <c r="E5" s="689"/>
      <c r="F5" s="965" t="s">
        <v>2</v>
      </c>
      <c r="G5" s="966"/>
      <c r="H5" s="966"/>
      <c r="I5" s="966"/>
      <c r="J5" s="691"/>
      <c r="K5" s="688"/>
      <c r="L5" s="690"/>
    </row>
    <row r="6" spans="1:12" ht="14.25" customHeight="1">
      <c r="A6" s="974"/>
      <c r="B6" s="974"/>
      <c r="C6" s="974"/>
      <c r="D6" s="974"/>
      <c r="E6" s="718" t="s">
        <v>437</v>
      </c>
      <c r="F6" s="965" t="s">
        <v>378</v>
      </c>
      <c r="G6" s="967" t="s">
        <v>436</v>
      </c>
      <c r="H6" s="967" t="s">
        <v>435</v>
      </c>
      <c r="I6" s="688" t="s">
        <v>518</v>
      </c>
      <c r="J6" s="687" t="s">
        <v>440</v>
      </c>
      <c r="K6" s="686" t="s">
        <v>0</v>
      </c>
      <c r="L6" s="685" t="s">
        <v>1</v>
      </c>
    </row>
    <row r="7" spans="1:12" ht="13.5" customHeight="1">
      <c r="A7" s="975"/>
      <c r="B7" s="975"/>
      <c r="C7" s="975"/>
      <c r="D7" s="975"/>
      <c r="E7" s="684"/>
      <c r="F7" s="966"/>
      <c r="G7" s="966"/>
      <c r="H7" s="966"/>
      <c r="I7" s="684" t="s">
        <v>516</v>
      </c>
      <c r="J7" s="683"/>
      <c r="K7" s="682"/>
      <c r="L7" s="681"/>
    </row>
    <row r="8" spans="1:12" ht="6" customHeight="1">
      <c r="A8" s="701"/>
      <c r="B8" s="700"/>
      <c r="C8" s="699"/>
      <c r="D8" s="698"/>
    </row>
    <row r="9" spans="1:12" ht="11.25" customHeight="1">
      <c r="D9" s="665"/>
      <c r="F9" s="723"/>
      <c r="H9" s="679"/>
      <c r="I9" s="961" t="s">
        <v>67</v>
      </c>
      <c r="J9" s="961"/>
      <c r="K9" s="679"/>
      <c r="L9" s="723"/>
    </row>
    <row r="10" spans="1:12" ht="6" customHeight="1">
      <c r="D10" s="665"/>
    </row>
    <row r="11" spans="1:12" s="674" customFormat="1" ht="13.5" customHeight="1">
      <c r="A11" s="677"/>
      <c r="B11" s="971" t="s">
        <v>378</v>
      </c>
      <c r="C11" s="912"/>
      <c r="D11" s="676"/>
      <c r="E11" s="675">
        <v>81</v>
      </c>
      <c r="F11" s="675">
        <v>1264</v>
      </c>
      <c r="G11" s="675">
        <v>823</v>
      </c>
      <c r="H11" s="675">
        <v>441</v>
      </c>
      <c r="I11" s="675">
        <v>1240</v>
      </c>
      <c r="J11" s="675">
        <v>25018471</v>
      </c>
      <c r="K11" s="675">
        <v>25016445</v>
      </c>
      <c r="L11" s="675">
        <v>4960450</v>
      </c>
    </row>
    <row r="12" spans="1:12" ht="3" customHeight="1">
      <c r="D12" s="665"/>
      <c r="E12" s="667"/>
      <c r="F12" s="667"/>
      <c r="G12" s="667"/>
      <c r="H12" s="667"/>
      <c r="I12" s="667"/>
      <c r="J12" s="667"/>
      <c r="K12" s="667"/>
      <c r="L12" s="667"/>
    </row>
    <row r="13" spans="1:12" ht="11.25" customHeight="1">
      <c r="B13" s="673" t="s">
        <v>985</v>
      </c>
      <c r="C13" s="666" t="s">
        <v>377</v>
      </c>
      <c r="D13" s="668"/>
      <c r="E13" s="667">
        <v>4</v>
      </c>
      <c r="F13" s="672">
        <v>55</v>
      </c>
      <c r="G13" s="672">
        <v>30</v>
      </c>
      <c r="H13" s="672">
        <v>25</v>
      </c>
      <c r="I13" s="672">
        <v>55</v>
      </c>
      <c r="J13" s="672" t="s">
        <v>941</v>
      </c>
      <c r="K13" s="672" t="s">
        <v>941</v>
      </c>
      <c r="L13" s="672" t="s">
        <v>941</v>
      </c>
    </row>
    <row r="14" spans="1:12" ht="11.25" customHeight="1">
      <c r="B14" s="659" t="s">
        <v>984</v>
      </c>
      <c r="C14" s="666" t="s">
        <v>375</v>
      </c>
      <c r="D14" s="668"/>
      <c r="E14" s="667">
        <v>2</v>
      </c>
      <c r="F14" s="628">
        <v>14</v>
      </c>
      <c r="G14" s="628">
        <v>11</v>
      </c>
      <c r="H14" s="628">
        <v>3</v>
      </c>
      <c r="I14" s="628">
        <v>14</v>
      </c>
      <c r="J14" s="628" t="s">
        <v>941</v>
      </c>
      <c r="K14" s="628" t="s">
        <v>941</v>
      </c>
      <c r="L14" s="628" t="s">
        <v>941</v>
      </c>
    </row>
    <row r="15" spans="1:12" ht="11.25" customHeight="1">
      <c r="B15" s="659" t="s">
        <v>983</v>
      </c>
      <c r="C15" s="666" t="s">
        <v>982</v>
      </c>
      <c r="D15" s="668"/>
      <c r="E15" s="667">
        <v>1</v>
      </c>
      <c r="F15" s="628">
        <v>4</v>
      </c>
      <c r="G15" s="628">
        <v>2</v>
      </c>
      <c r="H15" s="628">
        <v>2</v>
      </c>
      <c r="I15" s="628">
        <v>4</v>
      </c>
      <c r="J15" s="628" t="s">
        <v>941</v>
      </c>
      <c r="K15" s="628" t="s">
        <v>941</v>
      </c>
      <c r="L15" s="628" t="s">
        <v>941</v>
      </c>
    </row>
    <row r="16" spans="1:12" ht="11.25" customHeight="1">
      <c r="C16" s="670" t="s">
        <v>981</v>
      </c>
      <c r="D16" s="671"/>
      <c r="E16" s="667"/>
      <c r="F16" s="667"/>
      <c r="G16" s="667"/>
      <c r="H16" s="667"/>
      <c r="I16" s="667"/>
      <c r="J16" s="667"/>
      <c r="K16" s="667"/>
      <c r="L16" s="667"/>
    </row>
    <row r="17" spans="2:12" ht="11.25" customHeight="1">
      <c r="B17" s="659" t="s">
        <v>980</v>
      </c>
      <c r="C17" s="666" t="s">
        <v>373</v>
      </c>
      <c r="D17" s="668"/>
      <c r="E17" s="667">
        <v>9</v>
      </c>
      <c r="F17" s="667">
        <v>82</v>
      </c>
      <c r="G17" s="667">
        <v>27</v>
      </c>
      <c r="H17" s="667">
        <v>55</v>
      </c>
      <c r="I17" s="667">
        <v>76</v>
      </c>
      <c r="J17" s="667">
        <v>82928</v>
      </c>
      <c r="K17" s="667">
        <v>82909</v>
      </c>
      <c r="L17" s="667">
        <v>30589</v>
      </c>
    </row>
    <row r="18" spans="2:12" ht="11.25" customHeight="1">
      <c r="B18" s="659" t="s">
        <v>979</v>
      </c>
      <c r="C18" s="658" t="s">
        <v>372</v>
      </c>
      <c r="D18" s="668"/>
      <c r="E18" s="667">
        <v>1</v>
      </c>
      <c r="F18" s="628">
        <v>5</v>
      </c>
      <c r="G18" s="628">
        <v>4</v>
      </c>
      <c r="H18" s="628">
        <v>1</v>
      </c>
      <c r="I18" s="628">
        <v>5</v>
      </c>
      <c r="J18" s="672" t="s">
        <v>941</v>
      </c>
      <c r="K18" s="672" t="s">
        <v>941</v>
      </c>
      <c r="L18" s="672" t="s">
        <v>941</v>
      </c>
    </row>
    <row r="19" spans="2:12" ht="11.25" customHeight="1">
      <c r="B19" s="659" t="s">
        <v>978</v>
      </c>
      <c r="C19" s="666" t="s">
        <v>371</v>
      </c>
      <c r="D19" s="665"/>
      <c r="E19" s="667">
        <v>6</v>
      </c>
      <c r="F19" s="672">
        <v>43</v>
      </c>
      <c r="G19" s="672">
        <v>29</v>
      </c>
      <c r="H19" s="672">
        <v>14</v>
      </c>
      <c r="I19" s="672">
        <v>42</v>
      </c>
      <c r="J19" s="672" t="s">
        <v>941</v>
      </c>
      <c r="K19" s="672" t="s">
        <v>941</v>
      </c>
      <c r="L19" s="672" t="s">
        <v>941</v>
      </c>
    </row>
    <row r="20" spans="2:12" ht="3" customHeight="1">
      <c r="D20" s="668"/>
      <c r="E20" s="667"/>
      <c r="F20" s="628"/>
      <c r="G20" s="628"/>
      <c r="H20" s="628"/>
      <c r="I20" s="628"/>
      <c r="J20" s="672"/>
      <c r="K20" s="672"/>
      <c r="L20" s="672"/>
    </row>
    <row r="21" spans="2:12" ht="11.25" customHeight="1">
      <c r="B21" s="659" t="s">
        <v>977</v>
      </c>
      <c r="C21" s="666" t="s">
        <v>370</v>
      </c>
      <c r="D21" s="668"/>
      <c r="E21" s="667">
        <v>1</v>
      </c>
      <c r="F21" s="628">
        <v>4</v>
      </c>
      <c r="G21" s="628">
        <v>1</v>
      </c>
      <c r="H21" s="628">
        <v>3</v>
      </c>
      <c r="I21" s="628">
        <v>3</v>
      </c>
      <c r="J21" s="672" t="s">
        <v>941</v>
      </c>
      <c r="K21" s="672" t="s">
        <v>941</v>
      </c>
      <c r="L21" s="672" t="s">
        <v>941</v>
      </c>
    </row>
    <row r="22" spans="2:12" ht="11.25" customHeight="1">
      <c r="B22" s="659" t="s">
        <v>976</v>
      </c>
      <c r="C22" s="658" t="s">
        <v>975</v>
      </c>
      <c r="D22" s="668"/>
      <c r="E22" s="667">
        <v>26</v>
      </c>
      <c r="F22" s="667">
        <v>424</v>
      </c>
      <c r="G22" s="667">
        <v>291</v>
      </c>
      <c r="H22" s="667">
        <v>133</v>
      </c>
      <c r="I22" s="667">
        <v>418</v>
      </c>
      <c r="J22" s="667">
        <v>749901</v>
      </c>
      <c r="K22" s="667">
        <v>746950</v>
      </c>
      <c r="L22" s="667">
        <v>384294</v>
      </c>
    </row>
    <row r="23" spans="2:12" ht="11.25" customHeight="1">
      <c r="B23" s="659" t="s">
        <v>974</v>
      </c>
      <c r="C23" s="666" t="s">
        <v>368</v>
      </c>
      <c r="D23" s="668"/>
      <c r="E23" s="669">
        <v>2</v>
      </c>
      <c r="F23" s="669">
        <v>36</v>
      </c>
      <c r="G23" s="669">
        <v>20</v>
      </c>
      <c r="H23" s="669">
        <v>16</v>
      </c>
      <c r="I23" s="669">
        <v>36</v>
      </c>
      <c r="J23" s="672" t="s">
        <v>941</v>
      </c>
      <c r="K23" s="672" t="s">
        <v>941</v>
      </c>
      <c r="L23" s="672" t="s">
        <v>941</v>
      </c>
    </row>
    <row r="24" spans="2:12" ht="11.25" customHeight="1">
      <c r="B24" s="659" t="s">
        <v>973</v>
      </c>
      <c r="C24" s="666" t="s">
        <v>367</v>
      </c>
      <c r="D24" s="668"/>
      <c r="E24" s="667">
        <v>0</v>
      </c>
      <c r="F24" s="667">
        <v>0</v>
      </c>
      <c r="G24" s="667">
        <v>0</v>
      </c>
      <c r="H24" s="667">
        <v>0</v>
      </c>
      <c r="I24" s="667">
        <v>0</v>
      </c>
      <c r="J24" s="667">
        <v>0</v>
      </c>
      <c r="K24" s="667">
        <v>0</v>
      </c>
      <c r="L24" s="667">
        <v>0</v>
      </c>
    </row>
    <row r="25" spans="2:12" ht="11.25" customHeight="1">
      <c r="B25" s="659" t="s">
        <v>972</v>
      </c>
      <c r="C25" s="666" t="s">
        <v>971</v>
      </c>
      <c r="D25" s="671"/>
      <c r="E25" s="667">
        <v>2</v>
      </c>
      <c r="F25" s="628">
        <v>19</v>
      </c>
      <c r="G25" s="628">
        <v>10</v>
      </c>
      <c r="H25" s="628">
        <v>9</v>
      </c>
      <c r="I25" s="628">
        <v>15</v>
      </c>
      <c r="J25" s="672" t="s">
        <v>941</v>
      </c>
      <c r="K25" s="672" t="s">
        <v>941</v>
      </c>
      <c r="L25" s="672" t="s">
        <v>941</v>
      </c>
    </row>
    <row r="26" spans="2:12" ht="11.25" customHeight="1">
      <c r="C26" s="670" t="s">
        <v>970</v>
      </c>
      <c r="D26" s="668"/>
      <c r="E26" s="667"/>
      <c r="F26" s="667"/>
      <c r="G26" s="667"/>
      <c r="H26" s="667"/>
      <c r="I26" s="667"/>
      <c r="J26" s="667"/>
      <c r="K26" s="667"/>
      <c r="L26" s="667"/>
    </row>
    <row r="27" spans="2:12" ht="11.25" customHeight="1">
      <c r="B27" s="659" t="s">
        <v>969</v>
      </c>
      <c r="C27" s="666" t="s">
        <v>364</v>
      </c>
      <c r="D27" s="665"/>
      <c r="E27" s="667">
        <v>3</v>
      </c>
      <c r="F27" s="667">
        <v>16</v>
      </c>
      <c r="G27" s="667">
        <v>10</v>
      </c>
      <c r="H27" s="667">
        <v>6</v>
      </c>
      <c r="I27" s="667">
        <v>15</v>
      </c>
      <c r="J27" s="667">
        <v>15469</v>
      </c>
      <c r="K27" s="667">
        <v>15469</v>
      </c>
      <c r="L27" s="667">
        <v>8659</v>
      </c>
    </row>
    <row r="28" spans="2:12" ht="3" customHeight="1">
      <c r="C28" s="666"/>
      <c r="D28" s="665"/>
      <c r="E28" s="667"/>
      <c r="F28" s="667"/>
      <c r="G28" s="667"/>
      <c r="H28" s="667"/>
      <c r="I28" s="667"/>
      <c r="J28" s="667"/>
      <c r="K28" s="667"/>
      <c r="L28" s="667"/>
    </row>
    <row r="29" spans="2:12" ht="11.25" customHeight="1">
      <c r="B29" s="659">
        <v>21</v>
      </c>
      <c r="C29" s="666" t="s">
        <v>363</v>
      </c>
      <c r="D29" s="668"/>
      <c r="E29" s="667">
        <v>0</v>
      </c>
      <c r="F29" s="628">
        <v>0</v>
      </c>
      <c r="G29" s="628">
        <v>0</v>
      </c>
      <c r="H29" s="628">
        <v>0</v>
      </c>
      <c r="I29" s="628">
        <v>0</v>
      </c>
      <c r="J29" s="628">
        <v>0</v>
      </c>
      <c r="K29" s="628">
        <v>0</v>
      </c>
      <c r="L29" s="628">
        <v>0</v>
      </c>
    </row>
    <row r="30" spans="2:12" ht="11.25" customHeight="1">
      <c r="B30" s="659">
        <v>22</v>
      </c>
      <c r="C30" s="666" t="s">
        <v>362</v>
      </c>
      <c r="D30" s="668"/>
      <c r="E30" s="669">
        <v>1</v>
      </c>
      <c r="F30" s="628">
        <v>7</v>
      </c>
      <c r="G30" s="628">
        <v>3</v>
      </c>
      <c r="H30" s="628">
        <v>4</v>
      </c>
      <c r="I30" s="628">
        <v>7</v>
      </c>
      <c r="J30" s="672" t="s">
        <v>941</v>
      </c>
      <c r="K30" s="672" t="s">
        <v>941</v>
      </c>
      <c r="L30" s="672" t="s">
        <v>941</v>
      </c>
    </row>
    <row r="31" spans="2:12" ht="11.25" customHeight="1">
      <c r="B31" s="659">
        <v>23</v>
      </c>
      <c r="C31" s="666" t="s">
        <v>361</v>
      </c>
      <c r="D31" s="668"/>
      <c r="E31" s="669">
        <v>0</v>
      </c>
      <c r="F31" s="669">
        <v>0</v>
      </c>
      <c r="G31" s="669">
        <v>0</v>
      </c>
      <c r="H31" s="669">
        <v>0</v>
      </c>
      <c r="I31" s="669">
        <v>0</v>
      </c>
      <c r="J31" s="669">
        <v>0</v>
      </c>
      <c r="K31" s="669">
        <v>0</v>
      </c>
      <c r="L31" s="669">
        <v>0</v>
      </c>
    </row>
    <row r="32" spans="2:12" ht="11.25" customHeight="1">
      <c r="B32" s="659">
        <v>24</v>
      </c>
      <c r="C32" s="666" t="s">
        <v>360</v>
      </c>
      <c r="D32" s="668"/>
      <c r="E32" s="667">
        <v>0</v>
      </c>
      <c r="F32" s="628">
        <v>0</v>
      </c>
      <c r="G32" s="628">
        <v>0</v>
      </c>
      <c r="H32" s="628">
        <v>0</v>
      </c>
      <c r="I32" s="628">
        <v>0</v>
      </c>
      <c r="J32" s="628">
        <v>0</v>
      </c>
      <c r="K32" s="628">
        <v>0</v>
      </c>
      <c r="L32" s="628">
        <v>0</v>
      </c>
    </row>
    <row r="33" spans="1:12" ht="11.25" customHeight="1">
      <c r="B33" s="659">
        <v>25</v>
      </c>
      <c r="C33" s="666" t="s">
        <v>359</v>
      </c>
      <c r="D33" s="668"/>
      <c r="E33" s="667">
        <v>5</v>
      </c>
      <c r="F33" s="628">
        <v>39</v>
      </c>
      <c r="G33" s="628">
        <v>30</v>
      </c>
      <c r="H33" s="628">
        <v>9</v>
      </c>
      <c r="I33" s="628">
        <v>39</v>
      </c>
      <c r="J33" s="672" t="s">
        <v>941</v>
      </c>
      <c r="K33" s="672" t="s">
        <v>941</v>
      </c>
      <c r="L33" s="672" t="s">
        <v>941</v>
      </c>
    </row>
    <row r="34" spans="1:12" ht="11.25" customHeight="1">
      <c r="B34" s="659">
        <v>26</v>
      </c>
      <c r="C34" s="666" t="s">
        <v>358</v>
      </c>
      <c r="D34" s="665"/>
      <c r="E34" s="667">
        <v>8</v>
      </c>
      <c r="F34" s="667">
        <v>178</v>
      </c>
      <c r="G34" s="667">
        <v>136</v>
      </c>
      <c r="H34" s="667">
        <v>42</v>
      </c>
      <c r="I34" s="667">
        <v>178</v>
      </c>
      <c r="J34" s="667">
        <v>23691547</v>
      </c>
      <c r="K34" s="667">
        <v>23692187</v>
      </c>
      <c r="L34" s="667">
        <v>4291023</v>
      </c>
    </row>
    <row r="35" spans="1:12" ht="3" customHeight="1">
      <c r="D35" s="668"/>
      <c r="E35" s="667"/>
      <c r="F35" s="667"/>
      <c r="G35" s="667"/>
      <c r="H35" s="667"/>
      <c r="I35" s="667"/>
      <c r="J35" s="667"/>
      <c r="K35" s="667"/>
      <c r="L35" s="667"/>
    </row>
    <row r="36" spans="1:12" ht="11.25" customHeight="1">
      <c r="B36" s="659">
        <v>27</v>
      </c>
      <c r="C36" s="666" t="s">
        <v>357</v>
      </c>
      <c r="D36" s="668"/>
      <c r="E36" s="667">
        <v>2</v>
      </c>
      <c r="F36" s="628">
        <v>8</v>
      </c>
      <c r="G36" s="628">
        <v>6</v>
      </c>
      <c r="H36" s="628">
        <v>2</v>
      </c>
      <c r="I36" s="628">
        <v>8</v>
      </c>
      <c r="J36" s="672" t="s">
        <v>941</v>
      </c>
      <c r="K36" s="672" t="s">
        <v>941</v>
      </c>
      <c r="L36" s="672" t="s">
        <v>941</v>
      </c>
    </row>
    <row r="37" spans="1:12" ht="11.25" customHeight="1">
      <c r="B37" s="659">
        <v>28</v>
      </c>
      <c r="C37" s="666" t="s">
        <v>419</v>
      </c>
      <c r="D37" s="668"/>
      <c r="E37" s="667">
        <v>0</v>
      </c>
      <c r="F37" s="628">
        <v>0</v>
      </c>
      <c r="G37" s="628">
        <v>0</v>
      </c>
      <c r="H37" s="628">
        <v>0</v>
      </c>
      <c r="I37" s="628">
        <v>0</v>
      </c>
      <c r="J37" s="628">
        <v>0</v>
      </c>
      <c r="K37" s="628">
        <v>0</v>
      </c>
      <c r="L37" s="628">
        <v>0</v>
      </c>
    </row>
    <row r="38" spans="1:12" ht="11.25" customHeight="1">
      <c r="B38" s="659">
        <v>29</v>
      </c>
      <c r="C38" s="666" t="s">
        <v>418</v>
      </c>
      <c r="D38" s="668"/>
      <c r="E38" s="669">
        <v>0</v>
      </c>
      <c r="F38" s="628">
        <v>0</v>
      </c>
      <c r="G38" s="628">
        <v>0</v>
      </c>
      <c r="H38" s="628">
        <v>0</v>
      </c>
      <c r="I38" s="628">
        <v>0</v>
      </c>
      <c r="J38" s="667">
        <v>0</v>
      </c>
      <c r="K38" s="667">
        <v>0</v>
      </c>
      <c r="L38" s="667">
        <v>0</v>
      </c>
    </row>
    <row r="39" spans="1:12" ht="11.25" customHeight="1">
      <c r="B39" s="659">
        <v>30</v>
      </c>
      <c r="C39" s="666" t="s">
        <v>354</v>
      </c>
      <c r="D39" s="668"/>
      <c r="E39" s="667">
        <v>2</v>
      </c>
      <c r="F39" s="628">
        <v>114</v>
      </c>
      <c r="G39" s="628">
        <v>74</v>
      </c>
      <c r="H39" s="628">
        <v>40</v>
      </c>
      <c r="I39" s="628">
        <v>113</v>
      </c>
      <c r="J39" s="672" t="s">
        <v>941</v>
      </c>
      <c r="K39" s="672" t="s">
        <v>941</v>
      </c>
      <c r="L39" s="672" t="s">
        <v>941</v>
      </c>
    </row>
    <row r="40" spans="1:12" ht="11.25" customHeight="1">
      <c r="B40" s="659">
        <v>31</v>
      </c>
      <c r="C40" s="666" t="s">
        <v>353</v>
      </c>
      <c r="D40" s="668"/>
      <c r="E40" s="667">
        <v>1</v>
      </c>
      <c r="F40" s="628">
        <v>6</v>
      </c>
      <c r="G40" s="628">
        <v>5</v>
      </c>
      <c r="H40" s="628">
        <v>1</v>
      </c>
      <c r="I40" s="628">
        <v>6</v>
      </c>
      <c r="J40" s="672" t="s">
        <v>941</v>
      </c>
      <c r="K40" s="672" t="s">
        <v>941</v>
      </c>
      <c r="L40" s="672" t="s">
        <v>941</v>
      </c>
    </row>
    <row r="41" spans="1:12" ht="11.25" customHeight="1">
      <c r="B41" s="659">
        <v>32</v>
      </c>
      <c r="C41" s="666" t="s">
        <v>352</v>
      </c>
      <c r="D41" s="665"/>
      <c r="E41" s="664">
        <v>5</v>
      </c>
      <c r="F41" s="664">
        <v>210</v>
      </c>
      <c r="G41" s="664">
        <v>134</v>
      </c>
      <c r="H41" s="664">
        <v>76</v>
      </c>
      <c r="I41" s="664">
        <v>206</v>
      </c>
      <c r="J41" s="672" t="s">
        <v>941</v>
      </c>
      <c r="K41" s="672" t="s">
        <v>941</v>
      </c>
      <c r="L41" s="672" t="s">
        <v>941</v>
      </c>
    </row>
    <row r="42" spans="1:12" ht="6" customHeight="1">
      <c r="C42" s="666"/>
      <c r="D42" s="665"/>
      <c r="E42" s="664"/>
      <c r="F42" s="664"/>
      <c r="G42" s="664"/>
      <c r="H42" s="664"/>
      <c r="I42" s="664"/>
      <c r="J42" s="664"/>
      <c r="K42" s="664"/>
      <c r="L42" s="664"/>
    </row>
    <row r="43" spans="1:12" ht="11.25" customHeight="1">
      <c r="B43" s="678"/>
      <c r="D43" s="665"/>
      <c r="E43" s="664"/>
      <c r="F43" s="664"/>
      <c r="H43" s="604"/>
      <c r="I43" s="961" t="s">
        <v>1000</v>
      </c>
      <c r="J43" s="961"/>
      <c r="K43" s="604"/>
      <c r="L43" s="664"/>
    </row>
    <row r="44" spans="1:12" ht="6" customHeight="1">
      <c r="B44" s="678"/>
      <c r="D44" s="665"/>
      <c r="E44" s="664"/>
      <c r="F44" s="664"/>
      <c r="G44" s="664"/>
      <c r="H44" s="664"/>
      <c r="I44" s="664"/>
      <c r="J44" s="664"/>
      <c r="K44" s="664"/>
      <c r="L44" s="664"/>
    </row>
    <row r="45" spans="1:12" s="674" customFormat="1" ht="13.5" customHeight="1">
      <c r="A45" s="677"/>
      <c r="B45" s="971" t="s">
        <v>378</v>
      </c>
      <c r="C45" s="912"/>
      <c r="D45" s="676"/>
      <c r="E45" s="675">
        <v>141</v>
      </c>
      <c r="F45" s="675">
        <v>4863</v>
      </c>
      <c r="G45" s="675">
        <v>3702</v>
      </c>
      <c r="H45" s="675">
        <v>1161</v>
      </c>
      <c r="I45" s="675">
        <v>4851</v>
      </c>
      <c r="J45" s="675">
        <v>26579493</v>
      </c>
      <c r="K45" s="675">
        <v>26639892</v>
      </c>
      <c r="L45" s="675">
        <v>9307841</v>
      </c>
    </row>
    <row r="46" spans="1:12" ht="6" customHeight="1">
      <c r="D46" s="665"/>
      <c r="E46" s="667"/>
      <c r="F46" s="667"/>
      <c r="G46" s="667"/>
      <c r="H46" s="667"/>
      <c r="I46" s="667"/>
      <c r="J46" s="667"/>
      <c r="K46" s="667"/>
      <c r="L46" s="667"/>
    </row>
    <row r="47" spans="1:12" ht="11.25" customHeight="1">
      <c r="B47" s="673" t="s">
        <v>985</v>
      </c>
      <c r="C47" s="666" t="s">
        <v>377</v>
      </c>
      <c r="D47" s="668"/>
      <c r="E47" s="667">
        <v>11</v>
      </c>
      <c r="F47" s="667">
        <v>328</v>
      </c>
      <c r="G47" s="667">
        <v>193</v>
      </c>
      <c r="H47" s="667">
        <v>135</v>
      </c>
      <c r="I47" s="667">
        <v>327</v>
      </c>
      <c r="J47" s="667">
        <v>565307</v>
      </c>
      <c r="K47" s="667">
        <v>565893</v>
      </c>
      <c r="L47" s="667">
        <v>316072</v>
      </c>
    </row>
    <row r="48" spans="1:12" ht="11.25" customHeight="1">
      <c r="B48" s="659" t="s">
        <v>984</v>
      </c>
      <c r="C48" s="666" t="s">
        <v>375</v>
      </c>
      <c r="D48" s="668"/>
      <c r="E48" s="667">
        <v>1</v>
      </c>
      <c r="F48" s="628">
        <v>8</v>
      </c>
      <c r="G48" s="628">
        <v>5</v>
      </c>
      <c r="H48" s="628">
        <v>3</v>
      </c>
      <c r="I48" s="628">
        <v>8</v>
      </c>
      <c r="J48" s="628" t="s">
        <v>941</v>
      </c>
      <c r="K48" s="628" t="s">
        <v>941</v>
      </c>
      <c r="L48" s="628" t="s">
        <v>941</v>
      </c>
    </row>
    <row r="49" spans="2:12" ht="11.25" customHeight="1">
      <c r="B49" s="659" t="s">
        <v>983</v>
      </c>
      <c r="C49" s="666" t="s">
        <v>982</v>
      </c>
      <c r="D49" s="668"/>
      <c r="E49" s="667">
        <v>1</v>
      </c>
      <c r="F49" s="628">
        <v>9</v>
      </c>
      <c r="G49" s="628">
        <v>3</v>
      </c>
      <c r="H49" s="628">
        <v>6</v>
      </c>
      <c r="I49" s="628">
        <v>9</v>
      </c>
      <c r="J49" s="628" t="s">
        <v>941</v>
      </c>
      <c r="K49" s="628" t="s">
        <v>941</v>
      </c>
      <c r="L49" s="628" t="s">
        <v>941</v>
      </c>
    </row>
    <row r="50" spans="2:12" ht="11.25" customHeight="1">
      <c r="C50" s="670" t="s">
        <v>981</v>
      </c>
      <c r="D50" s="671"/>
      <c r="E50" s="667"/>
      <c r="F50" s="667"/>
      <c r="G50" s="667"/>
      <c r="H50" s="667"/>
      <c r="I50" s="667"/>
      <c r="J50" s="667"/>
      <c r="K50" s="667"/>
      <c r="L50" s="667"/>
    </row>
    <row r="51" spans="2:12" ht="11.25" customHeight="1">
      <c r="B51" s="659" t="s">
        <v>980</v>
      </c>
      <c r="C51" s="666" t="s">
        <v>373</v>
      </c>
      <c r="D51" s="668"/>
      <c r="E51" s="667">
        <v>6</v>
      </c>
      <c r="F51" s="667">
        <v>59</v>
      </c>
      <c r="G51" s="667">
        <v>27</v>
      </c>
      <c r="H51" s="667">
        <v>32</v>
      </c>
      <c r="I51" s="667">
        <v>56</v>
      </c>
      <c r="J51" s="667">
        <v>115297</v>
      </c>
      <c r="K51" s="667">
        <v>115450</v>
      </c>
      <c r="L51" s="667">
        <v>43701</v>
      </c>
    </row>
    <row r="52" spans="2:12" ht="11.25" customHeight="1">
      <c r="B52" s="659" t="s">
        <v>979</v>
      </c>
      <c r="C52" s="658" t="s">
        <v>372</v>
      </c>
      <c r="D52" s="668"/>
      <c r="E52" s="667">
        <v>2</v>
      </c>
      <c r="F52" s="628">
        <v>22</v>
      </c>
      <c r="G52" s="628">
        <v>12</v>
      </c>
      <c r="H52" s="628">
        <v>10</v>
      </c>
      <c r="I52" s="628">
        <v>22</v>
      </c>
      <c r="J52" s="628" t="s">
        <v>941</v>
      </c>
      <c r="K52" s="628" t="s">
        <v>941</v>
      </c>
      <c r="L52" s="628" t="s">
        <v>941</v>
      </c>
    </row>
    <row r="53" spans="2:12" ht="11.25" customHeight="1">
      <c r="B53" s="659" t="s">
        <v>978</v>
      </c>
      <c r="C53" s="666" t="s">
        <v>371</v>
      </c>
      <c r="D53" s="665"/>
      <c r="E53" s="667">
        <v>1</v>
      </c>
      <c r="F53" s="628">
        <v>6</v>
      </c>
      <c r="G53" s="628">
        <v>4</v>
      </c>
      <c r="H53" s="628">
        <v>2</v>
      </c>
      <c r="I53" s="628">
        <v>6</v>
      </c>
      <c r="J53" s="628" t="s">
        <v>941</v>
      </c>
      <c r="K53" s="628" t="s">
        <v>941</v>
      </c>
      <c r="L53" s="628" t="s">
        <v>941</v>
      </c>
    </row>
    <row r="54" spans="2:12" ht="3" customHeight="1">
      <c r="D54" s="668"/>
      <c r="E54" s="667"/>
      <c r="F54" s="628"/>
      <c r="G54" s="628"/>
      <c r="H54" s="628"/>
      <c r="I54" s="628"/>
      <c r="J54" s="628"/>
      <c r="K54" s="628"/>
      <c r="L54" s="628"/>
    </row>
    <row r="55" spans="2:12" ht="11.25" customHeight="1">
      <c r="B55" s="659" t="s">
        <v>977</v>
      </c>
      <c r="C55" s="666" t="s">
        <v>370</v>
      </c>
      <c r="D55" s="668"/>
      <c r="E55" s="667">
        <v>14</v>
      </c>
      <c r="F55" s="667">
        <v>198</v>
      </c>
      <c r="G55" s="667">
        <v>145</v>
      </c>
      <c r="H55" s="667">
        <v>53</v>
      </c>
      <c r="I55" s="667">
        <v>197</v>
      </c>
      <c r="J55" s="667">
        <v>696426</v>
      </c>
      <c r="K55" s="667">
        <v>693371</v>
      </c>
      <c r="L55" s="667">
        <v>117612</v>
      </c>
    </row>
    <row r="56" spans="2:12" ht="11.25" customHeight="1">
      <c r="B56" s="659" t="s">
        <v>976</v>
      </c>
      <c r="C56" s="658" t="s">
        <v>975</v>
      </c>
      <c r="D56" s="668"/>
      <c r="E56" s="667">
        <v>55</v>
      </c>
      <c r="F56" s="667">
        <v>624</v>
      </c>
      <c r="G56" s="667">
        <v>446</v>
      </c>
      <c r="H56" s="667">
        <v>178</v>
      </c>
      <c r="I56" s="667">
        <v>620</v>
      </c>
      <c r="J56" s="667">
        <v>813647</v>
      </c>
      <c r="K56" s="667">
        <v>810979</v>
      </c>
      <c r="L56" s="667">
        <v>444366</v>
      </c>
    </row>
    <row r="57" spans="2:12" ht="11.25" customHeight="1">
      <c r="B57" s="659" t="s">
        <v>974</v>
      </c>
      <c r="C57" s="666" t="s">
        <v>368</v>
      </c>
      <c r="D57" s="668"/>
      <c r="E57" s="669">
        <v>2</v>
      </c>
      <c r="F57" s="669">
        <v>39</v>
      </c>
      <c r="G57" s="669">
        <v>35</v>
      </c>
      <c r="H57" s="669">
        <v>4</v>
      </c>
      <c r="I57" s="669">
        <v>39</v>
      </c>
      <c r="J57" s="628" t="s">
        <v>941</v>
      </c>
      <c r="K57" s="628" t="s">
        <v>941</v>
      </c>
      <c r="L57" s="628" t="s">
        <v>941</v>
      </c>
    </row>
    <row r="58" spans="2:12" ht="11.25" customHeight="1">
      <c r="B58" s="659" t="s">
        <v>973</v>
      </c>
      <c r="C58" s="666" t="s">
        <v>367</v>
      </c>
      <c r="D58" s="668"/>
      <c r="E58" s="667">
        <v>0</v>
      </c>
      <c r="F58" s="667">
        <v>0</v>
      </c>
      <c r="G58" s="667">
        <v>0</v>
      </c>
      <c r="H58" s="667">
        <v>0</v>
      </c>
      <c r="I58" s="667">
        <v>0</v>
      </c>
      <c r="J58" s="667">
        <v>0</v>
      </c>
      <c r="K58" s="667">
        <v>0</v>
      </c>
      <c r="L58" s="667">
        <v>0</v>
      </c>
    </row>
    <row r="59" spans="2:12" ht="11.25" customHeight="1">
      <c r="B59" s="659" t="s">
        <v>972</v>
      </c>
      <c r="C59" s="666" t="s">
        <v>971</v>
      </c>
      <c r="D59" s="671"/>
      <c r="E59" s="667">
        <v>6</v>
      </c>
      <c r="F59" s="667">
        <v>67</v>
      </c>
      <c r="G59" s="667">
        <v>30</v>
      </c>
      <c r="H59" s="667">
        <v>37</v>
      </c>
      <c r="I59" s="667">
        <v>67</v>
      </c>
      <c r="J59" s="667">
        <v>66309</v>
      </c>
      <c r="K59" s="667">
        <v>66082</v>
      </c>
      <c r="L59" s="667">
        <v>41338</v>
      </c>
    </row>
    <row r="60" spans="2:12" ht="11.25" customHeight="1">
      <c r="C60" s="670" t="s">
        <v>970</v>
      </c>
      <c r="D60" s="668"/>
      <c r="E60" s="667"/>
      <c r="F60" s="667"/>
      <c r="G60" s="667"/>
      <c r="H60" s="667"/>
      <c r="I60" s="667"/>
      <c r="J60" s="667"/>
      <c r="K60" s="667"/>
      <c r="L60" s="667"/>
    </row>
    <row r="61" spans="2:12" ht="11.25" customHeight="1">
      <c r="B61" s="659" t="s">
        <v>969</v>
      </c>
      <c r="C61" s="666" t="s">
        <v>364</v>
      </c>
      <c r="D61" s="665"/>
      <c r="E61" s="667">
        <v>2</v>
      </c>
      <c r="F61" s="628">
        <v>13</v>
      </c>
      <c r="G61" s="628">
        <v>12</v>
      </c>
      <c r="H61" s="628">
        <v>1</v>
      </c>
      <c r="I61" s="628">
        <v>12</v>
      </c>
      <c r="J61" s="628" t="s">
        <v>941</v>
      </c>
      <c r="K61" s="628" t="s">
        <v>941</v>
      </c>
      <c r="L61" s="628" t="s">
        <v>941</v>
      </c>
    </row>
    <row r="62" spans="2:12" ht="3" customHeight="1">
      <c r="D62" s="668"/>
      <c r="E62" s="667"/>
      <c r="F62" s="628"/>
      <c r="G62" s="628"/>
      <c r="H62" s="628"/>
      <c r="I62" s="628"/>
      <c r="J62" s="628"/>
      <c r="K62" s="628"/>
      <c r="L62" s="628"/>
    </row>
    <row r="63" spans="2:12" ht="11.25" customHeight="1">
      <c r="B63" s="659">
        <v>21</v>
      </c>
      <c r="C63" s="666" t="s">
        <v>363</v>
      </c>
      <c r="D63" s="668"/>
      <c r="E63" s="667">
        <v>0</v>
      </c>
      <c r="F63" s="628">
        <v>0</v>
      </c>
      <c r="G63" s="628">
        <v>0</v>
      </c>
      <c r="H63" s="628">
        <v>0</v>
      </c>
      <c r="I63" s="628">
        <v>0</v>
      </c>
      <c r="J63" s="628">
        <v>0</v>
      </c>
      <c r="K63" s="628">
        <v>0</v>
      </c>
      <c r="L63" s="628">
        <v>0</v>
      </c>
    </row>
    <row r="64" spans="2:12" ht="11.25" customHeight="1">
      <c r="B64" s="659">
        <v>22</v>
      </c>
      <c r="C64" s="666" t="s">
        <v>362</v>
      </c>
      <c r="D64" s="668"/>
      <c r="E64" s="669">
        <v>3</v>
      </c>
      <c r="F64" s="669">
        <v>236</v>
      </c>
      <c r="G64" s="669">
        <v>190</v>
      </c>
      <c r="H64" s="669">
        <v>46</v>
      </c>
      <c r="I64" s="669">
        <v>236</v>
      </c>
      <c r="J64" s="669">
        <v>394204</v>
      </c>
      <c r="K64" s="669">
        <v>396327</v>
      </c>
      <c r="L64" s="669">
        <v>216178</v>
      </c>
    </row>
    <row r="65" spans="1:12" ht="11.25" customHeight="1">
      <c r="B65" s="659">
        <v>23</v>
      </c>
      <c r="C65" s="666" t="s">
        <v>361</v>
      </c>
      <c r="D65" s="668"/>
      <c r="E65" s="669">
        <v>0</v>
      </c>
      <c r="F65" s="669">
        <v>0</v>
      </c>
      <c r="G65" s="669">
        <v>0</v>
      </c>
      <c r="H65" s="669">
        <v>0</v>
      </c>
      <c r="I65" s="669">
        <v>0</v>
      </c>
      <c r="J65" s="669">
        <v>0</v>
      </c>
      <c r="K65" s="669">
        <v>0</v>
      </c>
      <c r="L65" s="669">
        <v>0</v>
      </c>
    </row>
    <row r="66" spans="1:12" ht="11.25" customHeight="1">
      <c r="B66" s="659">
        <v>24</v>
      </c>
      <c r="C66" s="666" t="s">
        <v>360</v>
      </c>
      <c r="D66" s="668"/>
      <c r="E66" s="667">
        <v>0</v>
      </c>
      <c r="F66" s="628">
        <v>0</v>
      </c>
      <c r="G66" s="628">
        <v>0</v>
      </c>
      <c r="H66" s="628">
        <v>0</v>
      </c>
      <c r="I66" s="628">
        <v>0</v>
      </c>
      <c r="J66" s="628">
        <v>0</v>
      </c>
      <c r="K66" s="628">
        <v>0</v>
      </c>
      <c r="L66" s="628">
        <v>0</v>
      </c>
    </row>
    <row r="67" spans="1:12" ht="11.25" customHeight="1">
      <c r="B67" s="659">
        <v>25</v>
      </c>
      <c r="C67" s="666" t="s">
        <v>359</v>
      </c>
      <c r="D67" s="668"/>
      <c r="E67" s="667">
        <v>10</v>
      </c>
      <c r="F67" s="667">
        <v>198</v>
      </c>
      <c r="G67" s="667">
        <v>148</v>
      </c>
      <c r="H67" s="667">
        <v>50</v>
      </c>
      <c r="I67" s="667">
        <v>198</v>
      </c>
      <c r="J67" s="667">
        <v>547184</v>
      </c>
      <c r="K67" s="667">
        <v>549681</v>
      </c>
      <c r="L67" s="667">
        <v>341447</v>
      </c>
    </row>
    <row r="68" spans="1:12" ht="11.25" customHeight="1">
      <c r="B68" s="659">
        <v>26</v>
      </c>
      <c r="C68" s="666" t="s">
        <v>358</v>
      </c>
      <c r="D68" s="665"/>
      <c r="E68" s="667">
        <v>10</v>
      </c>
      <c r="F68" s="667">
        <v>97</v>
      </c>
      <c r="G68" s="667">
        <v>79</v>
      </c>
      <c r="H68" s="667">
        <v>18</v>
      </c>
      <c r="I68" s="667">
        <v>96</v>
      </c>
      <c r="J68" s="667">
        <v>4040126</v>
      </c>
      <c r="K68" s="667">
        <v>4039962</v>
      </c>
      <c r="L68" s="667">
        <v>1015567</v>
      </c>
    </row>
    <row r="69" spans="1:12" ht="3" customHeight="1">
      <c r="D69" s="668"/>
      <c r="E69" s="667"/>
      <c r="F69" s="667"/>
      <c r="G69" s="667"/>
      <c r="H69" s="667"/>
      <c r="I69" s="667"/>
      <c r="J69" s="667"/>
      <c r="K69" s="667"/>
      <c r="L69" s="667"/>
    </row>
    <row r="70" spans="1:12" ht="11.25" customHeight="1">
      <c r="B70" s="659">
        <v>27</v>
      </c>
      <c r="C70" s="666" t="s">
        <v>357</v>
      </c>
      <c r="D70" s="668"/>
      <c r="E70" s="667">
        <v>6</v>
      </c>
      <c r="F70" s="628">
        <v>2684</v>
      </c>
      <c r="G70" s="628">
        <v>2181</v>
      </c>
      <c r="H70" s="628">
        <v>503</v>
      </c>
      <c r="I70" s="628">
        <v>2684</v>
      </c>
      <c r="J70" s="628">
        <v>18843568</v>
      </c>
      <c r="K70" s="628">
        <v>18903313</v>
      </c>
      <c r="L70" s="628">
        <v>6504546</v>
      </c>
    </row>
    <row r="71" spans="1:12" ht="11.25" customHeight="1">
      <c r="B71" s="659">
        <v>28</v>
      </c>
      <c r="C71" s="666" t="s">
        <v>419</v>
      </c>
      <c r="D71" s="668"/>
      <c r="E71" s="667">
        <v>0</v>
      </c>
      <c r="F71" s="628">
        <v>0</v>
      </c>
      <c r="G71" s="628">
        <v>0</v>
      </c>
      <c r="H71" s="628">
        <v>0</v>
      </c>
      <c r="I71" s="628">
        <v>0</v>
      </c>
      <c r="J71" s="628">
        <v>0</v>
      </c>
      <c r="K71" s="628">
        <v>0</v>
      </c>
      <c r="L71" s="628">
        <v>0</v>
      </c>
    </row>
    <row r="72" spans="1:12" ht="11.25" customHeight="1">
      <c r="B72" s="659">
        <v>29</v>
      </c>
      <c r="C72" s="666" t="s">
        <v>418</v>
      </c>
      <c r="D72" s="668"/>
      <c r="E72" s="669">
        <v>0</v>
      </c>
      <c r="F72" s="669">
        <v>0</v>
      </c>
      <c r="G72" s="669">
        <v>0</v>
      </c>
      <c r="H72" s="669">
        <v>0</v>
      </c>
      <c r="I72" s="669">
        <v>0</v>
      </c>
      <c r="J72" s="669">
        <v>0</v>
      </c>
      <c r="K72" s="669">
        <v>0</v>
      </c>
      <c r="L72" s="669">
        <v>0</v>
      </c>
    </row>
    <row r="73" spans="1:12" ht="11.25" customHeight="1">
      <c r="B73" s="659">
        <v>30</v>
      </c>
      <c r="C73" s="666" t="s">
        <v>354</v>
      </c>
      <c r="D73" s="668"/>
      <c r="E73" s="667">
        <v>2</v>
      </c>
      <c r="F73" s="628">
        <v>18</v>
      </c>
      <c r="G73" s="628">
        <v>12</v>
      </c>
      <c r="H73" s="628">
        <v>6</v>
      </c>
      <c r="I73" s="628">
        <v>18</v>
      </c>
      <c r="J73" s="628" t="s">
        <v>941</v>
      </c>
      <c r="K73" s="628" t="s">
        <v>941</v>
      </c>
      <c r="L73" s="628" t="s">
        <v>941</v>
      </c>
    </row>
    <row r="74" spans="1:12" ht="11.25" customHeight="1">
      <c r="B74" s="659">
        <v>31</v>
      </c>
      <c r="C74" s="666" t="s">
        <v>353</v>
      </c>
      <c r="D74" s="668"/>
      <c r="E74" s="667">
        <v>3</v>
      </c>
      <c r="F74" s="667">
        <v>219</v>
      </c>
      <c r="G74" s="667">
        <v>159</v>
      </c>
      <c r="H74" s="667">
        <v>60</v>
      </c>
      <c r="I74" s="667">
        <v>218</v>
      </c>
      <c r="J74" s="667">
        <v>290640</v>
      </c>
      <c r="K74" s="667">
        <v>289460</v>
      </c>
      <c r="L74" s="667">
        <v>173512</v>
      </c>
    </row>
    <row r="75" spans="1:12" ht="11.25" customHeight="1">
      <c r="B75" s="659">
        <v>32</v>
      </c>
      <c r="C75" s="666" t="s">
        <v>352</v>
      </c>
      <c r="D75" s="665"/>
      <c r="E75" s="664">
        <v>6</v>
      </c>
      <c r="F75" s="664">
        <v>38</v>
      </c>
      <c r="G75" s="664">
        <v>21</v>
      </c>
      <c r="H75" s="664">
        <v>17</v>
      </c>
      <c r="I75" s="664">
        <v>38</v>
      </c>
      <c r="J75" s="664">
        <v>34303</v>
      </c>
      <c r="K75" s="664">
        <v>34285</v>
      </c>
      <c r="L75" s="664">
        <v>23213</v>
      </c>
    </row>
    <row r="76" spans="1:12" ht="3" customHeight="1">
      <c r="A76" s="660"/>
      <c r="B76" s="663"/>
      <c r="C76" s="662"/>
      <c r="D76" s="661"/>
      <c r="E76" s="722"/>
      <c r="F76" s="721"/>
      <c r="G76" s="721"/>
      <c r="H76" s="721"/>
      <c r="I76" s="721"/>
      <c r="J76" s="660"/>
      <c r="K76" s="660"/>
      <c r="L76" s="660"/>
    </row>
    <row r="77" spans="1:12">
      <c r="B77" s="695" t="s">
        <v>306</v>
      </c>
    </row>
    <row r="78" spans="1:12">
      <c r="B78" s="695"/>
    </row>
    <row r="79" spans="1:12" ht="13.5" customHeight="1">
      <c r="B79" s="694" t="s">
        <v>999</v>
      </c>
      <c r="C79" s="694"/>
      <c r="D79" s="694"/>
      <c r="E79" s="694"/>
      <c r="F79" s="694"/>
      <c r="G79" s="694"/>
    </row>
    <row r="81" spans="1:12">
      <c r="L81" s="692" t="s">
        <v>998</v>
      </c>
    </row>
    <row r="82" spans="1:12" ht="1.5" customHeight="1">
      <c r="B82" s="673"/>
    </row>
    <row r="83" spans="1:12" ht="13.5" customHeight="1">
      <c r="A83" s="972" t="s">
        <v>987</v>
      </c>
      <c r="B83" s="973"/>
      <c r="C83" s="973"/>
      <c r="D83" s="973"/>
      <c r="E83" s="689"/>
      <c r="F83" s="968" t="s">
        <v>2</v>
      </c>
      <c r="G83" s="969"/>
      <c r="H83" s="969"/>
      <c r="I83" s="969"/>
      <c r="J83" s="724"/>
      <c r="K83" s="688"/>
      <c r="L83" s="690"/>
    </row>
    <row r="84" spans="1:12" ht="13.5" customHeight="1">
      <c r="A84" s="974"/>
      <c r="B84" s="974"/>
      <c r="C84" s="974"/>
      <c r="D84" s="974"/>
      <c r="E84" s="718" t="s">
        <v>437</v>
      </c>
      <c r="F84" s="958" t="s">
        <v>378</v>
      </c>
      <c r="G84" s="960" t="s">
        <v>436</v>
      </c>
      <c r="H84" s="960" t="s">
        <v>435</v>
      </c>
      <c r="I84" s="688" t="s">
        <v>518</v>
      </c>
      <c r="J84" s="687" t="s">
        <v>440</v>
      </c>
      <c r="K84" s="686" t="s">
        <v>0</v>
      </c>
      <c r="L84" s="685" t="s">
        <v>1</v>
      </c>
    </row>
    <row r="85" spans="1:12" ht="13.5" customHeight="1">
      <c r="A85" s="975"/>
      <c r="B85" s="975"/>
      <c r="C85" s="975"/>
      <c r="D85" s="975"/>
      <c r="E85" s="684"/>
      <c r="F85" s="959"/>
      <c r="G85" s="959"/>
      <c r="H85" s="959"/>
      <c r="I85" s="684" t="s">
        <v>516</v>
      </c>
      <c r="J85" s="683"/>
      <c r="K85" s="682"/>
      <c r="L85" s="681"/>
    </row>
    <row r="86" spans="1:12" ht="6" customHeight="1">
      <c r="A86" s="701"/>
      <c r="B86" s="700"/>
      <c r="C86" s="699"/>
      <c r="D86" s="698"/>
    </row>
    <row r="87" spans="1:12" ht="11.25" customHeight="1">
      <c r="D87" s="665"/>
      <c r="F87" s="723"/>
      <c r="H87" s="679"/>
      <c r="I87" s="961" t="s">
        <v>400</v>
      </c>
      <c r="J87" s="961"/>
      <c r="K87" s="679"/>
      <c r="L87" s="723"/>
    </row>
    <row r="88" spans="1:12" ht="6" customHeight="1">
      <c r="D88" s="665"/>
    </row>
    <row r="89" spans="1:12" s="674" customFormat="1" ht="13.5" customHeight="1">
      <c r="A89" s="677"/>
      <c r="B89" s="971" t="s">
        <v>378</v>
      </c>
      <c r="C89" s="912"/>
      <c r="D89" s="676"/>
      <c r="E89" s="675">
        <v>498</v>
      </c>
      <c r="F89" s="675">
        <v>6404</v>
      </c>
      <c r="G89" s="675">
        <v>3913</v>
      </c>
      <c r="H89" s="675">
        <v>2491</v>
      </c>
      <c r="I89" s="675">
        <v>6330</v>
      </c>
      <c r="J89" s="675">
        <v>14511016</v>
      </c>
      <c r="K89" s="675">
        <v>14623970</v>
      </c>
      <c r="L89" s="675">
        <v>6848403</v>
      </c>
    </row>
    <row r="90" spans="1:12" ht="3" customHeight="1">
      <c r="D90" s="665"/>
      <c r="E90" s="667"/>
      <c r="F90" s="667"/>
      <c r="G90" s="667"/>
      <c r="H90" s="667"/>
      <c r="I90" s="667"/>
      <c r="J90" s="667"/>
      <c r="K90" s="667"/>
      <c r="L90" s="667"/>
    </row>
    <row r="91" spans="1:12" ht="11.25" customHeight="1">
      <c r="B91" s="673" t="s">
        <v>985</v>
      </c>
      <c r="C91" s="666" t="s">
        <v>377</v>
      </c>
      <c r="D91" s="668"/>
      <c r="E91" s="667">
        <v>19</v>
      </c>
      <c r="F91" s="667">
        <v>408</v>
      </c>
      <c r="G91" s="667">
        <v>147</v>
      </c>
      <c r="H91" s="667">
        <v>261</v>
      </c>
      <c r="I91" s="667">
        <v>406</v>
      </c>
      <c r="J91" s="667">
        <v>338687</v>
      </c>
      <c r="K91" s="667">
        <v>340472</v>
      </c>
      <c r="L91" s="667">
        <v>139327</v>
      </c>
    </row>
    <row r="92" spans="1:12" ht="11.25" customHeight="1">
      <c r="B92" s="659" t="s">
        <v>984</v>
      </c>
      <c r="C92" s="666" t="s">
        <v>375</v>
      </c>
      <c r="D92" s="668"/>
      <c r="E92" s="667">
        <v>4</v>
      </c>
      <c r="F92" s="628">
        <v>73</v>
      </c>
      <c r="G92" s="628">
        <v>56</v>
      </c>
      <c r="H92" s="628">
        <v>17</v>
      </c>
      <c r="I92" s="628">
        <v>73</v>
      </c>
      <c r="J92" s="628">
        <v>53837</v>
      </c>
      <c r="K92" s="628">
        <v>53714</v>
      </c>
      <c r="L92" s="628">
        <v>32149</v>
      </c>
    </row>
    <row r="93" spans="1:12" ht="11.25" customHeight="1">
      <c r="B93" s="659" t="s">
        <v>983</v>
      </c>
      <c r="C93" s="666" t="s">
        <v>982</v>
      </c>
      <c r="D93" s="668"/>
      <c r="E93" s="667">
        <v>17</v>
      </c>
      <c r="F93" s="628">
        <v>204</v>
      </c>
      <c r="G93" s="628">
        <v>118</v>
      </c>
      <c r="H93" s="628">
        <v>86</v>
      </c>
      <c r="I93" s="628">
        <v>199</v>
      </c>
      <c r="J93" s="628">
        <v>747732</v>
      </c>
      <c r="K93" s="628">
        <v>732843</v>
      </c>
      <c r="L93" s="628">
        <v>542850</v>
      </c>
    </row>
    <row r="94" spans="1:12" ht="9" customHeight="1">
      <c r="C94" s="670" t="s">
        <v>981</v>
      </c>
      <c r="D94" s="671"/>
      <c r="E94" s="667"/>
      <c r="F94" s="667"/>
      <c r="G94" s="667"/>
      <c r="H94" s="667"/>
      <c r="I94" s="667"/>
      <c r="J94" s="667"/>
      <c r="K94" s="667"/>
      <c r="L94" s="667"/>
    </row>
    <row r="95" spans="1:12" ht="11.25" customHeight="1">
      <c r="B95" s="659" t="s">
        <v>980</v>
      </c>
      <c r="C95" s="666" t="s">
        <v>373</v>
      </c>
      <c r="D95" s="668"/>
      <c r="E95" s="667">
        <v>34</v>
      </c>
      <c r="F95" s="667">
        <v>267</v>
      </c>
      <c r="G95" s="667">
        <v>103</v>
      </c>
      <c r="H95" s="667">
        <v>164</v>
      </c>
      <c r="I95" s="667">
        <v>258</v>
      </c>
      <c r="J95" s="667">
        <v>285515</v>
      </c>
      <c r="K95" s="667">
        <v>286789</v>
      </c>
      <c r="L95" s="667">
        <v>150468</v>
      </c>
    </row>
    <row r="96" spans="1:12" ht="11.25" customHeight="1">
      <c r="B96" s="659" t="s">
        <v>979</v>
      </c>
      <c r="C96" s="658" t="s">
        <v>372</v>
      </c>
      <c r="D96" s="668"/>
      <c r="E96" s="667">
        <v>5</v>
      </c>
      <c r="F96" s="667">
        <v>81</v>
      </c>
      <c r="G96" s="667">
        <v>68</v>
      </c>
      <c r="H96" s="667">
        <v>13</v>
      </c>
      <c r="I96" s="667">
        <v>77</v>
      </c>
      <c r="J96" s="667">
        <v>176418</v>
      </c>
      <c r="K96" s="667">
        <v>176406</v>
      </c>
      <c r="L96" s="667">
        <v>92370</v>
      </c>
    </row>
    <row r="97" spans="2:12" ht="11.25" customHeight="1">
      <c r="B97" s="659" t="s">
        <v>978</v>
      </c>
      <c r="C97" s="666" t="s">
        <v>371</v>
      </c>
      <c r="D97" s="665"/>
      <c r="E97" s="667">
        <v>26</v>
      </c>
      <c r="F97" s="667">
        <v>209</v>
      </c>
      <c r="G97" s="667">
        <v>155</v>
      </c>
      <c r="H97" s="667">
        <v>54</v>
      </c>
      <c r="I97" s="667">
        <v>206</v>
      </c>
      <c r="J97" s="667">
        <v>307544</v>
      </c>
      <c r="K97" s="667">
        <v>307675</v>
      </c>
      <c r="L97" s="667">
        <v>125296</v>
      </c>
    </row>
    <row r="98" spans="2:12" ht="3" customHeight="1">
      <c r="D98" s="668"/>
      <c r="E98" s="667"/>
      <c r="F98" s="628"/>
      <c r="G98" s="628"/>
      <c r="H98" s="628"/>
      <c r="I98" s="628"/>
      <c r="J98" s="628"/>
      <c r="K98" s="628"/>
      <c r="L98" s="628"/>
    </row>
    <row r="99" spans="2:12" ht="11.25" customHeight="1">
      <c r="B99" s="659" t="s">
        <v>977</v>
      </c>
      <c r="C99" s="666" t="s">
        <v>370</v>
      </c>
      <c r="D99" s="668"/>
      <c r="E99" s="667">
        <v>39</v>
      </c>
      <c r="F99" s="667">
        <v>368</v>
      </c>
      <c r="G99" s="667">
        <v>204</v>
      </c>
      <c r="H99" s="667">
        <v>164</v>
      </c>
      <c r="I99" s="667">
        <v>360</v>
      </c>
      <c r="J99" s="667">
        <v>437367</v>
      </c>
      <c r="K99" s="667">
        <v>438630</v>
      </c>
      <c r="L99" s="667">
        <v>212512</v>
      </c>
    </row>
    <row r="100" spans="2:12" ht="11.25" customHeight="1">
      <c r="B100" s="659" t="s">
        <v>976</v>
      </c>
      <c r="C100" s="658" t="s">
        <v>975</v>
      </c>
      <c r="D100" s="668"/>
      <c r="E100" s="667">
        <v>83</v>
      </c>
      <c r="F100" s="667">
        <v>1407</v>
      </c>
      <c r="G100" s="667">
        <v>985</v>
      </c>
      <c r="H100" s="667">
        <v>422</v>
      </c>
      <c r="I100" s="667">
        <v>1398</v>
      </c>
      <c r="J100" s="667">
        <v>2157001</v>
      </c>
      <c r="K100" s="667">
        <v>2158418</v>
      </c>
      <c r="L100" s="667">
        <v>1072823</v>
      </c>
    </row>
    <row r="101" spans="2:12" ht="11.25" customHeight="1">
      <c r="B101" s="659" t="s">
        <v>974</v>
      </c>
      <c r="C101" s="666" t="s">
        <v>368</v>
      </c>
      <c r="D101" s="668"/>
      <c r="E101" s="669">
        <v>7</v>
      </c>
      <c r="F101" s="669">
        <v>243</v>
      </c>
      <c r="G101" s="669">
        <v>140</v>
      </c>
      <c r="H101" s="669">
        <v>103</v>
      </c>
      <c r="I101" s="669">
        <v>243</v>
      </c>
      <c r="J101" s="669">
        <v>2607856</v>
      </c>
      <c r="K101" s="669">
        <v>2731552</v>
      </c>
      <c r="L101" s="669">
        <v>1705971</v>
      </c>
    </row>
    <row r="102" spans="2:12" ht="11.25" customHeight="1">
      <c r="B102" s="659" t="s">
        <v>973</v>
      </c>
      <c r="C102" s="666" t="s">
        <v>367</v>
      </c>
      <c r="D102" s="668"/>
      <c r="E102" s="667">
        <v>0</v>
      </c>
      <c r="F102" s="667">
        <v>0</v>
      </c>
      <c r="G102" s="667">
        <v>0</v>
      </c>
      <c r="H102" s="667">
        <v>0</v>
      </c>
      <c r="I102" s="667">
        <v>0</v>
      </c>
      <c r="J102" s="667">
        <v>0</v>
      </c>
      <c r="K102" s="667">
        <v>0</v>
      </c>
      <c r="L102" s="667">
        <v>0</v>
      </c>
    </row>
    <row r="103" spans="2:12" ht="11.25" customHeight="1">
      <c r="B103" s="659" t="s">
        <v>972</v>
      </c>
      <c r="C103" s="666" t="s">
        <v>971</v>
      </c>
      <c r="D103" s="671"/>
      <c r="E103" s="667">
        <v>48</v>
      </c>
      <c r="F103" s="667">
        <v>568</v>
      </c>
      <c r="G103" s="667">
        <v>301</v>
      </c>
      <c r="H103" s="667">
        <v>267</v>
      </c>
      <c r="I103" s="667">
        <v>562</v>
      </c>
      <c r="J103" s="667">
        <v>1119098</v>
      </c>
      <c r="K103" s="667">
        <v>1121931</v>
      </c>
      <c r="L103" s="667">
        <v>551383</v>
      </c>
    </row>
    <row r="104" spans="2:12" ht="11.25" customHeight="1">
      <c r="C104" s="670" t="s">
        <v>970</v>
      </c>
      <c r="D104" s="668"/>
      <c r="E104" s="667"/>
      <c r="F104" s="667"/>
      <c r="G104" s="667"/>
      <c r="H104" s="667"/>
      <c r="I104" s="667"/>
      <c r="J104" s="667"/>
      <c r="K104" s="667"/>
      <c r="L104" s="667"/>
    </row>
    <row r="105" spans="2:12" ht="11.25" customHeight="1">
      <c r="B105" s="659" t="s">
        <v>969</v>
      </c>
      <c r="C105" s="666" t="s">
        <v>364</v>
      </c>
      <c r="D105" s="665"/>
      <c r="E105" s="667">
        <v>5</v>
      </c>
      <c r="F105" s="667">
        <v>93</v>
      </c>
      <c r="G105" s="667">
        <v>42</v>
      </c>
      <c r="H105" s="667">
        <v>51</v>
      </c>
      <c r="I105" s="667">
        <v>93</v>
      </c>
      <c r="J105" s="667">
        <v>128248</v>
      </c>
      <c r="K105" s="667">
        <v>128417</v>
      </c>
      <c r="L105" s="667">
        <v>58723</v>
      </c>
    </row>
    <row r="106" spans="2:12" ht="3" customHeight="1">
      <c r="C106" s="666"/>
      <c r="D106" s="665"/>
      <c r="E106" s="667"/>
      <c r="F106" s="667"/>
      <c r="G106" s="667"/>
      <c r="H106" s="667"/>
      <c r="I106" s="667"/>
      <c r="J106" s="667"/>
      <c r="K106" s="667"/>
      <c r="L106" s="667"/>
    </row>
    <row r="107" spans="2:12" ht="11.25" customHeight="1">
      <c r="B107" s="659">
        <v>21</v>
      </c>
      <c r="C107" s="666" t="s">
        <v>363</v>
      </c>
      <c r="D107" s="668"/>
      <c r="E107" s="667">
        <v>4</v>
      </c>
      <c r="F107" s="628">
        <v>86</v>
      </c>
      <c r="G107" s="628">
        <v>42</v>
      </c>
      <c r="H107" s="628">
        <v>44</v>
      </c>
      <c r="I107" s="628">
        <v>85</v>
      </c>
      <c r="J107" s="628">
        <v>79680</v>
      </c>
      <c r="K107" s="628">
        <v>80180</v>
      </c>
      <c r="L107" s="628">
        <v>36968</v>
      </c>
    </row>
    <row r="108" spans="2:12" ht="11.25" customHeight="1">
      <c r="B108" s="659">
        <v>22</v>
      </c>
      <c r="C108" s="666" t="s">
        <v>362</v>
      </c>
      <c r="D108" s="668"/>
      <c r="E108" s="669">
        <v>7</v>
      </c>
      <c r="F108" s="669">
        <v>77</v>
      </c>
      <c r="G108" s="669">
        <v>45</v>
      </c>
      <c r="H108" s="669">
        <v>32</v>
      </c>
      <c r="I108" s="669">
        <v>77</v>
      </c>
      <c r="J108" s="667">
        <v>127121</v>
      </c>
      <c r="K108" s="667">
        <v>127156</v>
      </c>
      <c r="L108" s="667">
        <v>52878</v>
      </c>
    </row>
    <row r="109" spans="2:12" ht="11.25" customHeight="1">
      <c r="B109" s="659">
        <v>23</v>
      </c>
      <c r="C109" s="666" t="s">
        <v>361</v>
      </c>
      <c r="D109" s="668"/>
      <c r="E109" s="669">
        <v>7</v>
      </c>
      <c r="F109" s="669">
        <v>98</v>
      </c>
      <c r="G109" s="669">
        <v>81</v>
      </c>
      <c r="H109" s="669">
        <v>17</v>
      </c>
      <c r="I109" s="669">
        <v>98</v>
      </c>
      <c r="J109" s="669">
        <v>1850277</v>
      </c>
      <c r="K109" s="669">
        <v>1870327</v>
      </c>
      <c r="L109" s="669">
        <v>184614</v>
      </c>
    </row>
    <row r="110" spans="2:12" ht="11.25" customHeight="1">
      <c r="B110" s="659">
        <v>24</v>
      </c>
      <c r="C110" s="666" t="s">
        <v>360</v>
      </c>
      <c r="D110" s="668"/>
      <c r="E110" s="667">
        <v>5</v>
      </c>
      <c r="F110" s="628">
        <v>56</v>
      </c>
      <c r="G110" s="628">
        <v>35</v>
      </c>
      <c r="H110" s="628">
        <v>21</v>
      </c>
      <c r="I110" s="628">
        <v>55</v>
      </c>
      <c r="J110" s="628">
        <v>74115</v>
      </c>
      <c r="K110" s="628">
        <v>75695</v>
      </c>
      <c r="L110" s="628">
        <v>35585</v>
      </c>
    </row>
    <row r="111" spans="2:12" ht="11.25" customHeight="1">
      <c r="B111" s="659">
        <v>25</v>
      </c>
      <c r="C111" s="666" t="s">
        <v>359</v>
      </c>
      <c r="D111" s="668"/>
      <c r="E111" s="667">
        <v>60</v>
      </c>
      <c r="F111" s="667">
        <v>553</v>
      </c>
      <c r="G111" s="667">
        <v>334</v>
      </c>
      <c r="H111" s="667">
        <v>219</v>
      </c>
      <c r="I111" s="667">
        <v>537</v>
      </c>
      <c r="J111" s="667">
        <v>697115</v>
      </c>
      <c r="K111" s="667">
        <v>706324</v>
      </c>
      <c r="L111" s="667">
        <v>366909</v>
      </c>
    </row>
    <row r="112" spans="2:12" ht="11.25" customHeight="1">
      <c r="B112" s="659">
        <v>26</v>
      </c>
      <c r="C112" s="666" t="s">
        <v>358</v>
      </c>
      <c r="D112" s="665"/>
      <c r="E112" s="667">
        <v>61</v>
      </c>
      <c r="F112" s="667">
        <v>835</v>
      </c>
      <c r="G112" s="667">
        <v>609</v>
      </c>
      <c r="H112" s="667">
        <v>226</v>
      </c>
      <c r="I112" s="667">
        <v>832</v>
      </c>
      <c r="J112" s="667">
        <v>2183675</v>
      </c>
      <c r="K112" s="667">
        <v>2154556</v>
      </c>
      <c r="L112" s="667">
        <v>1007730</v>
      </c>
    </row>
    <row r="113" spans="1:12" ht="3" customHeight="1">
      <c r="D113" s="668"/>
      <c r="E113" s="667"/>
      <c r="F113" s="667"/>
      <c r="G113" s="667"/>
      <c r="H113" s="667"/>
      <c r="I113" s="667"/>
      <c r="J113" s="667"/>
      <c r="K113" s="667"/>
      <c r="L113" s="667"/>
    </row>
    <row r="114" spans="1:12" ht="11.25" customHeight="1">
      <c r="B114" s="659">
        <v>27</v>
      </c>
      <c r="C114" s="666" t="s">
        <v>357</v>
      </c>
      <c r="D114" s="668"/>
      <c r="E114" s="667">
        <v>17</v>
      </c>
      <c r="F114" s="628">
        <v>219</v>
      </c>
      <c r="G114" s="628">
        <v>112</v>
      </c>
      <c r="H114" s="628">
        <v>107</v>
      </c>
      <c r="I114" s="628">
        <v>217</v>
      </c>
      <c r="J114" s="628">
        <v>209064</v>
      </c>
      <c r="K114" s="628">
        <v>207759</v>
      </c>
      <c r="L114" s="628">
        <v>83053</v>
      </c>
    </row>
    <row r="115" spans="1:12" ht="11.25" customHeight="1">
      <c r="B115" s="659">
        <v>28</v>
      </c>
      <c r="C115" s="666" t="s">
        <v>419</v>
      </c>
      <c r="D115" s="668"/>
      <c r="E115" s="667">
        <v>0</v>
      </c>
      <c r="F115" s="628">
        <v>0</v>
      </c>
      <c r="G115" s="628">
        <v>0</v>
      </c>
      <c r="H115" s="628">
        <v>0</v>
      </c>
      <c r="I115" s="628">
        <v>0</v>
      </c>
      <c r="J115" s="628">
        <v>0</v>
      </c>
      <c r="K115" s="628">
        <v>0</v>
      </c>
      <c r="L115" s="628">
        <v>0</v>
      </c>
    </row>
    <row r="116" spans="1:12" ht="11.25" customHeight="1">
      <c r="B116" s="659">
        <v>29</v>
      </c>
      <c r="C116" s="666" t="s">
        <v>418</v>
      </c>
      <c r="D116" s="668"/>
      <c r="E116" s="669">
        <v>4</v>
      </c>
      <c r="F116" s="669">
        <v>91</v>
      </c>
      <c r="G116" s="669">
        <v>54</v>
      </c>
      <c r="H116" s="669">
        <v>37</v>
      </c>
      <c r="I116" s="669">
        <v>91</v>
      </c>
      <c r="J116" s="667">
        <v>276270</v>
      </c>
      <c r="K116" s="667">
        <v>269263</v>
      </c>
      <c r="L116" s="667">
        <v>61507</v>
      </c>
    </row>
    <row r="117" spans="1:12" ht="11.25" customHeight="1">
      <c r="B117" s="659">
        <v>30</v>
      </c>
      <c r="C117" s="666" t="s">
        <v>354</v>
      </c>
      <c r="D117" s="668"/>
      <c r="E117" s="667">
        <v>18</v>
      </c>
      <c r="F117" s="667">
        <v>255</v>
      </c>
      <c r="G117" s="667">
        <v>139</v>
      </c>
      <c r="H117" s="667">
        <v>116</v>
      </c>
      <c r="I117" s="667">
        <v>254</v>
      </c>
      <c r="J117" s="667">
        <v>389616</v>
      </c>
      <c r="K117" s="667">
        <v>387864</v>
      </c>
      <c r="L117" s="667">
        <v>209698</v>
      </c>
    </row>
    <row r="118" spans="1:12" ht="11.25" customHeight="1">
      <c r="B118" s="659">
        <v>31</v>
      </c>
      <c r="C118" s="666" t="s">
        <v>353</v>
      </c>
      <c r="D118" s="668"/>
      <c r="E118" s="667">
        <v>4</v>
      </c>
      <c r="F118" s="667">
        <v>53</v>
      </c>
      <c r="G118" s="667">
        <v>41</v>
      </c>
      <c r="H118" s="667">
        <v>12</v>
      </c>
      <c r="I118" s="667">
        <v>53</v>
      </c>
      <c r="J118" s="667">
        <v>80302</v>
      </c>
      <c r="K118" s="667">
        <v>83205</v>
      </c>
      <c r="L118" s="667">
        <v>28549</v>
      </c>
    </row>
    <row r="119" spans="1:12" ht="11.25" customHeight="1">
      <c r="B119" s="659">
        <v>32</v>
      </c>
      <c r="C119" s="666" t="s">
        <v>352</v>
      </c>
      <c r="D119" s="665"/>
      <c r="E119" s="664">
        <v>24</v>
      </c>
      <c r="F119" s="664">
        <v>160</v>
      </c>
      <c r="G119" s="664">
        <v>102</v>
      </c>
      <c r="H119" s="664">
        <v>58</v>
      </c>
      <c r="I119" s="664">
        <v>156</v>
      </c>
      <c r="J119" s="667">
        <v>184478</v>
      </c>
      <c r="K119" s="667">
        <v>184794</v>
      </c>
      <c r="L119" s="667">
        <v>97040</v>
      </c>
    </row>
    <row r="120" spans="1:12" ht="6" customHeight="1">
      <c r="C120" s="666"/>
      <c r="D120" s="665"/>
      <c r="E120" s="664"/>
      <c r="F120" s="664"/>
      <c r="G120" s="664"/>
      <c r="H120" s="664"/>
      <c r="I120" s="664"/>
      <c r="J120" s="664"/>
      <c r="K120" s="664"/>
      <c r="L120" s="664"/>
    </row>
    <row r="121" spans="1:12" ht="11.25" customHeight="1">
      <c r="B121" s="678"/>
      <c r="D121" s="665"/>
      <c r="E121" s="664"/>
      <c r="F121" s="664"/>
      <c r="H121" s="604"/>
      <c r="I121" s="961" t="s">
        <v>997</v>
      </c>
      <c r="J121" s="961"/>
      <c r="K121" s="604"/>
      <c r="L121" s="664"/>
    </row>
    <row r="122" spans="1:12" ht="6" customHeight="1">
      <c r="B122" s="678"/>
      <c r="D122" s="665"/>
      <c r="E122" s="664"/>
      <c r="F122" s="664"/>
      <c r="G122" s="664"/>
      <c r="H122" s="664"/>
      <c r="I122" s="664"/>
      <c r="J122" s="664"/>
      <c r="K122" s="664"/>
      <c r="L122" s="664"/>
    </row>
    <row r="123" spans="1:12" s="674" customFormat="1" ht="13.5" customHeight="1">
      <c r="A123" s="677"/>
      <c r="B123" s="971" t="s">
        <v>378</v>
      </c>
      <c r="C123" s="912"/>
      <c r="D123" s="676"/>
      <c r="E123" s="675">
        <v>706</v>
      </c>
      <c r="F123" s="675">
        <v>12071</v>
      </c>
      <c r="G123" s="675">
        <v>7985</v>
      </c>
      <c r="H123" s="675">
        <v>4086</v>
      </c>
      <c r="I123" s="675">
        <v>11966</v>
      </c>
      <c r="J123" s="675">
        <v>24603997</v>
      </c>
      <c r="K123" s="675">
        <v>24685439</v>
      </c>
      <c r="L123" s="675">
        <v>11311156</v>
      </c>
    </row>
    <row r="124" spans="1:12" ht="3" customHeight="1">
      <c r="D124" s="665"/>
      <c r="E124" s="667"/>
      <c r="F124" s="667"/>
      <c r="G124" s="667"/>
      <c r="H124" s="667"/>
      <c r="I124" s="667"/>
      <c r="J124" s="667"/>
      <c r="K124" s="667"/>
      <c r="L124" s="667"/>
    </row>
    <row r="125" spans="1:12" ht="11.25" customHeight="1">
      <c r="B125" s="673" t="s">
        <v>985</v>
      </c>
      <c r="C125" s="666" t="s">
        <v>377</v>
      </c>
      <c r="D125" s="668"/>
      <c r="E125" s="667">
        <v>112</v>
      </c>
      <c r="F125" s="667">
        <v>3924</v>
      </c>
      <c r="G125" s="667">
        <v>2323</v>
      </c>
      <c r="H125" s="667">
        <v>1601</v>
      </c>
      <c r="I125" s="667">
        <v>3911</v>
      </c>
      <c r="J125" s="667">
        <v>6928322</v>
      </c>
      <c r="K125" s="667">
        <v>6906525</v>
      </c>
      <c r="L125" s="667">
        <v>3136838</v>
      </c>
    </row>
    <row r="126" spans="1:12" ht="11.25" customHeight="1">
      <c r="B126" s="659" t="s">
        <v>984</v>
      </c>
      <c r="C126" s="666" t="s">
        <v>375</v>
      </c>
      <c r="D126" s="668"/>
      <c r="E126" s="667">
        <v>4</v>
      </c>
      <c r="F126" s="628">
        <v>40</v>
      </c>
      <c r="G126" s="628">
        <v>24</v>
      </c>
      <c r="H126" s="628">
        <v>16</v>
      </c>
      <c r="I126" s="628">
        <v>40</v>
      </c>
      <c r="J126" s="628">
        <v>49883</v>
      </c>
      <c r="K126" s="628">
        <v>50241</v>
      </c>
      <c r="L126" s="628">
        <v>27363</v>
      </c>
    </row>
    <row r="127" spans="1:12" ht="11.25" customHeight="1">
      <c r="B127" s="659" t="s">
        <v>983</v>
      </c>
      <c r="C127" s="666" t="s">
        <v>982</v>
      </c>
      <c r="D127" s="668"/>
      <c r="E127" s="667">
        <v>21</v>
      </c>
      <c r="F127" s="628">
        <v>555</v>
      </c>
      <c r="G127" s="628">
        <v>313</v>
      </c>
      <c r="H127" s="628">
        <v>242</v>
      </c>
      <c r="I127" s="628">
        <v>555</v>
      </c>
      <c r="J127" s="628">
        <v>962502</v>
      </c>
      <c r="K127" s="628">
        <v>957621</v>
      </c>
      <c r="L127" s="628">
        <v>262198</v>
      </c>
    </row>
    <row r="128" spans="1:12" ht="9" customHeight="1">
      <c r="C128" s="670" t="s">
        <v>981</v>
      </c>
      <c r="D128" s="671"/>
      <c r="E128" s="667"/>
      <c r="F128" s="667"/>
      <c r="G128" s="667"/>
      <c r="H128" s="667"/>
      <c r="I128" s="667"/>
      <c r="J128" s="667"/>
      <c r="K128" s="667"/>
      <c r="L128" s="667"/>
    </row>
    <row r="129" spans="2:12" ht="11.25" customHeight="1">
      <c r="B129" s="659" t="s">
        <v>980</v>
      </c>
      <c r="C129" s="666" t="s">
        <v>373</v>
      </c>
      <c r="D129" s="668"/>
      <c r="E129" s="667">
        <v>45</v>
      </c>
      <c r="F129" s="667">
        <v>390</v>
      </c>
      <c r="G129" s="667">
        <v>164</v>
      </c>
      <c r="H129" s="667">
        <v>226</v>
      </c>
      <c r="I129" s="667">
        <v>376</v>
      </c>
      <c r="J129" s="667">
        <v>518214</v>
      </c>
      <c r="K129" s="667">
        <v>511309</v>
      </c>
      <c r="L129" s="667">
        <v>161957</v>
      </c>
    </row>
    <row r="130" spans="2:12" ht="11.25" customHeight="1">
      <c r="B130" s="659" t="s">
        <v>979</v>
      </c>
      <c r="C130" s="658" t="s">
        <v>372</v>
      </c>
      <c r="D130" s="668"/>
      <c r="E130" s="667">
        <v>1</v>
      </c>
      <c r="F130" s="667">
        <v>5</v>
      </c>
      <c r="G130" s="667">
        <v>5</v>
      </c>
      <c r="H130" s="667">
        <v>0</v>
      </c>
      <c r="I130" s="667">
        <v>5</v>
      </c>
      <c r="J130" s="667" t="s">
        <v>941</v>
      </c>
      <c r="K130" s="667" t="s">
        <v>941</v>
      </c>
      <c r="L130" s="667" t="s">
        <v>941</v>
      </c>
    </row>
    <row r="131" spans="2:12" ht="11.25" customHeight="1">
      <c r="B131" s="659" t="s">
        <v>978</v>
      </c>
      <c r="C131" s="666" t="s">
        <v>371</v>
      </c>
      <c r="D131" s="665"/>
      <c r="E131" s="667">
        <v>21</v>
      </c>
      <c r="F131" s="667">
        <v>162</v>
      </c>
      <c r="G131" s="667">
        <v>114</v>
      </c>
      <c r="H131" s="667">
        <v>48</v>
      </c>
      <c r="I131" s="667">
        <v>155</v>
      </c>
      <c r="J131" s="667">
        <v>239653</v>
      </c>
      <c r="K131" s="667">
        <v>237710</v>
      </c>
      <c r="L131" s="667">
        <v>125710</v>
      </c>
    </row>
    <row r="132" spans="2:12" ht="3" customHeight="1">
      <c r="D132" s="668"/>
      <c r="E132" s="667"/>
      <c r="F132" s="628"/>
      <c r="G132" s="628"/>
      <c r="H132" s="628"/>
      <c r="I132" s="628"/>
      <c r="J132" s="628"/>
      <c r="K132" s="628"/>
      <c r="L132" s="628"/>
    </row>
    <row r="133" spans="2:12" ht="11.25" customHeight="1">
      <c r="B133" s="659" t="s">
        <v>977</v>
      </c>
      <c r="C133" s="666" t="s">
        <v>370</v>
      </c>
      <c r="D133" s="668"/>
      <c r="E133" s="667">
        <v>31</v>
      </c>
      <c r="F133" s="667">
        <v>320</v>
      </c>
      <c r="G133" s="667">
        <v>211</v>
      </c>
      <c r="H133" s="667">
        <v>109</v>
      </c>
      <c r="I133" s="667">
        <v>316</v>
      </c>
      <c r="J133" s="667">
        <v>632663</v>
      </c>
      <c r="K133" s="667">
        <v>631664</v>
      </c>
      <c r="L133" s="667">
        <v>297991</v>
      </c>
    </row>
    <row r="134" spans="2:12" ht="11.25" customHeight="1">
      <c r="B134" s="659" t="s">
        <v>976</v>
      </c>
      <c r="C134" s="658" t="s">
        <v>975</v>
      </c>
      <c r="D134" s="668"/>
      <c r="E134" s="667">
        <v>98</v>
      </c>
      <c r="F134" s="667">
        <v>1636</v>
      </c>
      <c r="G134" s="667">
        <v>1239</v>
      </c>
      <c r="H134" s="667">
        <v>397</v>
      </c>
      <c r="I134" s="667">
        <v>1626</v>
      </c>
      <c r="J134" s="667">
        <v>4867812</v>
      </c>
      <c r="K134" s="667">
        <v>4863364</v>
      </c>
      <c r="L134" s="667">
        <v>2833664</v>
      </c>
    </row>
    <row r="135" spans="2:12" ht="11.25" customHeight="1">
      <c r="B135" s="659" t="s">
        <v>974</v>
      </c>
      <c r="C135" s="666" t="s">
        <v>368</v>
      </c>
      <c r="D135" s="668"/>
      <c r="E135" s="669">
        <v>10</v>
      </c>
      <c r="F135" s="669">
        <v>283</v>
      </c>
      <c r="G135" s="669">
        <v>239</v>
      </c>
      <c r="H135" s="669">
        <v>44</v>
      </c>
      <c r="I135" s="669">
        <v>283</v>
      </c>
      <c r="J135" s="669">
        <v>792262</v>
      </c>
      <c r="K135" s="669">
        <v>801810</v>
      </c>
      <c r="L135" s="669">
        <v>357886</v>
      </c>
    </row>
    <row r="136" spans="2:12" ht="11.25" customHeight="1">
      <c r="B136" s="659" t="s">
        <v>973</v>
      </c>
      <c r="C136" s="666" t="s">
        <v>367</v>
      </c>
      <c r="D136" s="668"/>
      <c r="E136" s="667">
        <v>0</v>
      </c>
      <c r="F136" s="667">
        <v>0</v>
      </c>
      <c r="G136" s="667">
        <v>0</v>
      </c>
      <c r="H136" s="667">
        <v>0</v>
      </c>
      <c r="I136" s="667">
        <v>0</v>
      </c>
      <c r="J136" s="667">
        <v>0</v>
      </c>
      <c r="K136" s="667">
        <v>0</v>
      </c>
      <c r="L136" s="667">
        <v>0</v>
      </c>
    </row>
    <row r="137" spans="2:12" ht="11.25" customHeight="1">
      <c r="B137" s="659" t="s">
        <v>972</v>
      </c>
      <c r="C137" s="666" t="s">
        <v>971</v>
      </c>
      <c r="D137" s="671"/>
      <c r="E137" s="667">
        <v>60</v>
      </c>
      <c r="F137" s="667">
        <v>762</v>
      </c>
      <c r="G137" s="667">
        <v>492</v>
      </c>
      <c r="H137" s="667">
        <v>270</v>
      </c>
      <c r="I137" s="667">
        <v>755</v>
      </c>
      <c r="J137" s="667">
        <v>1909599</v>
      </c>
      <c r="K137" s="667">
        <v>1925002</v>
      </c>
      <c r="L137" s="667">
        <v>853573</v>
      </c>
    </row>
    <row r="138" spans="2:12" ht="11.25" customHeight="1">
      <c r="C138" s="670" t="s">
        <v>970</v>
      </c>
      <c r="D138" s="668"/>
      <c r="E138" s="667"/>
      <c r="F138" s="667"/>
      <c r="G138" s="667"/>
      <c r="H138" s="667"/>
      <c r="I138" s="667"/>
      <c r="J138" s="667"/>
      <c r="K138" s="667"/>
      <c r="L138" s="667"/>
    </row>
    <row r="139" spans="2:12" ht="11.25" customHeight="1">
      <c r="B139" s="659" t="s">
        <v>969</v>
      </c>
      <c r="C139" s="666" t="s">
        <v>364</v>
      </c>
      <c r="D139" s="665"/>
      <c r="E139" s="667">
        <v>9</v>
      </c>
      <c r="F139" s="667">
        <v>121</v>
      </c>
      <c r="G139" s="667">
        <v>63</v>
      </c>
      <c r="H139" s="667">
        <v>58</v>
      </c>
      <c r="I139" s="667">
        <v>114</v>
      </c>
      <c r="J139" s="667">
        <v>100160</v>
      </c>
      <c r="K139" s="667">
        <v>100440</v>
      </c>
      <c r="L139" s="667">
        <v>53124</v>
      </c>
    </row>
    <row r="140" spans="2:12" ht="3" customHeight="1">
      <c r="D140" s="668"/>
      <c r="E140" s="667"/>
      <c r="F140" s="628"/>
      <c r="G140" s="628"/>
      <c r="H140" s="628"/>
      <c r="I140" s="628"/>
      <c r="J140" s="628"/>
      <c r="K140" s="628"/>
      <c r="L140" s="628"/>
    </row>
    <row r="141" spans="2:12" ht="11.25" customHeight="1">
      <c r="B141" s="659">
        <v>21</v>
      </c>
      <c r="C141" s="666" t="s">
        <v>363</v>
      </c>
      <c r="D141" s="668"/>
      <c r="E141" s="667">
        <v>15</v>
      </c>
      <c r="F141" s="628">
        <v>111</v>
      </c>
      <c r="G141" s="628">
        <v>56</v>
      </c>
      <c r="H141" s="628">
        <v>55</v>
      </c>
      <c r="I141" s="628">
        <v>103</v>
      </c>
      <c r="J141" s="628">
        <v>90906</v>
      </c>
      <c r="K141" s="628">
        <v>89894</v>
      </c>
      <c r="L141" s="628">
        <v>43657</v>
      </c>
    </row>
    <row r="142" spans="2:12" ht="11.25" customHeight="1">
      <c r="B142" s="659">
        <v>22</v>
      </c>
      <c r="C142" s="666" t="s">
        <v>362</v>
      </c>
      <c r="D142" s="668"/>
      <c r="E142" s="669">
        <v>10</v>
      </c>
      <c r="F142" s="669">
        <v>69</v>
      </c>
      <c r="G142" s="669">
        <v>34</v>
      </c>
      <c r="H142" s="669">
        <v>35</v>
      </c>
      <c r="I142" s="669">
        <v>65</v>
      </c>
      <c r="J142" s="669">
        <v>80273</v>
      </c>
      <c r="K142" s="669">
        <v>80273</v>
      </c>
      <c r="L142" s="669">
        <v>49255</v>
      </c>
    </row>
    <row r="143" spans="2:12" ht="11.25" customHeight="1">
      <c r="B143" s="659">
        <v>23</v>
      </c>
      <c r="C143" s="666" t="s">
        <v>361</v>
      </c>
      <c r="D143" s="668"/>
      <c r="E143" s="669">
        <v>3</v>
      </c>
      <c r="F143" s="628">
        <v>36</v>
      </c>
      <c r="G143" s="628">
        <v>27</v>
      </c>
      <c r="H143" s="628">
        <v>9</v>
      </c>
      <c r="I143" s="628">
        <v>36</v>
      </c>
      <c r="J143" s="628">
        <v>257066</v>
      </c>
      <c r="K143" s="628">
        <v>256811</v>
      </c>
      <c r="L143" s="628">
        <v>81484</v>
      </c>
    </row>
    <row r="144" spans="2:12" ht="11.25" customHeight="1">
      <c r="B144" s="659">
        <v>24</v>
      </c>
      <c r="C144" s="666" t="s">
        <v>360</v>
      </c>
      <c r="D144" s="668"/>
      <c r="E144" s="667">
        <v>2</v>
      </c>
      <c r="F144" s="628">
        <v>18</v>
      </c>
      <c r="G144" s="628">
        <v>13</v>
      </c>
      <c r="H144" s="628">
        <v>5</v>
      </c>
      <c r="I144" s="628">
        <v>17</v>
      </c>
      <c r="J144" s="628" t="s">
        <v>941</v>
      </c>
      <c r="K144" s="628" t="s">
        <v>941</v>
      </c>
      <c r="L144" s="628" t="s">
        <v>941</v>
      </c>
    </row>
    <row r="145" spans="1:12" ht="11.25" customHeight="1">
      <c r="B145" s="659">
        <v>25</v>
      </c>
      <c r="C145" s="666" t="s">
        <v>359</v>
      </c>
      <c r="D145" s="668"/>
      <c r="E145" s="667">
        <v>84</v>
      </c>
      <c r="F145" s="667">
        <v>918</v>
      </c>
      <c r="G145" s="667">
        <v>673</v>
      </c>
      <c r="H145" s="667">
        <v>245</v>
      </c>
      <c r="I145" s="667">
        <v>908</v>
      </c>
      <c r="J145" s="667">
        <v>1126250</v>
      </c>
      <c r="K145" s="667">
        <v>1129875</v>
      </c>
      <c r="L145" s="667">
        <v>651784</v>
      </c>
    </row>
    <row r="146" spans="1:12" ht="11.25" customHeight="1">
      <c r="B146" s="659">
        <v>26</v>
      </c>
      <c r="C146" s="666" t="s">
        <v>358</v>
      </c>
      <c r="D146" s="665"/>
      <c r="E146" s="667">
        <v>100</v>
      </c>
      <c r="F146" s="667">
        <v>1718</v>
      </c>
      <c r="G146" s="667">
        <v>1392</v>
      </c>
      <c r="H146" s="667">
        <v>326</v>
      </c>
      <c r="I146" s="667">
        <v>1711</v>
      </c>
      <c r="J146" s="667">
        <v>4639992</v>
      </c>
      <c r="K146" s="667">
        <v>4733230</v>
      </c>
      <c r="L146" s="667">
        <v>1737119</v>
      </c>
    </row>
    <row r="147" spans="1:12" ht="3" customHeight="1">
      <c r="D147" s="668"/>
      <c r="E147" s="667"/>
      <c r="F147" s="667"/>
      <c r="G147" s="667"/>
      <c r="H147" s="667"/>
      <c r="I147" s="667"/>
      <c r="J147" s="667"/>
      <c r="K147" s="667"/>
      <c r="L147" s="667"/>
    </row>
    <row r="148" spans="1:12" ht="11.25" customHeight="1">
      <c r="B148" s="659">
        <v>27</v>
      </c>
      <c r="C148" s="666" t="s">
        <v>357</v>
      </c>
      <c r="D148" s="668"/>
      <c r="E148" s="667">
        <v>20</v>
      </c>
      <c r="F148" s="628">
        <v>246</v>
      </c>
      <c r="G148" s="628">
        <v>140</v>
      </c>
      <c r="H148" s="628">
        <v>106</v>
      </c>
      <c r="I148" s="628">
        <v>245</v>
      </c>
      <c r="J148" s="628">
        <v>360185</v>
      </c>
      <c r="K148" s="628">
        <v>354465</v>
      </c>
      <c r="L148" s="628">
        <v>143180</v>
      </c>
    </row>
    <row r="149" spans="1:12" ht="11.25" customHeight="1">
      <c r="B149" s="659">
        <v>28</v>
      </c>
      <c r="C149" s="666" t="s">
        <v>419</v>
      </c>
      <c r="D149" s="668"/>
      <c r="E149" s="667">
        <v>1</v>
      </c>
      <c r="F149" s="628">
        <v>72</v>
      </c>
      <c r="G149" s="628">
        <v>51</v>
      </c>
      <c r="H149" s="628">
        <v>21</v>
      </c>
      <c r="I149" s="628">
        <v>72</v>
      </c>
      <c r="J149" s="628" t="s">
        <v>941</v>
      </c>
      <c r="K149" s="628" t="s">
        <v>941</v>
      </c>
      <c r="L149" s="628" t="s">
        <v>941</v>
      </c>
    </row>
    <row r="150" spans="1:12" ht="11.25" customHeight="1">
      <c r="B150" s="659">
        <v>29</v>
      </c>
      <c r="C150" s="666" t="s">
        <v>418</v>
      </c>
      <c r="D150" s="668"/>
      <c r="E150" s="669">
        <v>3</v>
      </c>
      <c r="F150" s="628">
        <v>48</v>
      </c>
      <c r="G150" s="628">
        <v>12</v>
      </c>
      <c r="H150" s="628">
        <v>36</v>
      </c>
      <c r="I150" s="628">
        <v>48</v>
      </c>
      <c r="J150" s="628">
        <v>204538</v>
      </c>
      <c r="K150" s="628">
        <v>204538</v>
      </c>
      <c r="L150" s="628">
        <v>70633</v>
      </c>
    </row>
    <row r="151" spans="1:12" ht="11.25" customHeight="1">
      <c r="B151" s="659">
        <v>30</v>
      </c>
      <c r="C151" s="666" t="s">
        <v>354</v>
      </c>
      <c r="D151" s="668"/>
      <c r="E151" s="667">
        <v>24</v>
      </c>
      <c r="F151" s="667">
        <v>322</v>
      </c>
      <c r="G151" s="667">
        <v>215</v>
      </c>
      <c r="H151" s="667">
        <v>107</v>
      </c>
      <c r="I151" s="667">
        <v>312</v>
      </c>
      <c r="J151" s="667">
        <v>403204</v>
      </c>
      <c r="K151" s="667">
        <v>403571</v>
      </c>
      <c r="L151" s="667">
        <v>194645</v>
      </c>
    </row>
    <row r="152" spans="1:12" ht="11.25" customHeight="1">
      <c r="B152" s="659">
        <v>31</v>
      </c>
      <c r="C152" s="666" t="s">
        <v>353</v>
      </c>
      <c r="D152" s="668"/>
      <c r="E152" s="667">
        <v>7</v>
      </c>
      <c r="F152" s="667">
        <v>66</v>
      </c>
      <c r="G152" s="667">
        <v>49</v>
      </c>
      <c r="H152" s="667">
        <v>17</v>
      </c>
      <c r="I152" s="667">
        <v>65</v>
      </c>
      <c r="J152" s="667">
        <v>92781</v>
      </c>
      <c r="K152" s="667">
        <v>90507</v>
      </c>
      <c r="L152" s="667">
        <v>42481</v>
      </c>
    </row>
    <row r="153" spans="1:12" ht="11.25" customHeight="1">
      <c r="B153" s="659">
        <v>32</v>
      </c>
      <c r="C153" s="666" t="s">
        <v>352</v>
      </c>
      <c r="D153" s="665"/>
      <c r="E153" s="664">
        <v>25</v>
      </c>
      <c r="F153" s="664">
        <v>249</v>
      </c>
      <c r="G153" s="664">
        <v>136</v>
      </c>
      <c r="H153" s="664">
        <v>113</v>
      </c>
      <c r="I153" s="664">
        <v>248</v>
      </c>
      <c r="J153" s="664">
        <v>229468</v>
      </c>
      <c r="K153" s="664">
        <v>229127</v>
      </c>
      <c r="L153" s="664">
        <v>121035</v>
      </c>
    </row>
    <row r="154" spans="1:12" ht="6" customHeight="1">
      <c r="A154" s="660"/>
      <c r="B154" s="663"/>
      <c r="C154" s="662"/>
      <c r="D154" s="661"/>
      <c r="E154" s="722"/>
      <c r="F154" s="721"/>
      <c r="G154" s="721"/>
      <c r="H154" s="721"/>
      <c r="I154" s="721"/>
      <c r="J154" s="660"/>
      <c r="K154" s="660"/>
      <c r="L154" s="660"/>
    </row>
    <row r="157" spans="1:12" ht="13.5">
      <c r="B157" s="720"/>
      <c r="G157" s="719"/>
      <c r="H157" s="719"/>
      <c r="I157" s="719"/>
      <c r="J157" s="719"/>
      <c r="K157" s="719"/>
      <c r="L157" s="705" t="s">
        <v>990</v>
      </c>
    </row>
    <row r="159" spans="1:12">
      <c r="B159" s="695" t="s">
        <v>426</v>
      </c>
    </row>
    <row r="160" spans="1:12" ht="1.5" customHeight="1">
      <c r="B160" s="673"/>
    </row>
    <row r="161" spans="1:12" ht="13.5" customHeight="1">
      <c r="A161" s="972" t="s">
        <v>987</v>
      </c>
      <c r="B161" s="973"/>
      <c r="C161" s="973"/>
      <c r="D161" s="973"/>
      <c r="E161" s="689"/>
      <c r="F161" s="962" t="s">
        <v>2</v>
      </c>
      <c r="G161" s="963"/>
      <c r="H161" s="963"/>
      <c r="I161" s="964"/>
      <c r="J161" s="691"/>
      <c r="K161" s="688"/>
      <c r="L161" s="690"/>
    </row>
    <row r="162" spans="1:12" ht="13.5" customHeight="1">
      <c r="A162" s="974"/>
      <c r="B162" s="974"/>
      <c r="C162" s="974"/>
      <c r="D162" s="974"/>
      <c r="E162" s="718" t="s">
        <v>437</v>
      </c>
      <c r="F162" s="958" t="s">
        <v>378</v>
      </c>
      <c r="G162" s="960" t="s">
        <v>436</v>
      </c>
      <c r="H162" s="960" t="s">
        <v>435</v>
      </c>
      <c r="I162" s="688" t="s">
        <v>518</v>
      </c>
      <c r="J162" s="687" t="s">
        <v>440</v>
      </c>
      <c r="K162" s="686" t="s">
        <v>0</v>
      </c>
      <c r="L162" s="685" t="s">
        <v>1</v>
      </c>
    </row>
    <row r="163" spans="1:12" ht="13.5" customHeight="1">
      <c r="A163" s="975"/>
      <c r="B163" s="975"/>
      <c r="C163" s="975"/>
      <c r="D163" s="975"/>
      <c r="E163" s="684"/>
      <c r="F163" s="959"/>
      <c r="G163" s="959"/>
      <c r="H163" s="959"/>
      <c r="I163" s="684" t="s">
        <v>516</v>
      </c>
      <c r="J163" s="683"/>
      <c r="K163" s="682"/>
      <c r="L163" s="681"/>
    </row>
    <row r="164" spans="1:12" ht="6" customHeight="1">
      <c r="A164" s="701"/>
      <c r="B164" s="700"/>
      <c r="C164" s="699"/>
      <c r="D164" s="698"/>
      <c r="H164" s="717"/>
    </row>
    <row r="165" spans="1:12" ht="11.25" customHeight="1">
      <c r="D165" s="665"/>
      <c r="H165" s="716"/>
      <c r="I165" s="970" t="s">
        <v>130</v>
      </c>
      <c r="J165" s="912"/>
      <c r="K165" s="716"/>
    </row>
    <row r="166" spans="1:12" ht="6" customHeight="1">
      <c r="D166" s="665"/>
    </row>
    <row r="167" spans="1:12" s="674" customFormat="1" ht="13.5" customHeight="1">
      <c r="A167" s="677"/>
      <c r="B167" s="971" t="s">
        <v>378</v>
      </c>
      <c r="C167" s="912"/>
      <c r="D167" s="676"/>
      <c r="E167" s="675">
        <v>288</v>
      </c>
      <c r="F167" s="675">
        <v>5390</v>
      </c>
      <c r="G167" s="675">
        <v>3347</v>
      </c>
      <c r="H167" s="675">
        <v>2043</v>
      </c>
      <c r="I167" s="675">
        <v>5329</v>
      </c>
      <c r="J167" s="675">
        <v>12810364</v>
      </c>
      <c r="K167" s="675">
        <v>12760269</v>
      </c>
      <c r="L167" s="675">
        <v>4292215</v>
      </c>
    </row>
    <row r="168" spans="1:12" ht="3" customHeight="1">
      <c r="D168" s="665"/>
      <c r="E168" s="667"/>
      <c r="F168" s="667"/>
      <c r="G168" s="667"/>
      <c r="H168" s="667"/>
      <c r="I168" s="667"/>
      <c r="J168" s="667"/>
      <c r="K168" s="667"/>
      <c r="L168" s="667"/>
    </row>
    <row r="169" spans="1:12" ht="11.25" customHeight="1">
      <c r="B169" s="673" t="s">
        <v>985</v>
      </c>
      <c r="C169" s="666" t="s">
        <v>377</v>
      </c>
      <c r="D169" s="668"/>
      <c r="E169" s="667">
        <v>59</v>
      </c>
      <c r="F169" s="667">
        <v>1265</v>
      </c>
      <c r="G169" s="667">
        <v>494</v>
      </c>
      <c r="H169" s="667">
        <v>771</v>
      </c>
      <c r="I169" s="667">
        <v>1255</v>
      </c>
      <c r="J169" s="667">
        <v>2442560</v>
      </c>
      <c r="K169" s="667">
        <v>2501713</v>
      </c>
      <c r="L169" s="667">
        <v>839371</v>
      </c>
    </row>
    <row r="170" spans="1:12" ht="11.25" customHeight="1">
      <c r="B170" s="659" t="s">
        <v>984</v>
      </c>
      <c r="C170" s="666" t="s">
        <v>375</v>
      </c>
      <c r="D170" s="668"/>
      <c r="E170" s="667">
        <v>1</v>
      </c>
      <c r="F170" s="628">
        <v>9</v>
      </c>
      <c r="G170" s="628">
        <v>8</v>
      </c>
      <c r="H170" s="628">
        <v>1</v>
      </c>
      <c r="I170" s="628">
        <v>9</v>
      </c>
      <c r="J170" s="628" t="s">
        <v>941</v>
      </c>
      <c r="K170" s="628" t="s">
        <v>941</v>
      </c>
      <c r="L170" s="628" t="s">
        <v>941</v>
      </c>
    </row>
    <row r="171" spans="1:12" ht="11.25" customHeight="1">
      <c r="B171" s="659" t="s">
        <v>983</v>
      </c>
      <c r="C171" s="666" t="s">
        <v>982</v>
      </c>
      <c r="D171" s="668"/>
      <c r="E171" s="667">
        <v>3</v>
      </c>
      <c r="F171" s="628">
        <v>27</v>
      </c>
      <c r="G171" s="628">
        <v>14</v>
      </c>
      <c r="H171" s="628">
        <v>13</v>
      </c>
      <c r="I171" s="628">
        <v>25</v>
      </c>
      <c r="J171" s="628">
        <v>7963</v>
      </c>
      <c r="K171" s="628">
        <v>7963</v>
      </c>
      <c r="L171" s="628">
        <v>4938</v>
      </c>
    </row>
    <row r="172" spans="1:12" ht="9" customHeight="1">
      <c r="C172" s="670" t="s">
        <v>981</v>
      </c>
      <c r="D172" s="671"/>
      <c r="E172" s="667"/>
      <c r="F172" s="667"/>
      <c r="G172" s="667"/>
      <c r="H172" s="667"/>
      <c r="I172" s="667"/>
      <c r="J172" s="667"/>
      <c r="K172" s="667"/>
      <c r="L172" s="667"/>
    </row>
    <row r="173" spans="1:12" ht="11.25" customHeight="1">
      <c r="B173" s="659" t="s">
        <v>980</v>
      </c>
      <c r="C173" s="666" t="s">
        <v>373</v>
      </c>
      <c r="D173" s="668"/>
      <c r="E173" s="667">
        <v>32</v>
      </c>
      <c r="F173" s="667">
        <v>369</v>
      </c>
      <c r="G173" s="667">
        <v>103</v>
      </c>
      <c r="H173" s="667">
        <v>266</v>
      </c>
      <c r="I173" s="667">
        <v>357</v>
      </c>
      <c r="J173" s="667">
        <v>374854</v>
      </c>
      <c r="K173" s="667">
        <v>439766</v>
      </c>
      <c r="L173" s="667">
        <v>196475</v>
      </c>
    </row>
    <row r="174" spans="1:12" ht="11.25" customHeight="1">
      <c r="B174" s="659" t="s">
        <v>979</v>
      </c>
      <c r="C174" s="658" t="s">
        <v>372</v>
      </c>
      <c r="D174" s="668"/>
      <c r="E174" s="667">
        <v>3</v>
      </c>
      <c r="F174" s="667">
        <v>27</v>
      </c>
      <c r="G174" s="667">
        <v>19</v>
      </c>
      <c r="H174" s="667">
        <v>8</v>
      </c>
      <c r="I174" s="667">
        <v>27</v>
      </c>
      <c r="J174" s="667">
        <v>53069</v>
      </c>
      <c r="K174" s="667">
        <v>53202</v>
      </c>
      <c r="L174" s="667">
        <v>21115</v>
      </c>
    </row>
    <row r="175" spans="1:12" ht="11.25" customHeight="1">
      <c r="B175" s="659" t="s">
        <v>978</v>
      </c>
      <c r="C175" s="666" t="s">
        <v>371</v>
      </c>
      <c r="D175" s="665"/>
      <c r="E175" s="667">
        <v>8</v>
      </c>
      <c r="F175" s="667">
        <v>39</v>
      </c>
      <c r="G175" s="667">
        <v>24</v>
      </c>
      <c r="H175" s="667">
        <v>15</v>
      </c>
      <c r="I175" s="667">
        <v>31</v>
      </c>
      <c r="J175" s="667">
        <v>24057</v>
      </c>
      <c r="K175" s="667">
        <v>24057</v>
      </c>
      <c r="L175" s="667">
        <v>14221</v>
      </c>
    </row>
    <row r="176" spans="1:12" ht="3" customHeight="1">
      <c r="D176" s="668"/>
      <c r="E176" s="667"/>
      <c r="F176" s="628"/>
      <c r="G176" s="628"/>
      <c r="H176" s="628"/>
      <c r="I176" s="628"/>
      <c r="J176" s="628"/>
      <c r="K176" s="628"/>
      <c r="L176" s="628"/>
    </row>
    <row r="177" spans="2:12" ht="11.25" customHeight="1">
      <c r="B177" s="659" t="s">
        <v>977</v>
      </c>
      <c r="C177" s="666" t="s">
        <v>370</v>
      </c>
      <c r="D177" s="668"/>
      <c r="E177" s="667">
        <v>24</v>
      </c>
      <c r="F177" s="667">
        <v>215</v>
      </c>
      <c r="G177" s="667">
        <v>135</v>
      </c>
      <c r="H177" s="667">
        <v>80</v>
      </c>
      <c r="I177" s="667">
        <v>208</v>
      </c>
      <c r="J177" s="667">
        <v>254884</v>
      </c>
      <c r="K177" s="667">
        <v>254989</v>
      </c>
      <c r="L177" s="667">
        <v>109188</v>
      </c>
    </row>
    <row r="178" spans="2:12" ht="11.25" customHeight="1">
      <c r="B178" s="659" t="s">
        <v>976</v>
      </c>
      <c r="C178" s="658" t="s">
        <v>975</v>
      </c>
      <c r="D178" s="668"/>
      <c r="E178" s="667">
        <v>37</v>
      </c>
      <c r="F178" s="667">
        <v>616</v>
      </c>
      <c r="G178" s="667">
        <v>438</v>
      </c>
      <c r="H178" s="667">
        <v>178</v>
      </c>
      <c r="I178" s="667">
        <v>613</v>
      </c>
      <c r="J178" s="667">
        <v>889024</v>
      </c>
      <c r="K178" s="667">
        <v>888994</v>
      </c>
      <c r="L178" s="667">
        <v>451575</v>
      </c>
    </row>
    <row r="179" spans="2:12" ht="11.25" customHeight="1">
      <c r="B179" s="659" t="s">
        <v>974</v>
      </c>
      <c r="C179" s="666" t="s">
        <v>368</v>
      </c>
      <c r="D179" s="668"/>
      <c r="E179" s="669">
        <v>2</v>
      </c>
      <c r="F179" s="628">
        <v>35</v>
      </c>
      <c r="G179" s="628">
        <v>30</v>
      </c>
      <c r="H179" s="628">
        <v>5</v>
      </c>
      <c r="I179" s="628">
        <v>35</v>
      </c>
      <c r="J179" s="628" t="s">
        <v>941</v>
      </c>
      <c r="K179" s="628" t="s">
        <v>941</v>
      </c>
      <c r="L179" s="628" t="s">
        <v>941</v>
      </c>
    </row>
    <row r="180" spans="2:12" ht="11.25" customHeight="1">
      <c r="B180" s="659" t="s">
        <v>973</v>
      </c>
      <c r="C180" s="666" t="s">
        <v>367</v>
      </c>
      <c r="D180" s="668"/>
      <c r="E180" s="667">
        <v>0</v>
      </c>
      <c r="F180" s="628">
        <v>0</v>
      </c>
      <c r="G180" s="628">
        <v>0</v>
      </c>
      <c r="H180" s="628">
        <v>0</v>
      </c>
      <c r="I180" s="628">
        <v>0</v>
      </c>
      <c r="J180" s="628">
        <v>0</v>
      </c>
      <c r="K180" s="628">
        <v>0</v>
      </c>
      <c r="L180" s="628">
        <v>0</v>
      </c>
    </row>
    <row r="181" spans="2:12" ht="11.25" customHeight="1">
      <c r="B181" s="659" t="s">
        <v>972</v>
      </c>
      <c r="C181" s="666" t="s">
        <v>971</v>
      </c>
      <c r="D181" s="671"/>
      <c r="E181" s="667">
        <v>12</v>
      </c>
      <c r="F181" s="667">
        <v>227</v>
      </c>
      <c r="G181" s="667">
        <v>145</v>
      </c>
      <c r="H181" s="667">
        <v>82</v>
      </c>
      <c r="I181" s="667">
        <v>224</v>
      </c>
      <c r="J181" s="667">
        <v>783553</v>
      </c>
      <c r="K181" s="667">
        <v>781362</v>
      </c>
      <c r="L181" s="667">
        <v>205083</v>
      </c>
    </row>
    <row r="182" spans="2:12" ht="11.25" customHeight="1">
      <c r="C182" s="670" t="s">
        <v>970</v>
      </c>
      <c r="D182" s="668"/>
      <c r="E182" s="667"/>
      <c r="F182" s="667"/>
      <c r="G182" s="667"/>
      <c r="H182" s="667"/>
      <c r="I182" s="667"/>
      <c r="J182" s="667"/>
      <c r="K182" s="667"/>
      <c r="L182" s="667"/>
    </row>
    <row r="183" spans="2:12" ht="11.25" customHeight="1">
      <c r="B183" s="659" t="s">
        <v>969</v>
      </c>
      <c r="C183" s="666" t="s">
        <v>364</v>
      </c>
      <c r="D183" s="665"/>
      <c r="E183" s="667">
        <v>5</v>
      </c>
      <c r="F183" s="667">
        <v>36</v>
      </c>
      <c r="G183" s="667">
        <v>15</v>
      </c>
      <c r="H183" s="667">
        <v>21</v>
      </c>
      <c r="I183" s="667">
        <v>33</v>
      </c>
      <c r="J183" s="667">
        <v>18753</v>
      </c>
      <c r="K183" s="667">
        <v>18753</v>
      </c>
      <c r="L183" s="667">
        <v>9664</v>
      </c>
    </row>
    <row r="184" spans="2:12" ht="3" customHeight="1">
      <c r="C184" s="666"/>
      <c r="D184" s="665"/>
      <c r="E184" s="667"/>
      <c r="F184" s="667"/>
      <c r="G184" s="667"/>
      <c r="H184" s="667"/>
      <c r="I184" s="667"/>
      <c r="J184" s="667"/>
      <c r="K184" s="667"/>
      <c r="L184" s="667"/>
    </row>
    <row r="185" spans="2:12" ht="11.25" customHeight="1">
      <c r="B185" s="659">
        <v>21</v>
      </c>
      <c r="C185" s="666" t="s">
        <v>363</v>
      </c>
      <c r="D185" s="668"/>
      <c r="E185" s="667">
        <v>6</v>
      </c>
      <c r="F185" s="628">
        <v>199</v>
      </c>
      <c r="G185" s="628">
        <v>128</v>
      </c>
      <c r="H185" s="628">
        <v>71</v>
      </c>
      <c r="I185" s="628">
        <v>198</v>
      </c>
      <c r="J185" s="628">
        <v>283428</v>
      </c>
      <c r="K185" s="628">
        <v>285400</v>
      </c>
      <c r="L185" s="628">
        <v>129897</v>
      </c>
    </row>
    <row r="186" spans="2:12" ht="11.25" customHeight="1">
      <c r="B186" s="659">
        <v>22</v>
      </c>
      <c r="C186" s="666" t="s">
        <v>362</v>
      </c>
      <c r="D186" s="668"/>
      <c r="E186" s="669">
        <v>3</v>
      </c>
      <c r="F186" s="669">
        <v>15</v>
      </c>
      <c r="G186" s="669">
        <v>9</v>
      </c>
      <c r="H186" s="669">
        <v>6</v>
      </c>
      <c r="I186" s="669">
        <v>14</v>
      </c>
      <c r="J186" s="667">
        <v>19503</v>
      </c>
      <c r="K186" s="667">
        <v>19503</v>
      </c>
      <c r="L186" s="667">
        <v>12055</v>
      </c>
    </row>
    <row r="187" spans="2:12" ht="11.25" customHeight="1">
      <c r="B187" s="659">
        <v>23</v>
      </c>
      <c r="C187" s="666" t="s">
        <v>361</v>
      </c>
      <c r="D187" s="668"/>
      <c r="E187" s="669">
        <v>3</v>
      </c>
      <c r="F187" s="628">
        <v>18</v>
      </c>
      <c r="G187" s="628">
        <v>12</v>
      </c>
      <c r="H187" s="628">
        <v>6</v>
      </c>
      <c r="I187" s="628">
        <v>18</v>
      </c>
      <c r="J187" s="628">
        <v>23715</v>
      </c>
      <c r="K187" s="628">
        <v>23715</v>
      </c>
      <c r="L187" s="628">
        <v>11841</v>
      </c>
    </row>
    <row r="188" spans="2:12" ht="11.25" customHeight="1">
      <c r="B188" s="659">
        <v>24</v>
      </c>
      <c r="C188" s="666" t="s">
        <v>360</v>
      </c>
      <c r="D188" s="668"/>
      <c r="E188" s="667">
        <v>2</v>
      </c>
      <c r="F188" s="628">
        <v>49</v>
      </c>
      <c r="G188" s="628">
        <v>39</v>
      </c>
      <c r="H188" s="628">
        <v>10</v>
      </c>
      <c r="I188" s="628">
        <v>49</v>
      </c>
      <c r="J188" s="628" t="s">
        <v>941</v>
      </c>
      <c r="K188" s="628" t="s">
        <v>941</v>
      </c>
      <c r="L188" s="628" t="s">
        <v>941</v>
      </c>
    </row>
    <row r="189" spans="2:12" ht="11.25" customHeight="1">
      <c r="B189" s="659">
        <v>25</v>
      </c>
      <c r="C189" s="666" t="s">
        <v>359</v>
      </c>
      <c r="D189" s="668"/>
      <c r="E189" s="667">
        <v>14</v>
      </c>
      <c r="F189" s="667">
        <v>113</v>
      </c>
      <c r="G189" s="667">
        <v>78</v>
      </c>
      <c r="H189" s="667">
        <v>35</v>
      </c>
      <c r="I189" s="667">
        <v>112</v>
      </c>
      <c r="J189" s="667">
        <v>158821</v>
      </c>
      <c r="K189" s="667">
        <v>158856</v>
      </c>
      <c r="L189" s="667">
        <v>85839</v>
      </c>
    </row>
    <row r="190" spans="2:12" ht="11.25" customHeight="1">
      <c r="B190" s="659">
        <v>26</v>
      </c>
      <c r="C190" s="666" t="s">
        <v>358</v>
      </c>
      <c r="D190" s="665"/>
      <c r="E190" s="667">
        <v>32</v>
      </c>
      <c r="F190" s="667">
        <v>1530</v>
      </c>
      <c r="G190" s="667">
        <v>1271</v>
      </c>
      <c r="H190" s="667">
        <v>259</v>
      </c>
      <c r="I190" s="667">
        <v>1523</v>
      </c>
      <c r="J190" s="667">
        <v>6150619</v>
      </c>
      <c r="K190" s="667">
        <v>5973220</v>
      </c>
      <c r="L190" s="667">
        <v>1711840</v>
      </c>
    </row>
    <row r="191" spans="2:12" ht="3" customHeight="1">
      <c r="D191" s="668"/>
      <c r="E191" s="667"/>
      <c r="F191" s="667"/>
      <c r="G191" s="667"/>
      <c r="H191" s="667"/>
      <c r="I191" s="667"/>
      <c r="J191" s="667"/>
      <c r="K191" s="667"/>
      <c r="L191" s="667"/>
    </row>
    <row r="192" spans="2:12" ht="11.25" customHeight="1">
      <c r="B192" s="659">
        <v>27</v>
      </c>
      <c r="C192" s="666" t="s">
        <v>357</v>
      </c>
      <c r="D192" s="668"/>
      <c r="E192" s="667">
        <v>8</v>
      </c>
      <c r="F192" s="628">
        <v>81</v>
      </c>
      <c r="G192" s="628">
        <v>53</v>
      </c>
      <c r="H192" s="628">
        <v>28</v>
      </c>
      <c r="I192" s="628">
        <v>81</v>
      </c>
      <c r="J192" s="628">
        <v>114594</v>
      </c>
      <c r="K192" s="628">
        <v>115379</v>
      </c>
      <c r="L192" s="628">
        <v>40524</v>
      </c>
    </row>
    <row r="193" spans="1:12" ht="11.25" customHeight="1">
      <c r="B193" s="659">
        <v>28</v>
      </c>
      <c r="C193" s="666" t="s">
        <v>419</v>
      </c>
      <c r="D193" s="668"/>
      <c r="E193" s="667">
        <v>0</v>
      </c>
      <c r="F193" s="628">
        <v>0</v>
      </c>
      <c r="G193" s="628">
        <v>0</v>
      </c>
      <c r="H193" s="628">
        <v>0</v>
      </c>
      <c r="I193" s="628">
        <v>0</v>
      </c>
      <c r="J193" s="628">
        <v>0</v>
      </c>
      <c r="K193" s="628">
        <v>0</v>
      </c>
      <c r="L193" s="628">
        <v>0</v>
      </c>
    </row>
    <row r="194" spans="1:12" ht="11.25" customHeight="1">
      <c r="B194" s="659">
        <v>29</v>
      </c>
      <c r="C194" s="666" t="s">
        <v>418</v>
      </c>
      <c r="D194" s="668"/>
      <c r="E194" s="669">
        <v>1</v>
      </c>
      <c r="F194" s="628">
        <v>5</v>
      </c>
      <c r="G194" s="628">
        <v>2</v>
      </c>
      <c r="H194" s="628">
        <v>3</v>
      </c>
      <c r="I194" s="628">
        <v>5</v>
      </c>
      <c r="J194" s="667" t="s">
        <v>941</v>
      </c>
      <c r="K194" s="667" t="s">
        <v>941</v>
      </c>
      <c r="L194" s="667" t="s">
        <v>941</v>
      </c>
    </row>
    <row r="195" spans="1:12" ht="11.25" customHeight="1">
      <c r="B195" s="659">
        <v>30</v>
      </c>
      <c r="C195" s="666" t="s">
        <v>354</v>
      </c>
      <c r="D195" s="668"/>
      <c r="E195" s="667">
        <v>9</v>
      </c>
      <c r="F195" s="667">
        <v>207</v>
      </c>
      <c r="G195" s="667">
        <v>160</v>
      </c>
      <c r="H195" s="667">
        <v>47</v>
      </c>
      <c r="I195" s="667">
        <v>205</v>
      </c>
      <c r="J195" s="667">
        <v>372658</v>
      </c>
      <c r="K195" s="667">
        <v>374870</v>
      </c>
      <c r="L195" s="667">
        <v>150992</v>
      </c>
    </row>
    <row r="196" spans="1:12" ht="11.25" customHeight="1">
      <c r="B196" s="659">
        <v>31</v>
      </c>
      <c r="C196" s="666" t="s">
        <v>353</v>
      </c>
      <c r="D196" s="668"/>
      <c r="E196" s="667">
        <v>6</v>
      </c>
      <c r="F196" s="667">
        <v>75</v>
      </c>
      <c r="G196" s="667">
        <v>43</v>
      </c>
      <c r="H196" s="667">
        <v>32</v>
      </c>
      <c r="I196" s="667">
        <v>75</v>
      </c>
      <c r="J196" s="667">
        <v>118892</v>
      </c>
      <c r="K196" s="667">
        <v>116540</v>
      </c>
      <c r="L196" s="667">
        <v>68029</v>
      </c>
    </row>
    <row r="197" spans="1:12" ht="11.25" customHeight="1">
      <c r="B197" s="659">
        <v>32</v>
      </c>
      <c r="C197" s="666" t="s">
        <v>352</v>
      </c>
      <c r="D197" s="665"/>
      <c r="E197" s="664">
        <v>18</v>
      </c>
      <c r="F197" s="664">
        <v>233</v>
      </c>
      <c r="G197" s="664">
        <v>127</v>
      </c>
      <c r="H197" s="664">
        <v>106</v>
      </c>
      <c r="I197" s="664">
        <v>232</v>
      </c>
      <c r="J197" s="667">
        <v>311633</v>
      </c>
      <c r="K197" s="667">
        <v>309080</v>
      </c>
      <c r="L197" s="667">
        <v>136426</v>
      </c>
    </row>
    <row r="198" spans="1:12" ht="6" customHeight="1">
      <c r="C198" s="666"/>
      <c r="D198" s="665"/>
      <c r="E198" s="664"/>
      <c r="F198" s="664"/>
      <c r="G198" s="664"/>
      <c r="H198" s="664"/>
      <c r="I198" s="664"/>
      <c r="J198" s="664"/>
      <c r="K198" s="664"/>
      <c r="L198" s="664"/>
    </row>
    <row r="199" spans="1:12" ht="11.25" customHeight="1">
      <c r="B199" s="678"/>
      <c r="D199" s="665"/>
      <c r="E199" s="664"/>
      <c r="F199" s="664"/>
      <c r="H199" s="604"/>
      <c r="I199" s="961" t="s">
        <v>996</v>
      </c>
      <c r="J199" s="961"/>
      <c r="K199" s="604"/>
      <c r="L199" s="664"/>
    </row>
    <row r="200" spans="1:12" ht="6" customHeight="1">
      <c r="B200" s="678"/>
      <c r="D200" s="665"/>
      <c r="E200" s="664"/>
      <c r="F200" s="664"/>
      <c r="G200" s="664"/>
      <c r="H200" s="664"/>
      <c r="I200" s="664"/>
      <c r="J200" s="664"/>
      <c r="K200" s="664"/>
      <c r="L200" s="664"/>
    </row>
    <row r="201" spans="1:12" s="674" customFormat="1" ht="13.5" customHeight="1">
      <c r="A201" s="677"/>
      <c r="B201" s="971" t="s">
        <v>378</v>
      </c>
      <c r="C201" s="912"/>
      <c r="D201" s="676"/>
      <c r="E201" s="675">
        <v>216</v>
      </c>
      <c r="F201" s="675">
        <v>4010</v>
      </c>
      <c r="G201" s="675">
        <v>2634</v>
      </c>
      <c r="H201" s="675">
        <v>1376</v>
      </c>
      <c r="I201" s="675">
        <v>3982</v>
      </c>
      <c r="J201" s="675">
        <v>6035584</v>
      </c>
      <c r="K201" s="675">
        <v>6052239</v>
      </c>
      <c r="L201" s="675">
        <v>3126972</v>
      </c>
    </row>
    <row r="202" spans="1:12" ht="3" customHeight="1">
      <c r="D202" s="665"/>
      <c r="E202" s="667"/>
      <c r="F202" s="667"/>
      <c r="G202" s="667"/>
      <c r="H202" s="667"/>
      <c r="I202" s="667"/>
      <c r="J202" s="667"/>
      <c r="K202" s="667"/>
      <c r="L202" s="667"/>
    </row>
    <row r="203" spans="1:12" ht="11.25" customHeight="1">
      <c r="B203" s="673" t="s">
        <v>985</v>
      </c>
      <c r="C203" s="666" t="s">
        <v>377</v>
      </c>
      <c r="D203" s="668"/>
      <c r="E203" s="667">
        <v>18</v>
      </c>
      <c r="F203" s="667">
        <v>807</v>
      </c>
      <c r="G203" s="667">
        <v>326</v>
      </c>
      <c r="H203" s="667">
        <v>481</v>
      </c>
      <c r="I203" s="667">
        <v>805</v>
      </c>
      <c r="J203" s="667">
        <v>696316</v>
      </c>
      <c r="K203" s="667">
        <v>694432</v>
      </c>
      <c r="L203" s="667">
        <v>333768</v>
      </c>
    </row>
    <row r="204" spans="1:12" ht="11.25" customHeight="1">
      <c r="B204" s="659" t="s">
        <v>984</v>
      </c>
      <c r="C204" s="666" t="s">
        <v>375</v>
      </c>
      <c r="D204" s="668"/>
      <c r="E204" s="667">
        <v>1</v>
      </c>
      <c r="F204" s="628">
        <v>27</v>
      </c>
      <c r="G204" s="628">
        <v>22</v>
      </c>
      <c r="H204" s="628">
        <v>5</v>
      </c>
      <c r="I204" s="628">
        <v>27</v>
      </c>
      <c r="J204" s="628" t="s">
        <v>941</v>
      </c>
      <c r="K204" s="628" t="s">
        <v>941</v>
      </c>
      <c r="L204" s="628" t="s">
        <v>941</v>
      </c>
    </row>
    <row r="205" spans="1:12" ht="11.25" customHeight="1">
      <c r="B205" s="659" t="s">
        <v>983</v>
      </c>
      <c r="C205" s="666" t="s">
        <v>982</v>
      </c>
      <c r="D205" s="668"/>
      <c r="E205" s="667">
        <v>5</v>
      </c>
      <c r="F205" s="628">
        <v>29</v>
      </c>
      <c r="G205" s="628">
        <v>14</v>
      </c>
      <c r="H205" s="628">
        <v>15</v>
      </c>
      <c r="I205" s="628">
        <v>29</v>
      </c>
      <c r="J205" s="628">
        <v>22119</v>
      </c>
      <c r="K205" s="628">
        <v>22119</v>
      </c>
      <c r="L205" s="628">
        <v>11211</v>
      </c>
    </row>
    <row r="206" spans="1:12" ht="9" customHeight="1">
      <c r="C206" s="670" t="s">
        <v>981</v>
      </c>
      <c r="D206" s="671"/>
      <c r="E206" s="667"/>
      <c r="F206" s="667"/>
      <c r="G206" s="667"/>
      <c r="H206" s="667"/>
      <c r="I206" s="667"/>
      <c r="J206" s="667"/>
      <c r="K206" s="667"/>
      <c r="L206" s="667"/>
    </row>
    <row r="207" spans="1:12" ht="11.25" customHeight="1">
      <c r="B207" s="659" t="s">
        <v>980</v>
      </c>
      <c r="C207" s="666" t="s">
        <v>373</v>
      </c>
      <c r="D207" s="668"/>
      <c r="E207" s="667">
        <v>16</v>
      </c>
      <c r="F207" s="667">
        <v>110</v>
      </c>
      <c r="G207" s="667">
        <v>57</v>
      </c>
      <c r="H207" s="667">
        <v>53</v>
      </c>
      <c r="I207" s="667">
        <v>108</v>
      </c>
      <c r="J207" s="667">
        <v>141516</v>
      </c>
      <c r="K207" s="667">
        <v>141273</v>
      </c>
      <c r="L207" s="667">
        <v>56374</v>
      </c>
    </row>
    <row r="208" spans="1:12" ht="11.25" customHeight="1">
      <c r="B208" s="659" t="s">
        <v>979</v>
      </c>
      <c r="C208" s="658" t="s">
        <v>372</v>
      </c>
      <c r="D208" s="668"/>
      <c r="E208" s="667">
        <v>8</v>
      </c>
      <c r="F208" s="667">
        <v>90</v>
      </c>
      <c r="G208" s="667">
        <v>68</v>
      </c>
      <c r="H208" s="667">
        <v>22</v>
      </c>
      <c r="I208" s="667">
        <v>90</v>
      </c>
      <c r="J208" s="667">
        <v>145820</v>
      </c>
      <c r="K208" s="667">
        <v>147643</v>
      </c>
      <c r="L208" s="667">
        <v>74612</v>
      </c>
    </row>
    <row r="209" spans="2:12" ht="11.25" customHeight="1">
      <c r="B209" s="659" t="s">
        <v>978</v>
      </c>
      <c r="C209" s="666" t="s">
        <v>371</v>
      </c>
      <c r="D209" s="665"/>
      <c r="E209" s="667">
        <v>17</v>
      </c>
      <c r="F209" s="667">
        <v>121</v>
      </c>
      <c r="G209" s="667">
        <v>81</v>
      </c>
      <c r="H209" s="667">
        <v>40</v>
      </c>
      <c r="I209" s="667">
        <v>119</v>
      </c>
      <c r="J209" s="667">
        <v>123536</v>
      </c>
      <c r="K209" s="667">
        <v>122815</v>
      </c>
      <c r="L209" s="667">
        <v>61646</v>
      </c>
    </row>
    <row r="210" spans="2:12" ht="3" customHeight="1">
      <c r="D210" s="668"/>
      <c r="E210" s="667"/>
      <c r="F210" s="628"/>
      <c r="G210" s="628"/>
      <c r="H210" s="628"/>
      <c r="I210" s="628"/>
      <c r="J210" s="628"/>
      <c r="K210" s="628"/>
      <c r="L210" s="628"/>
    </row>
    <row r="211" spans="2:12" ht="11.25" customHeight="1">
      <c r="B211" s="659" t="s">
        <v>977</v>
      </c>
      <c r="C211" s="666" t="s">
        <v>370</v>
      </c>
      <c r="D211" s="668"/>
      <c r="E211" s="667">
        <v>11</v>
      </c>
      <c r="F211" s="667">
        <v>220</v>
      </c>
      <c r="G211" s="667">
        <v>125</v>
      </c>
      <c r="H211" s="667">
        <v>95</v>
      </c>
      <c r="I211" s="667">
        <v>218</v>
      </c>
      <c r="J211" s="667">
        <v>190486</v>
      </c>
      <c r="K211" s="667">
        <v>189915</v>
      </c>
      <c r="L211" s="667">
        <v>101858</v>
      </c>
    </row>
    <row r="212" spans="2:12" ht="11.25" customHeight="1">
      <c r="B212" s="659" t="s">
        <v>976</v>
      </c>
      <c r="C212" s="658" t="s">
        <v>975</v>
      </c>
      <c r="D212" s="668"/>
      <c r="E212" s="667">
        <v>66</v>
      </c>
      <c r="F212" s="667">
        <v>1531</v>
      </c>
      <c r="G212" s="667">
        <v>1143</v>
      </c>
      <c r="H212" s="667">
        <v>388</v>
      </c>
      <c r="I212" s="667">
        <v>1527</v>
      </c>
      <c r="J212" s="667">
        <v>3064534</v>
      </c>
      <c r="K212" s="667">
        <v>3071573</v>
      </c>
      <c r="L212" s="667">
        <v>1701260</v>
      </c>
    </row>
    <row r="213" spans="2:12" ht="11.25" customHeight="1">
      <c r="B213" s="659" t="s">
        <v>974</v>
      </c>
      <c r="C213" s="666" t="s">
        <v>368</v>
      </c>
      <c r="D213" s="668"/>
      <c r="E213" s="669">
        <v>0</v>
      </c>
      <c r="F213" s="669">
        <v>0</v>
      </c>
      <c r="G213" s="669">
        <v>0</v>
      </c>
      <c r="H213" s="669">
        <v>0</v>
      </c>
      <c r="I213" s="669">
        <v>0</v>
      </c>
      <c r="J213" s="669">
        <v>0</v>
      </c>
      <c r="K213" s="669">
        <v>0</v>
      </c>
      <c r="L213" s="669">
        <v>0</v>
      </c>
    </row>
    <row r="214" spans="2:12" ht="11.25" customHeight="1">
      <c r="B214" s="659" t="s">
        <v>973</v>
      </c>
      <c r="C214" s="666" t="s">
        <v>367</v>
      </c>
      <c r="D214" s="668"/>
      <c r="E214" s="667">
        <v>0</v>
      </c>
      <c r="F214" s="667">
        <v>0</v>
      </c>
      <c r="G214" s="667">
        <v>0</v>
      </c>
      <c r="H214" s="667">
        <v>0</v>
      </c>
      <c r="I214" s="667">
        <v>0</v>
      </c>
      <c r="J214" s="667">
        <v>0</v>
      </c>
      <c r="K214" s="667">
        <v>0</v>
      </c>
      <c r="L214" s="667">
        <v>0</v>
      </c>
    </row>
    <row r="215" spans="2:12" ht="11.25" customHeight="1">
      <c r="B215" s="659" t="s">
        <v>972</v>
      </c>
      <c r="C215" s="666" t="s">
        <v>971</v>
      </c>
      <c r="D215" s="671"/>
      <c r="E215" s="667">
        <v>3</v>
      </c>
      <c r="F215" s="667">
        <v>26</v>
      </c>
      <c r="G215" s="667">
        <v>21</v>
      </c>
      <c r="H215" s="667">
        <v>5</v>
      </c>
      <c r="I215" s="667">
        <v>26</v>
      </c>
      <c r="J215" s="667">
        <v>85166</v>
      </c>
      <c r="K215" s="667">
        <v>84837</v>
      </c>
      <c r="L215" s="667">
        <v>18910</v>
      </c>
    </row>
    <row r="216" spans="2:12" ht="11.25" customHeight="1">
      <c r="C216" s="670" t="s">
        <v>970</v>
      </c>
      <c r="D216" s="668"/>
      <c r="E216" s="667"/>
      <c r="F216" s="667"/>
      <c r="G216" s="667"/>
      <c r="H216" s="667"/>
      <c r="I216" s="667"/>
      <c r="J216" s="667"/>
      <c r="K216" s="667"/>
      <c r="L216" s="667"/>
    </row>
    <row r="217" spans="2:12" ht="11.25" customHeight="1">
      <c r="B217" s="659" t="s">
        <v>969</v>
      </c>
      <c r="C217" s="666" t="s">
        <v>364</v>
      </c>
      <c r="D217" s="665"/>
      <c r="E217" s="667">
        <v>2</v>
      </c>
      <c r="F217" s="628">
        <v>21</v>
      </c>
      <c r="G217" s="628">
        <v>16</v>
      </c>
      <c r="H217" s="628">
        <v>5</v>
      </c>
      <c r="I217" s="628">
        <v>21</v>
      </c>
      <c r="J217" s="628" t="s">
        <v>941</v>
      </c>
      <c r="K217" s="628" t="s">
        <v>941</v>
      </c>
      <c r="L217" s="628" t="s">
        <v>941</v>
      </c>
    </row>
    <row r="218" spans="2:12" ht="3" customHeight="1">
      <c r="D218" s="668"/>
      <c r="E218" s="667"/>
      <c r="F218" s="628"/>
      <c r="G218" s="628"/>
      <c r="H218" s="628"/>
      <c r="I218" s="628"/>
      <c r="J218" s="628"/>
      <c r="K218" s="628"/>
      <c r="L218" s="628"/>
    </row>
    <row r="219" spans="2:12" ht="11.25" customHeight="1">
      <c r="B219" s="659">
        <v>21</v>
      </c>
      <c r="C219" s="666" t="s">
        <v>363</v>
      </c>
      <c r="D219" s="668"/>
      <c r="E219" s="667">
        <v>2</v>
      </c>
      <c r="F219" s="628">
        <v>8</v>
      </c>
      <c r="G219" s="628">
        <v>5</v>
      </c>
      <c r="H219" s="628">
        <v>3</v>
      </c>
      <c r="I219" s="628">
        <v>8</v>
      </c>
      <c r="J219" s="628" t="s">
        <v>941</v>
      </c>
      <c r="K219" s="628" t="s">
        <v>941</v>
      </c>
      <c r="L219" s="628" t="s">
        <v>941</v>
      </c>
    </row>
    <row r="220" spans="2:12" ht="11.25" customHeight="1">
      <c r="B220" s="659">
        <v>22</v>
      </c>
      <c r="C220" s="666" t="s">
        <v>362</v>
      </c>
      <c r="D220" s="668"/>
      <c r="E220" s="669">
        <v>1</v>
      </c>
      <c r="F220" s="628">
        <v>13</v>
      </c>
      <c r="G220" s="628">
        <v>10</v>
      </c>
      <c r="H220" s="628">
        <v>3</v>
      </c>
      <c r="I220" s="628">
        <v>13</v>
      </c>
      <c r="J220" s="628" t="s">
        <v>941</v>
      </c>
      <c r="K220" s="628" t="s">
        <v>941</v>
      </c>
      <c r="L220" s="628" t="s">
        <v>941</v>
      </c>
    </row>
    <row r="221" spans="2:12" ht="11.25" customHeight="1">
      <c r="B221" s="659">
        <v>23</v>
      </c>
      <c r="C221" s="666" t="s">
        <v>361</v>
      </c>
      <c r="D221" s="668"/>
      <c r="E221" s="669">
        <v>0</v>
      </c>
      <c r="F221" s="669">
        <v>0</v>
      </c>
      <c r="G221" s="669">
        <v>0</v>
      </c>
      <c r="H221" s="669">
        <v>0</v>
      </c>
      <c r="I221" s="669">
        <v>0</v>
      </c>
      <c r="J221" s="628">
        <v>0</v>
      </c>
      <c r="K221" s="628">
        <v>0</v>
      </c>
      <c r="L221" s="628">
        <v>0</v>
      </c>
    </row>
    <row r="222" spans="2:12" ht="11.25" customHeight="1">
      <c r="B222" s="659">
        <v>24</v>
      </c>
      <c r="C222" s="666" t="s">
        <v>360</v>
      </c>
      <c r="D222" s="668"/>
      <c r="E222" s="667">
        <v>1</v>
      </c>
      <c r="F222" s="628">
        <v>146</v>
      </c>
      <c r="G222" s="628">
        <v>126</v>
      </c>
      <c r="H222" s="628">
        <v>20</v>
      </c>
      <c r="I222" s="628">
        <v>146</v>
      </c>
      <c r="J222" s="628" t="s">
        <v>941</v>
      </c>
      <c r="K222" s="628" t="s">
        <v>941</v>
      </c>
      <c r="L222" s="628" t="s">
        <v>941</v>
      </c>
    </row>
    <row r="223" spans="2:12" ht="11.25" customHeight="1">
      <c r="B223" s="659">
        <v>25</v>
      </c>
      <c r="C223" s="666" t="s">
        <v>359</v>
      </c>
      <c r="D223" s="668"/>
      <c r="E223" s="667">
        <v>27</v>
      </c>
      <c r="F223" s="667">
        <v>464</v>
      </c>
      <c r="G223" s="667">
        <v>353</v>
      </c>
      <c r="H223" s="667">
        <v>111</v>
      </c>
      <c r="I223" s="667">
        <v>456</v>
      </c>
      <c r="J223" s="667">
        <v>744037</v>
      </c>
      <c r="K223" s="667">
        <v>751879</v>
      </c>
      <c r="L223" s="667">
        <v>345387</v>
      </c>
    </row>
    <row r="224" spans="2:12" ht="11.25" customHeight="1">
      <c r="B224" s="659">
        <v>26</v>
      </c>
      <c r="C224" s="666" t="s">
        <v>358</v>
      </c>
      <c r="D224" s="665"/>
      <c r="E224" s="667">
        <v>8</v>
      </c>
      <c r="F224" s="667">
        <v>148</v>
      </c>
      <c r="G224" s="667">
        <v>106</v>
      </c>
      <c r="H224" s="667">
        <v>42</v>
      </c>
      <c r="I224" s="667">
        <v>147</v>
      </c>
      <c r="J224" s="667">
        <v>204572</v>
      </c>
      <c r="K224" s="667">
        <v>213208</v>
      </c>
      <c r="L224" s="667">
        <v>134219</v>
      </c>
    </row>
    <row r="225" spans="1:12" ht="3" customHeight="1">
      <c r="D225" s="668"/>
      <c r="E225" s="667"/>
      <c r="F225" s="667"/>
      <c r="G225" s="667"/>
      <c r="H225" s="667"/>
      <c r="I225" s="667"/>
      <c r="J225" s="667"/>
      <c r="K225" s="667"/>
      <c r="L225" s="667"/>
    </row>
    <row r="226" spans="1:12" ht="11.25" customHeight="1">
      <c r="B226" s="659">
        <v>27</v>
      </c>
      <c r="C226" s="666" t="s">
        <v>357</v>
      </c>
      <c r="D226" s="668"/>
      <c r="E226" s="667">
        <v>4</v>
      </c>
      <c r="F226" s="628">
        <v>72</v>
      </c>
      <c r="G226" s="628">
        <v>54</v>
      </c>
      <c r="H226" s="628">
        <v>18</v>
      </c>
      <c r="I226" s="628">
        <v>72</v>
      </c>
      <c r="J226" s="628">
        <v>138766</v>
      </c>
      <c r="K226" s="628">
        <v>139455</v>
      </c>
      <c r="L226" s="628">
        <v>62833</v>
      </c>
    </row>
    <row r="227" spans="1:12" ht="11.25" customHeight="1">
      <c r="B227" s="659">
        <v>28</v>
      </c>
      <c r="C227" s="666" t="s">
        <v>419</v>
      </c>
      <c r="D227" s="668"/>
      <c r="E227" s="667">
        <v>0</v>
      </c>
      <c r="F227" s="628">
        <v>0</v>
      </c>
      <c r="G227" s="628">
        <v>0</v>
      </c>
      <c r="H227" s="628">
        <v>0</v>
      </c>
      <c r="I227" s="628">
        <v>0</v>
      </c>
      <c r="J227" s="628">
        <v>0</v>
      </c>
      <c r="K227" s="628">
        <v>0</v>
      </c>
      <c r="L227" s="628">
        <v>0</v>
      </c>
    </row>
    <row r="228" spans="1:12" ht="11.25" customHeight="1">
      <c r="B228" s="659">
        <v>29</v>
      </c>
      <c r="C228" s="666" t="s">
        <v>418</v>
      </c>
      <c r="D228" s="668"/>
      <c r="E228" s="669">
        <v>0</v>
      </c>
      <c r="F228" s="669">
        <v>0</v>
      </c>
      <c r="G228" s="669">
        <v>0</v>
      </c>
      <c r="H228" s="669">
        <v>0</v>
      </c>
      <c r="I228" s="669">
        <v>0</v>
      </c>
      <c r="J228" s="669">
        <v>0</v>
      </c>
      <c r="K228" s="669">
        <v>0</v>
      </c>
      <c r="L228" s="669">
        <v>0</v>
      </c>
    </row>
    <row r="229" spans="1:12" ht="11.25" customHeight="1">
      <c r="B229" s="659">
        <v>30</v>
      </c>
      <c r="C229" s="666" t="s">
        <v>354</v>
      </c>
      <c r="D229" s="668"/>
      <c r="E229" s="667">
        <v>3</v>
      </c>
      <c r="F229" s="628">
        <v>17</v>
      </c>
      <c r="G229" s="628">
        <v>12</v>
      </c>
      <c r="H229" s="628">
        <v>5</v>
      </c>
      <c r="I229" s="628">
        <v>16</v>
      </c>
      <c r="J229" s="628">
        <v>7570</v>
      </c>
      <c r="K229" s="628">
        <v>7570</v>
      </c>
      <c r="L229" s="628">
        <v>4914</v>
      </c>
    </row>
    <row r="230" spans="1:12" ht="11.25" customHeight="1">
      <c r="B230" s="659">
        <v>31</v>
      </c>
      <c r="C230" s="666" t="s">
        <v>353</v>
      </c>
      <c r="D230" s="668"/>
      <c r="E230" s="667">
        <v>0</v>
      </c>
      <c r="F230" s="667">
        <v>0</v>
      </c>
      <c r="G230" s="667">
        <v>0</v>
      </c>
      <c r="H230" s="667">
        <v>0</v>
      </c>
      <c r="I230" s="667">
        <v>0</v>
      </c>
      <c r="J230" s="667">
        <v>0</v>
      </c>
      <c r="K230" s="667">
        <v>0</v>
      </c>
      <c r="L230" s="667">
        <v>0</v>
      </c>
    </row>
    <row r="231" spans="1:12" ht="11.25" customHeight="1">
      <c r="B231" s="659">
        <v>32</v>
      </c>
      <c r="C231" s="666" t="s">
        <v>352</v>
      </c>
      <c r="D231" s="665"/>
      <c r="E231" s="664">
        <v>23</v>
      </c>
      <c r="F231" s="664">
        <v>160</v>
      </c>
      <c r="G231" s="664">
        <v>95</v>
      </c>
      <c r="H231" s="664">
        <v>65</v>
      </c>
      <c r="I231" s="664">
        <v>154</v>
      </c>
      <c r="J231" s="664">
        <v>170316</v>
      </c>
      <c r="K231" s="664">
        <v>165440</v>
      </c>
      <c r="L231" s="664">
        <v>93228</v>
      </c>
    </row>
    <row r="232" spans="1:12" ht="6" customHeight="1">
      <c r="A232" s="660"/>
      <c r="B232" s="663"/>
      <c r="C232" s="662"/>
      <c r="D232" s="661"/>
      <c r="E232" s="696"/>
      <c r="F232" s="660"/>
      <c r="G232" s="660"/>
      <c r="H232" s="660"/>
      <c r="I232" s="660"/>
      <c r="J232" s="660"/>
      <c r="K232" s="660"/>
      <c r="L232" s="660"/>
    </row>
    <row r="233" spans="1:12">
      <c r="B233" s="695" t="s">
        <v>306</v>
      </c>
    </row>
    <row r="234" spans="1:12">
      <c r="B234" s="695"/>
    </row>
    <row r="235" spans="1:12">
      <c r="B235" s="695"/>
    </row>
    <row r="236" spans="1:12" ht="13.5" customHeight="1">
      <c r="B236" s="694" t="s">
        <v>995</v>
      </c>
      <c r="C236" s="693"/>
      <c r="D236" s="693"/>
      <c r="E236" s="693"/>
      <c r="F236" s="693"/>
      <c r="G236" s="693"/>
    </row>
    <row r="238" spans="1:12">
      <c r="L238" s="692" t="str">
        <f>L81</f>
        <v>平成17年12月31日　</v>
      </c>
    </row>
    <row r="239" spans="1:12" ht="1.5" customHeight="1">
      <c r="B239" s="673"/>
    </row>
    <row r="240" spans="1:12" ht="13.5" customHeight="1">
      <c r="A240" s="972" t="s">
        <v>987</v>
      </c>
      <c r="B240" s="973"/>
      <c r="C240" s="973"/>
      <c r="D240" s="973"/>
      <c r="E240" s="689"/>
      <c r="F240" s="962" t="s">
        <v>2</v>
      </c>
      <c r="G240" s="963"/>
      <c r="H240" s="963"/>
      <c r="I240" s="964"/>
      <c r="J240" s="691"/>
      <c r="K240" s="688"/>
      <c r="L240" s="690"/>
    </row>
    <row r="241" spans="1:12" ht="13.5" customHeight="1">
      <c r="A241" s="974"/>
      <c r="B241" s="974"/>
      <c r="C241" s="974"/>
      <c r="D241" s="974"/>
      <c r="E241" s="718" t="s">
        <v>437</v>
      </c>
      <c r="F241" s="958" t="s">
        <v>378</v>
      </c>
      <c r="G241" s="960" t="s">
        <v>436</v>
      </c>
      <c r="H241" s="960" t="s">
        <v>435</v>
      </c>
      <c r="I241" s="688" t="s">
        <v>518</v>
      </c>
      <c r="J241" s="687" t="s">
        <v>440</v>
      </c>
      <c r="K241" s="686" t="s">
        <v>0</v>
      </c>
      <c r="L241" s="685" t="s">
        <v>1</v>
      </c>
    </row>
    <row r="242" spans="1:12" ht="13.5" customHeight="1">
      <c r="A242" s="975"/>
      <c r="B242" s="975"/>
      <c r="C242" s="975"/>
      <c r="D242" s="975"/>
      <c r="E242" s="684"/>
      <c r="F242" s="959"/>
      <c r="G242" s="959"/>
      <c r="H242" s="959"/>
      <c r="I242" s="684" t="s">
        <v>516</v>
      </c>
      <c r="J242" s="683"/>
      <c r="K242" s="682"/>
      <c r="L242" s="681"/>
    </row>
    <row r="243" spans="1:12" ht="6" customHeight="1">
      <c r="A243" s="701"/>
      <c r="B243" s="700"/>
      <c r="C243" s="699"/>
      <c r="D243" s="698"/>
      <c r="H243" s="717"/>
    </row>
    <row r="244" spans="1:12" ht="11.25" customHeight="1">
      <c r="D244" s="665"/>
      <c r="H244" s="716"/>
      <c r="I244" s="970" t="s">
        <v>159</v>
      </c>
      <c r="J244" s="912"/>
      <c r="K244" s="716"/>
    </row>
    <row r="245" spans="1:12" ht="6" customHeight="1">
      <c r="D245" s="665"/>
    </row>
    <row r="246" spans="1:12" s="674" customFormat="1" ht="13.5" customHeight="1">
      <c r="A246" s="677"/>
      <c r="B246" s="971" t="s">
        <v>378</v>
      </c>
      <c r="C246" s="912"/>
      <c r="D246" s="676"/>
      <c r="E246" s="675">
        <v>179</v>
      </c>
      <c r="F246" s="675">
        <v>2130</v>
      </c>
      <c r="G246" s="675">
        <v>1432</v>
      </c>
      <c r="H246" s="675">
        <v>698</v>
      </c>
      <c r="I246" s="675">
        <v>2097</v>
      </c>
      <c r="J246" s="675">
        <v>4584813</v>
      </c>
      <c r="K246" s="675">
        <v>4615867</v>
      </c>
      <c r="L246" s="675">
        <v>1958465</v>
      </c>
    </row>
    <row r="247" spans="1:12" ht="3" customHeight="1">
      <c r="D247" s="665"/>
      <c r="E247" s="667"/>
      <c r="F247" s="667"/>
      <c r="G247" s="667"/>
      <c r="H247" s="667"/>
      <c r="I247" s="667"/>
      <c r="J247" s="667"/>
      <c r="K247" s="667"/>
      <c r="L247" s="667"/>
    </row>
    <row r="248" spans="1:12" ht="11.25" customHeight="1">
      <c r="B248" s="673" t="s">
        <v>985</v>
      </c>
      <c r="C248" s="666" t="s">
        <v>377</v>
      </c>
      <c r="D248" s="668"/>
      <c r="E248" s="667">
        <v>9</v>
      </c>
      <c r="F248" s="667">
        <v>102</v>
      </c>
      <c r="G248" s="667">
        <v>48</v>
      </c>
      <c r="H248" s="667">
        <v>54</v>
      </c>
      <c r="I248" s="667">
        <v>99</v>
      </c>
      <c r="J248" s="667">
        <v>127479</v>
      </c>
      <c r="K248" s="667">
        <v>127509</v>
      </c>
      <c r="L248" s="667">
        <v>56262</v>
      </c>
    </row>
    <row r="249" spans="1:12" ht="11.25" customHeight="1">
      <c r="B249" s="659" t="s">
        <v>984</v>
      </c>
      <c r="C249" s="666" t="s">
        <v>375</v>
      </c>
      <c r="D249" s="668"/>
      <c r="E249" s="667">
        <v>2</v>
      </c>
      <c r="F249" s="628">
        <v>9</v>
      </c>
      <c r="G249" s="628">
        <v>4</v>
      </c>
      <c r="H249" s="628">
        <v>5</v>
      </c>
      <c r="I249" s="628">
        <v>9</v>
      </c>
      <c r="J249" s="628" t="s">
        <v>941</v>
      </c>
      <c r="K249" s="628" t="s">
        <v>941</v>
      </c>
      <c r="L249" s="628" t="s">
        <v>941</v>
      </c>
    </row>
    <row r="250" spans="1:12" ht="11.25" customHeight="1">
      <c r="B250" s="659" t="s">
        <v>983</v>
      </c>
      <c r="C250" s="666" t="s">
        <v>982</v>
      </c>
      <c r="D250" s="668"/>
      <c r="E250" s="667">
        <v>1</v>
      </c>
      <c r="F250" s="628">
        <v>5</v>
      </c>
      <c r="G250" s="628">
        <v>2</v>
      </c>
      <c r="H250" s="628">
        <v>3</v>
      </c>
      <c r="I250" s="628">
        <v>2</v>
      </c>
      <c r="J250" s="628" t="s">
        <v>941</v>
      </c>
      <c r="K250" s="628" t="s">
        <v>941</v>
      </c>
      <c r="L250" s="628" t="s">
        <v>941</v>
      </c>
    </row>
    <row r="251" spans="1:12" ht="11.25" customHeight="1">
      <c r="C251" s="670" t="s">
        <v>981</v>
      </c>
      <c r="D251" s="671"/>
      <c r="E251" s="667"/>
      <c r="F251" s="667"/>
      <c r="G251" s="667"/>
      <c r="H251" s="667"/>
      <c r="I251" s="667"/>
      <c r="J251" s="667"/>
      <c r="K251" s="667"/>
      <c r="L251" s="667"/>
    </row>
    <row r="252" spans="1:12" ht="11.25" customHeight="1">
      <c r="B252" s="659" t="s">
        <v>980</v>
      </c>
      <c r="C252" s="666" t="s">
        <v>373</v>
      </c>
      <c r="D252" s="668"/>
      <c r="E252" s="667">
        <v>12</v>
      </c>
      <c r="F252" s="667">
        <v>96</v>
      </c>
      <c r="G252" s="667">
        <v>43</v>
      </c>
      <c r="H252" s="667">
        <v>53</v>
      </c>
      <c r="I252" s="667">
        <v>92</v>
      </c>
      <c r="J252" s="667">
        <v>197321</v>
      </c>
      <c r="K252" s="667">
        <v>197321</v>
      </c>
      <c r="L252" s="667">
        <v>103709</v>
      </c>
    </row>
    <row r="253" spans="1:12" ht="11.25" customHeight="1">
      <c r="B253" s="659" t="s">
        <v>979</v>
      </c>
      <c r="C253" s="658" t="s">
        <v>372</v>
      </c>
      <c r="D253" s="668"/>
      <c r="E253" s="667">
        <v>3</v>
      </c>
      <c r="F253" s="667">
        <v>36</v>
      </c>
      <c r="G253" s="667">
        <v>28</v>
      </c>
      <c r="H253" s="667">
        <v>8</v>
      </c>
      <c r="I253" s="667">
        <v>35</v>
      </c>
      <c r="J253" s="667">
        <v>63445</v>
      </c>
      <c r="K253" s="667">
        <v>64532</v>
      </c>
      <c r="L253" s="667">
        <v>23803</v>
      </c>
    </row>
    <row r="254" spans="1:12" ht="11.25" customHeight="1">
      <c r="B254" s="659" t="s">
        <v>978</v>
      </c>
      <c r="C254" s="666" t="s">
        <v>371</v>
      </c>
      <c r="D254" s="665"/>
      <c r="E254" s="667">
        <v>9</v>
      </c>
      <c r="F254" s="667">
        <v>49</v>
      </c>
      <c r="G254" s="667">
        <v>31</v>
      </c>
      <c r="H254" s="667">
        <v>18</v>
      </c>
      <c r="I254" s="667">
        <v>49</v>
      </c>
      <c r="J254" s="667">
        <v>53316</v>
      </c>
      <c r="K254" s="667">
        <v>53316</v>
      </c>
      <c r="L254" s="667">
        <v>23804</v>
      </c>
    </row>
    <row r="255" spans="1:12" ht="3" customHeight="1">
      <c r="D255" s="668"/>
      <c r="E255" s="667"/>
      <c r="F255" s="628"/>
      <c r="G255" s="628"/>
      <c r="H255" s="628"/>
      <c r="I255" s="628"/>
      <c r="J255" s="628"/>
      <c r="K255" s="628"/>
      <c r="L255" s="628"/>
    </row>
    <row r="256" spans="1:12" ht="11.25" customHeight="1">
      <c r="B256" s="659" t="s">
        <v>977</v>
      </c>
      <c r="C256" s="666" t="s">
        <v>370</v>
      </c>
      <c r="D256" s="668"/>
      <c r="E256" s="667">
        <v>8</v>
      </c>
      <c r="F256" s="667">
        <v>54</v>
      </c>
      <c r="G256" s="667">
        <v>24</v>
      </c>
      <c r="H256" s="667">
        <v>30</v>
      </c>
      <c r="I256" s="667">
        <v>50</v>
      </c>
      <c r="J256" s="667">
        <v>37279</v>
      </c>
      <c r="K256" s="667">
        <v>37118</v>
      </c>
      <c r="L256" s="667">
        <v>19610</v>
      </c>
    </row>
    <row r="257" spans="2:12" ht="11.25" customHeight="1">
      <c r="B257" s="659" t="s">
        <v>976</v>
      </c>
      <c r="C257" s="658" t="s">
        <v>975</v>
      </c>
      <c r="D257" s="668"/>
      <c r="E257" s="667">
        <v>44</v>
      </c>
      <c r="F257" s="667">
        <v>697</v>
      </c>
      <c r="G257" s="667">
        <v>488</v>
      </c>
      <c r="H257" s="667">
        <v>209</v>
      </c>
      <c r="I257" s="667">
        <v>689</v>
      </c>
      <c r="J257" s="667">
        <v>2134438</v>
      </c>
      <c r="K257" s="667">
        <v>2155930</v>
      </c>
      <c r="L257" s="667">
        <v>814329</v>
      </c>
    </row>
    <row r="258" spans="2:12" ht="11.25" customHeight="1">
      <c r="B258" s="659" t="s">
        <v>974</v>
      </c>
      <c r="C258" s="666" t="s">
        <v>368</v>
      </c>
      <c r="D258" s="668"/>
      <c r="E258" s="669">
        <v>1</v>
      </c>
      <c r="F258" s="628">
        <v>5</v>
      </c>
      <c r="G258" s="628">
        <v>2</v>
      </c>
      <c r="H258" s="628">
        <v>3</v>
      </c>
      <c r="I258" s="628">
        <v>5</v>
      </c>
      <c r="J258" s="628" t="s">
        <v>941</v>
      </c>
      <c r="K258" s="628" t="s">
        <v>941</v>
      </c>
      <c r="L258" s="628" t="s">
        <v>941</v>
      </c>
    </row>
    <row r="259" spans="2:12" ht="11.25" customHeight="1">
      <c r="B259" s="659" t="s">
        <v>973</v>
      </c>
      <c r="C259" s="666" t="s">
        <v>367</v>
      </c>
      <c r="D259" s="668"/>
      <c r="E259" s="667">
        <v>0</v>
      </c>
      <c r="F259" s="667">
        <v>0</v>
      </c>
      <c r="G259" s="667">
        <v>0</v>
      </c>
      <c r="H259" s="667">
        <v>0</v>
      </c>
      <c r="I259" s="667">
        <v>0</v>
      </c>
      <c r="J259" s="667">
        <v>0</v>
      </c>
      <c r="K259" s="667">
        <v>0</v>
      </c>
      <c r="L259" s="667">
        <v>0</v>
      </c>
    </row>
    <row r="260" spans="2:12" ht="11.25" customHeight="1">
      <c r="B260" s="659" t="s">
        <v>972</v>
      </c>
      <c r="C260" s="666" t="s">
        <v>971</v>
      </c>
      <c r="D260" s="671"/>
      <c r="E260" s="667">
        <v>7</v>
      </c>
      <c r="F260" s="667">
        <v>41</v>
      </c>
      <c r="G260" s="667">
        <v>23</v>
      </c>
      <c r="H260" s="667">
        <v>18</v>
      </c>
      <c r="I260" s="667">
        <v>39</v>
      </c>
      <c r="J260" s="667">
        <v>44405</v>
      </c>
      <c r="K260" s="667">
        <v>45017</v>
      </c>
      <c r="L260" s="667">
        <v>28202</v>
      </c>
    </row>
    <row r="261" spans="2:12" ht="11.25" customHeight="1">
      <c r="C261" s="670" t="s">
        <v>970</v>
      </c>
      <c r="D261" s="668"/>
      <c r="E261" s="667"/>
      <c r="F261" s="667"/>
      <c r="G261" s="667"/>
      <c r="H261" s="667"/>
      <c r="I261" s="667"/>
      <c r="J261" s="667"/>
      <c r="K261" s="667"/>
      <c r="L261" s="667"/>
    </row>
    <row r="262" spans="2:12" ht="11.25" customHeight="1">
      <c r="B262" s="659" t="s">
        <v>969</v>
      </c>
      <c r="C262" s="666" t="s">
        <v>364</v>
      </c>
      <c r="D262" s="665"/>
      <c r="E262" s="667">
        <v>1</v>
      </c>
      <c r="F262" s="628">
        <v>28</v>
      </c>
      <c r="G262" s="628">
        <v>22</v>
      </c>
      <c r="H262" s="628">
        <v>6</v>
      </c>
      <c r="I262" s="628">
        <v>28</v>
      </c>
      <c r="J262" s="628" t="s">
        <v>941</v>
      </c>
      <c r="K262" s="628" t="s">
        <v>941</v>
      </c>
      <c r="L262" s="628" t="s">
        <v>941</v>
      </c>
    </row>
    <row r="263" spans="2:12" ht="3" customHeight="1">
      <c r="C263" s="666"/>
      <c r="D263" s="665"/>
      <c r="E263" s="667"/>
      <c r="F263" s="628"/>
      <c r="G263" s="628"/>
      <c r="H263" s="628"/>
      <c r="I263" s="628"/>
      <c r="J263" s="667"/>
      <c r="K263" s="667"/>
      <c r="L263" s="667"/>
    </row>
    <row r="264" spans="2:12" ht="11.25" customHeight="1">
      <c r="B264" s="659">
        <v>21</v>
      </c>
      <c r="C264" s="666" t="s">
        <v>363</v>
      </c>
      <c r="D264" s="668"/>
      <c r="E264" s="667">
        <v>1</v>
      </c>
      <c r="F264" s="628">
        <v>4</v>
      </c>
      <c r="G264" s="628">
        <v>1</v>
      </c>
      <c r="H264" s="628">
        <v>3</v>
      </c>
      <c r="I264" s="628">
        <v>4</v>
      </c>
      <c r="J264" s="628" t="s">
        <v>941</v>
      </c>
      <c r="K264" s="628" t="s">
        <v>941</v>
      </c>
      <c r="L264" s="628" t="s">
        <v>941</v>
      </c>
    </row>
    <row r="265" spans="2:12" ht="11.25" customHeight="1">
      <c r="B265" s="659">
        <v>22</v>
      </c>
      <c r="C265" s="666" t="s">
        <v>362</v>
      </c>
      <c r="D265" s="668"/>
      <c r="E265" s="669">
        <v>3</v>
      </c>
      <c r="F265" s="669">
        <v>45</v>
      </c>
      <c r="G265" s="669">
        <v>36</v>
      </c>
      <c r="H265" s="669">
        <v>9</v>
      </c>
      <c r="I265" s="669">
        <v>45</v>
      </c>
      <c r="J265" s="667">
        <v>107561</v>
      </c>
      <c r="K265" s="667">
        <v>89787</v>
      </c>
      <c r="L265" s="667">
        <v>47820</v>
      </c>
    </row>
    <row r="266" spans="2:12" ht="11.25" customHeight="1">
      <c r="B266" s="659">
        <v>23</v>
      </c>
      <c r="C266" s="666" t="s">
        <v>361</v>
      </c>
      <c r="D266" s="668"/>
      <c r="E266" s="669">
        <v>0</v>
      </c>
      <c r="F266" s="628">
        <v>0</v>
      </c>
      <c r="G266" s="628">
        <v>0</v>
      </c>
      <c r="H266" s="628">
        <v>0</v>
      </c>
      <c r="I266" s="628">
        <v>0</v>
      </c>
      <c r="J266" s="628">
        <v>0</v>
      </c>
      <c r="K266" s="628">
        <v>0</v>
      </c>
      <c r="L266" s="628">
        <v>0</v>
      </c>
    </row>
    <row r="267" spans="2:12" ht="11.25" customHeight="1">
      <c r="B267" s="659">
        <v>24</v>
      </c>
      <c r="C267" s="666" t="s">
        <v>360</v>
      </c>
      <c r="D267" s="668"/>
      <c r="E267" s="667">
        <v>2</v>
      </c>
      <c r="F267" s="628">
        <v>14</v>
      </c>
      <c r="G267" s="628">
        <v>11</v>
      </c>
      <c r="H267" s="628">
        <v>3</v>
      </c>
      <c r="I267" s="628">
        <v>14</v>
      </c>
      <c r="J267" s="628" t="s">
        <v>941</v>
      </c>
      <c r="K267" s="628" t="s">
        <v>941</v>
      </c>
      <c r="L267" s="628" t="s">
        <v>941</v>
      </c>
    </row>
    <row r="268" spans="2:12" ht="11.25" customHeight="1">
      <c r="B268" s="659">
        <v>25</v>
      </c>
      <c r="C268" s="666" t="s">
        <v>359</v>
      </c>
      <c r="D268" s="668"/>
      <c r="E268" s="667">
        <v>20</v>
      </c>
      <c r="F268" s="667">
        <v>349</v>
      </c>
      <c r="G268" s="667">
        <v>277</v>
      </c>
      <c r="H268" s="667">
        <v>72</v>
      </c>
      <c r="I268" s="667">
        <v>348</v>
      </c>
      <c r="J268" s="667">
        <v>526945</v>
      </c>
      <c r="K268" s="667">
        <v>529130</v>
      </c>
      <c r="L268" s="667">
        <v>242199</v>
      </c>
    </row>
    <row r="269" spans="2:12" ht="11.25" customHeight="1">
      <c r="B269" s="659">
        <v>26</v>
      </c>
      <c r="C269" s="666" t="s">
        <v>358</v>
      </c>
      <c r="D269" s="665"/>
      <c r="E269" s="667">
        <v>25</v>
      </c>
      <c r="F269" s="667">
        <v>229</v>
      </c>
      <c r="G269" s="667">
        <v>173</v>
      </c>
      <c r="H269" s="667">
        <v>56</v>
      </c>
      <c r="I269" s="667">
        <v>227</v>
      </c>
      <c r="J269" s="667">
        <v>566958</v>
      </c>
      <c r="K269" s="667">
        <v>587749</v>
      </c>
      <c r="L269" s="667">
        <v>207175</v>
      </c>
    </row>
    <row r="270" spans="2:12" ht="3" customHeight="1">
      <c r="D270" s="668"/>
      <c r="E270" s="667"/>
      <c r="F270" s="667"/>
      <c r="G270" s="667"/>
      <c r="H270" s="667"/>
      <c r="I270" s="667"/>
      <c r="J270" s="667"/>
      <c r="K270" s="667"/>
      <c r="L270" s="667"/>
    </row>
    <row r="271" spans="2:12" ht="11.25" customHeight="1">
      <c r="B271" s="659">
        <v>27</v>
      </c>
      <c r="C271" s="666" t="s">
        <v>357</v>
      </c>
      <c r="D271" s="668"/>
      <c r="E271" s="667">
        <v>7</v>
      </c>
      <c r="F271" s="628">
        <v>105</v>
      </c>
      <c r="G271" s="628">
        <v>67</v>
      </c>
      <c r="H271" s="628">
        <v>38</v>
      </c>
      <c r="I271" s="628">
        <v>104</v>
      </c>
      <c r="J271" s="628">
        <v>189629</v>
      </c>
      <c r="K271" s="628">
        <v>189403</v>
      </c>
      <c r="L271" s="628">
        <v>116834</v>
      </c>
    </row>
    <row r="272" spans="2:12" ht="11.25" customHeight="1">
      <c r="B272" s="659">
        <v>28</v>
      </c>
      <c r="C272" s="666" t="s">
        <v>419</v>
      </c>
      <c r="D272" s="668"/>
      <c r="E272" s="667">
        <v>0</v>
      </c>
      <c r="F272" s="628">
        <v>0</v>
      </c>
      <c r="G272" s="628">
        <v>0</v>
      </c>
      <c r="H272" s="628">
        <v>0</v>
      </c>
      <c r="I272" s="628">
        <v>0</v>
      </c>
      <c r="J272" s="628">
        <v>0</v>
      </c>
      <c r="K272" s="628">
        <v>0</v>
      </c>
      <c r="L272" s="628">
        <v>0</v>
      </c>
    </row>
    <row r="273" spans="1:12" ht="11.25" customHeight="1">
      <c r="B273" s="659">
        <v>29</v>
      </c>
      <c r="C273" s="666" t="s">
        <v>418</v>
      </c>
      <c r="D273" s="668"/>
      <c r="E273" s="669">
        <v>2</v>
      </c>
      <c r="F273" s="628">
        <v>29</v>
      </c>
      <c r="G273" s="628">
        <v>15</v>
      </c>
      <c r="H273" s="628">
        <v>14</v>
      </c>
      <c r="I273" s="628">
        <v>29</v>
      </c>
      <c r="J273" s="667" t="s">
        <v>941</v>
      </c>
      <c r="K273" s="667" t="s">
        <v>941</v>
      </c>
      <c r="L273" s="667" t="s">
        <v>941</v>
      </c>
    </row>
    <row r="274" spans="1:12" ht="11.25" customHeight="1">
      <c r="B274" s="659">
        <v>30</v>
      </c>
      <c r="C274" s="666" t="s">
        <v>354</v>
      </c>
      <c r="D274" s="668"/>
      <c r="E274" s="667">
        <v>2</v>
      </c>
      <c r="F274" s="667">
        <v>46</v>
      </c>
      <c r="G274" s="667">
        <v>38</v>
      </c>
      <c r="H274" s="667">
        <v>8</v>
      </c>
      <c r="I274" s="667">
        <v>46</v>
      </c>
      <c r="J274" s="667" t="s">
        <v>941</v>
      </c>
      <c r="K274" s="667" t="s">
        <v>941</v>
      </c>
      <c r="L274" s="667" t="s">
        <v>941</v>
      </c>
    </row>
    <row r="275" spans="1:12" ht="11.25" customHeight="1">
      <c r="B275" s="659">
        <v>31</v>
      </c>
      <c r="C275" s="666" t="s">
        <v>353</v>
      </c>
      <c r="D275" s="668"/>
      <c r="E275" s="667">
        <v>1</v>
      </c>
      <c r="F275" s="628">
        <v>7</v>
      </c>
      <c r="G275" s="628">
        <v>5</v>
      </c>
      <c r="H275" s="628">
        <v>2</v>
      </c>
      <c r="I275" s="628">
        <v>7</v>
      </c>
      <c r="J275" s="667" t="s">
        <v>941</v>
      </c>
      <c r="K275" s="667" t="s">
        <v>941</v>
      </c>
      <c r="L275" s="667" t="s">
        <v>941</v>
      </c>
    </row>
    <row r="276" spans="1:12" ht="11.25" customHeight="1">
      <c r="B276" s="659">
        <v>32</v>
      </c>
      <c r="C276" s="666" t="s">
        <v>352</v>
      </c>
      <c r="D276" s="665"/>
      <c r="E276" s="664">
        <v>19</v>
      </c>
      <c r="F276" s="664">
        <v>180</v>
      </c>
      <c r="G276" s="664">
        <v>94</v>
      </c>
      <c r="H276" s="664">
        <v>86</v>
      </c>
      <c r="I276" s="664">
        <v>176</v>
      </c>
      <c r="J276" s="667">
        <v>210438</v>
      </c>
      <c r="K276" s="667">
        <v>210339</v>
      </c>
      <c r="L276" s="667">
        <v>80201</v>
      </c>
    </row>
    <row r="277" spans="1:12" ht="6" customHeight="1">
      <c r="C277" s="666"/>
      <c r="D277" s="665"/>
      <c r="E277" s="664"/>
      <c r="F277" s="664"/>
      <c r="G277" s="664"/>
      <c r="H277" s="664"/>
      <c r="I277" s="664"/>
      <c r="J277" s="664"/>
      <c r="K277" s="664"/>
      <c r="L277" s="664"/>
    </row>
    <row r="278" spans="1:12" ht="11.25" customHeight="1">
      <c r="B278" s="678"/>
      <c r="D278" s="665"/>
      <c r="E278" s="664"/>
      <c r="F278" s="664"/>
      <c r="H278" s="604"/>
      <c r="I278" s="970" t="s">
        <v>994</v>
      </c>
      <c r="J278" s="912"/>
      <c r="K278" s="604"/>
      <c r="L278" s="664"/>
    </row>
    <row r="279" spans="1:12" ht="6" customHeight="1">
      <c r="B279" s="678"/>
      <c r="D279" s="665"/>
      <c r="E279" s="664"/>
      <c r="F279" s="664"/>
      <c r="G279" s="664"/>
      <c r="H279" s="664"/>
      <c r="I279" s="664"/>
      <c r="J279" s="664"/>
      <c r="K279" s="664"/>
      <c r="L279" s="664"/>
    </row>
    <row r="280" spans="1:12" s="674" customFormat="1" ht="13.5" customHeight="1">
      <c r="A280" s="677"/>
      <c r="B280" s="971" t="s">
        <v>378</v>
      </c>
      <c r="C280" s="912"/>
      <c r="D280" s="676"/>
      <c r="E280" s="675">
        <v>195</v>
      </c>
      <c r="F280" s="675">
        <v>9115</v>
      </c>
      <c r="G280" s="675">
        <v>7231</v>
      </c>
      <c r="H280" s="675">
        <v>1884</v>
      </c>
      <c r="I280" s="675">
        <v>9084</v>
      </c>
      <c r="J280" s="675">
        <v>18325551</v>
      </c>
      <c r="K280" s="675">
        <v>18226147</v>
      </c>
      <c r="L280" s="675">
        <v>8948583</v>
      </c>
    </row>
    <row r="281" spans="1:12" ht="3" customHeight="1">
      <c r="D281" s="665"/>
      <c r="E281" s="667"/>
      <c r="F281" s="667"/>
      <c r="G281" s="667"/>
      <c r="H281" s="667"/>
      <c r="I281" s="667"/>
      <c r="J281" s="667"/>
      <c r="K281" s="667"/>
      <c r="L281" s="667"/>
    </row>
    <row r="282" spans="1:12" ht="11.25" customHeight="1">
      <c r="B282" s="673" t="s">
        <v>985</v>
      </c>
      <c r="C282" s="666" t="s">
        <v>377</v>
      </c>
      <c r="D282" s="668"/>
      <c r="E282" s="667">
        <v>12</v>
      </c>
      <c r="F282" s="667">
        <v>232</v>
      </c>
      <c r="G282" s="667">
        <v>122</v>
      </c>
      <c r="H282" s="667">
        <v>110</v>
      </c>
      <c r="I282" s="667">
        <v>228</v>
      </c>
      <c r="J282" s="667">
        <v>189896</v>
      </c>
      <c r="K282" s="667">
        <v>189995</v>
      </c>
      <c r="L282" s="667">
        <v>109109</v>
      </c>
    </row>
    <row r="283" spans="1:12" ht="11.25" customHeight="1">
      <c r="B283" s="659" t="s">
        <v>984</v>
      </c>
      <c r="C283" s="666" t="s">
        <v>375</v>
      </c>
      <c r="D283" s="668"/>
      <c r="E283" s="667">
        <v>0</v>
      </c>
      <c r="F283" s="628">
        <v>0</v>
      </c>
      <c r="G283" s="628">
        <v>0</v>
      </c>
      <c r="H283" s="628">
        <v>0</v>
      </c>
      <c r="I283" s="628">
        <v>0</v>
      </c>
      <c r="J283" s="628">
        <v>0</v>
      </c>
      <c r="K283" s="628">
        <v>0</v>
      </c>
      <c r="L283" s="628">
        <v>0</v>
      </c>
    </row>
    <row r="284" spans="1:12" ht="11.25" customHeight="1">
      <c r="B284" s="659" t="s">
        <v>983</v>
      </c>
      <c r="C284" s="666" t="s">
        <v>982</v>
      </c>
      <c r="D284" s="668"/>
      <c r="E284" s="667">
        <v>2</v>
      </c>
      <c r="F284" s="628">
        <v>27</v>
      </c>
      <c r="G284" s="628">
        <v>13</v>
      </c>
      <c r="H284" s="628">
        <v>14</v>
      </c>
      <c r="I284" s="628">
        <v>26</v>
      </c>
      <c r="J284" s="628" t="s">
        <v>941</v>
      </c>
      <c r="K284" s="628" t="s">
        <v>941</v>
      </c>
      <c r="L284" s="628" t="s">
        <v>941</v>
      </c>
    </row>
    <row r="285" spans="1:12" ht="11.25" customHeight="1">
      <c r="C285" s="670" t="s">
        <v>981</v>
      </c>
      <c r="D285" s="671"/>
      <c r="E285" s="667"/>
      <c r="F285" s="667"/>
      <c r="G285" s="667"/>
      <c r="H285" s="667"/>
      <c r="I285" s="667"/>
      <c r="J285" s="667"/>
      <c r="K285" s="667"/>
      <c r="L285" s="667"/>
    </row>
    <row r="286" spans="1:12" ht="11.25" customHeight="1">
      <c r="B286" s="659" t="s">
        <v>980</v>
      </c>
      <c r="C286" s="666" t="s">
        <v>373</v>
      </c>
      <c r="D286" s="668"/>
      <c r="E286" s="667">
        <v>7</v>
      </c>
      <c r="F286" s="667">
        <v>45</v>
      </c>
      <c r="G286" s="667">
        <v>18</v>
      </c>
      <c r="H286" s="667">
        <v>27</v>
      </c>
      <c r="I286" s="667">
        <v>42</v>
      </c>
      <c r="J286" s="667">
        <v>57971</v>
      </c>
      <c r="K286" s="667">
        <v>57971</v>
      </c>
      <c r="L286" s="667">
        <v>33551</v>
      </c>
    </row>
    <row r="287" spans="1:12" ht="11.25" customHeight="1">
      <c r="B287" s="659" t="s">
        <v>979</v>
      </c>
      <c r="C287" s="658" t="s">
        <v>372</v>
      </c>
      <c r="D287" s="668"/>
      <c r="E287" s="667">
        <v>2</v>
      </c>
      <c r="F287" s="628">
        <v>24</v>
      </c>
      <c r="G287" s="628">
        <v>16</v>
      </c>
      <c r="H287" s="628">
        <v>8</v>
      </c>
      <c r="I287" s="628">
        <v>23</v>
      </c>
      <c r="J287" s="628" t="s">
        <v>941</v>
      </c>
      <c r="K287" s="628" t="s">
        <v>941</v>
      </c>
      <c r="L287" s="628" t="s">
        <v>941</v>
      </c>
    </row>
    <row r="288" spans="1:12" ht="11.25" customHeight="1">
      <c r="B288" s="659" t="s">
        <v>978</v>
      </c>
      <c r="C288" s="666" t="s">
        <v>371</v>
      </c>
      <c r="D288" s="665"/>
      <c r="E288" s="667">
        <v>8</v>
      </c>
      <c r="F288" s="667">
        <v>54</v>
      </c>
      <c r="G288" s="667">
        <v>38</v>
      </c>
      <c r="H288" s="667">
        <v>16</v>
      </c>
      <c r="I288" s="667">
        <v>51</v>
      </c>
      <c r="J288" s="667">
        <v>61522</v>
      </c>
      <c r="K288" s="667">
        <v>61472</v>
      </c>
      <c r="L288" s="667">
        <v>26650</v>
      </c>
    </row>
    <row r="289" spans="2:12" ht="3" customHeight="1">
      <c r="D289" s="668"/>
      <c r="E289" s="667"/>
      <c r="F289" s="628"/>
      <c r="G289" s="628"/>
      <c r="H289" s="628"/>
      <c r="I289" s="628"/>
      <c r="J289" s="628"/>
      <c r="K289" s="628"/>
      <c r="L289" s="628"/>
    </row>
    <row r="290" spans="2:12" ht="11.25" customHeight="1">
      <c r="B290" s="659" t="s">
        <v>977</v>
      </c>
      <c r="C290" s="666" t="s">
        <v>370</v>
      </c>
      <c r="D290" s="668"/>
      <c r="E290" s="667">
        <v>0</v>
      </c>
      <c r="F290" s="628">
        <v>0</v>
      </c>
      <c r="G290" s="628">
        <v>0</v>
      </c>
      <c r="H290" s="628">
        <v>0</v>
      </c>
      <c r="I290" s="628">
        <v>0</v>
      </c>
      <c r="J290" s="628">
        <v>0</v>
      </c>
      <c r="K290" s="628">
        <v>0</v>
      </c>
      <c r="L290" s="628">
        <v>0</v>
      </c>
    </row>
    <row r="291" spans="2:12" ht="11.25" customHeight="1">
      <c r="B291" s="659" t="s">
        <v>976</v>
      </c>
      <c r="C291" s="658" t="s">
        <v>975</v>
      </c>
      <c r="D291" s="668"/>
      <c r="E291" s="667">
        <v>20</v>
      </c>
      <c r="F291" s="667">
        <v>264</v>
      </c>
      <c r="G291" s="667">
        <v>166</v>
      </c>
      <c r="H291" s="667">
        <v>98</v>
      </c>
      <c r="I291" s="667">
        <v>261</v>
      </c>
      <c r="J291" s="667">
        <v>337245</v>
      </c>
      <c r="K291" s="667">
        <v>337045</v>
      </c>
      <c r="L291" s="667">
        <v>176551</v>
      </c>
    </row>
    <row r="292" spans="2:12" ht="11.25" customHeight="1">
      <c r="B292" s="659" t="s">
        <v>974</v>
      </c>
      <c r="C292" s="666" t="s">
        <v>368</v>
      </c>
      <c r="D292" s="668"/>
      <c r="E292" s="669">
        <v>1</v>
      </c>
      <c r="F292" s="628">
        <v>8</v>
      </c>
      <c r="G292" s="628">
        <v>2</v>
      </c>
      <c r="H292" s="628">
        <v>6</v>
      </c>
      <c r="I292" s="628">
        <v>8</v>
      </c>
      <c r="J292" s="628" t="s">
        <v>941</v>
      </c>
      <c r="K292" s="628" t="s">
        <v>941</v>
      </c>
      <c r="L292" s="628" t="s">
        <v>941</v>
      </c>
    </row>
    <row r="293" spans="2:12" ht="11.25" customHeight="1">
      <c r="B293" s="659" t="s">
        <v>973</v>
      </c>
      <c r="C293" s="666" t="s">
        <v>367</v>
      </c>
      <c r="D293" s="668"/>
      <c r="E293" s="667">
        <v>0</v>
      </c>
      <c r="F293" s="667">
        <v>0</v>
      </c>
      <c r="G293" s="667">
        <v>0</v>
      </c>
      <c r="H293" s="667">
        <v>0</v>
      </c>
      <c r="I293" s="667">
        <v>0</v>
      </c>
      <c r="J293" s="667">
        <v>0</v>
      </c>
      <c r="K293" s="667">
        <v>0</v>
      </c>
      <c r="L293" s="667">
        <v>0</v>
      </c>
    </row>
    <row r="294" spans="2:12" ht="11.25" customHeight="1">
      <c r="B294" s="659" t="s">
        <v>972</v>
      </c>
      <c r="C294" s="666" t="s">
        <v>971</v>
      </c>
      <c r="D294" s="671"/>
      <c r="E294" s="667">
        <v>8</v>
      </c>
      <c r="F294" s="667">
        <v>113</v>
      </c>
      <c r="G294" s="667">
        <v>67</v>
      </c>
      <c r="H294" s="667">
        <v>46</v>
      </c>
      <c r="I294" s="667">
        <v>112</v>
      </c>
      <c r="J294" s="667">
        <v>216880</v>
      </c>
      <c r="K294" s="667">
        <v>217310</v>
      </c>
      <c r="L294" s="667">
        <v>73692</v>
      </c>
    </row>
    <row r="295" spans="2:12" ht="11.25" customHeight="1">
      <c r="C295" s="670" t="s">
        <v>970</v>
      </c>
      <c r="D295" s="668"/>
      <c r="E295" s="667"/>
      <c r="F295" s="667"/>
      <c r="G295" s="667"/>
      <c r="H295" s="667"/>
      <c r="I295" s="667"/>
      <c r="J295" s="667"/>
      <c r="K295" s="667"/>
      <c r="L295" s="667"/>
    </row>
    <row r="296" spans="2:12" ht="11.25" customHeight="1">
      <c r="B296" s="659" t="s">
        <v>969</v>
      </c>
      <c r="C296" s="666" t="s">
        <v>364</v>
      </c>
      <c r="D296" s="665"/>
      <c r="E296" s="667">
        <v>3</v>
      </c>
      <c r="F296" s="667">
        <v>22</v>
      </c>
      <c r="G296" s="667">
        <v>14</v>
      </c>
      <c r="H296" s="667">
        <v>8</v>
      </c>
      <c r="I296" s="667">
        <v>20</v>
      </c>
      <c r="J296" s="667">
        <v>8533</v>
      </c>
      <c r="K296" s="667">
        <v>8576</v>
      </c>
      <c r="L296" s="667">
        <v>4075</v>
      </c>
    </row>
    <row r="297" spans="2:12" ht="3" customHeight="1">
      <c r="D297" s="668"/>
      <c r="E297" s="667"/>
      <c r="F297" s="628"/>
      <c r="G297" s="628"/>
      <c r="H297" s="628"/>
      <c r="I297" s="628"/>
      <c r="J297" s="628"/>
      <c r="K297" s="628"/>
      <c r="L297" s="628"/>
    </row>
    <row r="298" spans="2:12" ht="11.25" customHeight="1">
      <c r="B298" s="659">
        <v>21</v>
      </c>
      <c r="C298" s="666" t="s">
        <v>363</v>
      </c>
      <c r="D298" s="668"/>
      <c r="E298" s="667">
        <v>2</v>
      </c>
      <c r="F298" s="628">
        <v>20</v>
      </c>
      <c r="G298" s="628">
        <v>5</v>
      </c>
      <c r="H298" s="628">
        <v>15</v>
      </c>
      <c r="I298" s="628">
        <v>18</v>
      </c>
      <c r="J298" s="628" t="s">
        <v>941</v>
      </c>
      <c r="K298" s="628" t="s">
        <v>941</v>
      </c>
      <c r="L298" s="628" t="s">
        <v>941</v>
      </c>
    </row>
    <row r="299" spans="2:12" ht="11.25" customHeight="1">
      <c r="B299" s="659">
        <v>22</v>
      </c>
      <c r="C299" s="666" t="s">
        <v>362</v>
      </c>
      <c r="D299" s="668"/>
      <c r="E299" s="669">
        <v>2</v>
      </c>
      <c r="F299" s="628">
        <v>2160</v>
      </c>
      <c r="G299" s="628">
        <v>1927</v>
      </c>
      <c r="H299" s="628">
        <v>233</v>
      </c>
      <c r="I299" s="628">
        <v>2160</v>
      </c>
      <c r="J299" s="628" t="s">
        <v>941</v>
      </c>
      <c r="K299" s="628" t="s">
        <v>941</v>
      </c>
      <c r="L299" s="628" t="s">
        <v>941</v>
      </c>
    </row>
    <row r="300" spans="2:12" ht="11.25" customHeight="1">
      <c r="B300" s="659">
        <v>23</v>
      </c>
      <c r="C300" s="666" t="s">
        <v>361</v>
      </c>
      <c r="D300" s="668"/>
      <c r="E300" s="669">
        <v>2</v>
      </c>
      <c r="F300" s="628">
        <v>44</v>
      </c>
      <c r="G300" s="628">
        <v>39</v>
      </c>
      <c r="H300" s="628">
        <v>5</v>
      </c>
      <c r="I300" s="628">
        <v>44</v>
      </c>
      <c r="J300" s="628" t="s">
        <v>941</v>
      </c>
      <c r="K300" s="628" t="s">
        <v>941</v>
      </c>
      <c r="L300" s="628" t="s">
        <v>941</v>
      </c>
    </row>
    <row r="301" spans="2:12" ht="11.25" customHeight="1">
      <c r="B301" s="659">
        <v>24</v>
      </c>
      <c r="C301" s="666" t="s">
        <v>360</v>
      </c>
      <c r="D301" s="668"/>
      <c r="E301" s="667">
        <v>3</v>
      </c>
      <c r="F301" s="628">
        <v>57</v>
      </c>
      <c r="G301" s="628">
        <v>41</v>
      </c>
      <c r="H301" s="628">
        <v>16</v>
      </c>
      <c r="I301" s="628">
        <v>56</v>
      </c>
      <c r="J301" s="628">
        <v>119627</v>
      </c>
      <c r="K301" s="628">
        <v>119256</v>
      </c>
      <c r="L301" s="628">
        <v>60907</v>
      </c>
    </row>
    <row r="302" spans="2:12" ht="11.25" customHeight="1">
      <c r="B302" s="659">
        <v>25</v>
      </c>
      <c r="C302" s="666" t="s">
        <v>359</v>
      </c>
      <c r="D302" s="668"/>
      <c r="E302" s="667">
        <v>35</v>
      </c>
      <c r="F302" s="667">
        <v>1004</v>
      </c>
      <c r="G302" s="667">
        <v>759</v>
      </c>
      <c r="H302" s="667">
        <v>245</v>
      </c>
      <c r="I302" s="667">
        <v>1001</v>
      </c>
      <c r="J302" s="667">
        <v>2426506</v>
      </c>
      <c r="K302" s="667">
        <v>2402394</v>
      </c>
      <c r="L302" s="667">
        <v>1074206</v>
      </c>
    </row>
    <row r="303" spans="2:12" ht="11.25" customHeight="1">
      <c r="B303" s="659">
        <v>26</v>
      </c>
      <c r="C303" s="666" t="s">
        <v>358</v>
      </c>
      <c r="D303" s="665"/>
      <c r="E303" s="667">
        <v>46</v>
      </c>
      <c r="F303" s="667">
        <v>2666</v>
      </c>
      <c r="G303" s="667">
        <v>2196</v>
      </c>
      <c r="H303" s="667">
        <v>470</v>
      </c>
      <c r="I303" s="667">
        <v>2664</v>
      </c>
      <c r="J303" s="667">
        <v>4857781</v>
      </c>
      <c r="K303" s="667">
        <v>4772052</v>
      </c>
      <c r="L303" s="667">
        <v>2025518</v>
      </c>
    </row>
    <row r="304" spans="2:12" ht="3" customHeight="1">
      <c r="D304" s="668"/>
      <c r="E304" s="667"/>
      <c r="F304" s="667"/>
      <c r="G304" s="667"/>
      <c r="H304" s="667"/>
      <c r="I304" s="667"/>
      <c r="J304" s="667"/>
      <c r="K304" s="667"/>
      <c r="L304" s="667"/>
    </row>
    <row r="305" spans="1:12" ht="11.25" customHeight="1">
      <c r="B305" s="659">
        <v>27</v>
      </c>
      <c r="C305" s="666" t="s">
        <v>357</v>
      </c>
      <c r="D305" s="668"/>
      <c r="E305" s="667">
        <v>13</v>
      </c>
      <c r="F305" s="628">
        <v>1750</v>
      </c>
      <c r="G305" s="628">
        <v>1405</v>
      </c>
      <c r="H305" s="628">
        <v>345</v>
      </c>
      <c r="I305" s="628">
        <v>1750</v>
      </c>
      <c r="J305" s="628">
        <v>4507784</v>
      </c>
      <c r="K305" s="628">
        <v>4513913</v>
      </c>
      <c r="L305" s="628">
        <v>2159828</v>
      </c>
    </row>
    <row r="306" spans="1:12" ht="11.25" customHeight="1">
      <c r="B306" s="659">
        <v>28</v>
      </c>
      <c r="C306" s="666" t="s">
        <v>419</v>
      </c>
      <c r="D306" s="668"/>
      <c r="E306" s="667">
        <v>0</v>
      </c>
      <c r="F306" s="628">
        <v>0</v>
      </c>
      <c r="G306" s="628">
        <v>0</v>
      </c>
      <c r="H306" s="628">
        <v>0</v>
      </c>
      <c r="I306" s="628">
        <v>0</v>
      </c>
      <c r="J306" s="628">
        <v>0</v>
      </c>
      <c r="K306" s="628">
        <v>0</v>
      </c>
      <c r="L306" s="628">
        <v>0</v>
      </c>
    </row>
    <row r="307" spans="1:12" ht="11.25" customHeight="1">
      <c r="B307" s="659">
        <v>29</v>
      </c>
      <c r="C307" s="666" t="s">
        <v>418</v>
      </c>
      <c r="D307" s="668"/>
      <c r="E307" s="669">
        <v>1</v>
      </c>
      <c r="F307" s="628">
        <v>58</v>
      </c>
      <c r="G307" s="628">
        <v>41</v>
      </c>
      <c r="H307" s="628">
        <v>17</v>
      </c>
      <c r="I307" s="628">
        <v>58</v>
      </c>
      <c r="J307" s="628" t="s">
        <v>941</v>
      </c>
      <c r="K307" s="628" t="s">
        <v>941</v>
      </c>
      <c r="L307" s="628" t="s">
        <v>941</v>
      </c>
    </row>
    <row r="308" spans="1:12" ht="11.25" customHeight="1">
      <c r="B308" s="659">
        <v>30</v>
      </c>
      <c r="C308" s="666" t="s">
        <v>354</v>
      </c>
      <c r="D308" s="668"/>
      <c r="E308" s="667">
        <v>12</v>
      </c>
      <c r="F308" s="667">
        <v>369</v>
      </c>
      <c r="G308" s="667">
        <v>229</v>
      </c>
      <c r="H308" s="667">
        <v>140</v>
      </c>
      <c r="I308" s="667">
        <v>368</v>
      </c>
      <c r="J308" s="667">
        <v>847672</v>
      </c>
      <c r="K308" s="667">
        <v>850365</v>
      </c>
      <c r="L308" s="667">
        <v>197312</v>
      </c>
    </row>
    <row r="309" spans="1:12" ht="11.25" customHeight="1">
      <c r="B309" s="659">
        <v>31</v>
      </c>
      <c r="C309" s="666" t="s">
        <v>353</v>
      </c>
      <c r="D309" s="668"/>
      <c r="E309" s="667">
        <v>5</v>
      </c>
      <c r="F309" s="667">
        <v>111</v>
      </c>
      <c r="G309" s="667">
        <v>85</v>
      </c>
      <c r="H309" s="667">
        <v>26</v>
      </c>
      <c r="I309" s="667">
        <v>111</v>
      </c>
      <c r="J309" s="667">
        <v>228340</v>
      </c>
      <c r="K309" s="667">
        <v>227517</v>
      </c>
      <c r="L309" s="667">
        <v>84847</v>
      </c>
    </row>
    <row r="310" spans="1:12" ht="11.25" customHeight="1">
      <c r="B310" s="659">
        <v>32</v>
      </c>
      <c r="C310" s="666" t="s">
        <v>352</v>
      </c>
      <c r="D310" s="665"/>
      <c r="E310" s="664">
        <v>11</v>
      </c>
      <c r="F310" s="664">
        <v>87</v>
      </c>
      <c r="G310" s="664">
        <v>48</v>
      </c>
      <c r="H310" s="664">
        <v>39</v>
      </c>
      <c r="I310" s="664">
        <v>83</v>
      </c>
      <c r="J310" s="664">
        <v>101633</v>
      </c>
      <c r="K310" s="664">
        <v>101318</v>
      </c>
      <c r="L310" s="664">
        <v>52478</v>
      </c>
    </row>
    <row r="311" spans="1:12" ht="6" customHeight="1">
      <c r="A311" s="660"/>
      <c r="B311" s="663"/>
      <c r="C311" s="662"/>
      <c r="D311" s="661"/>
      <c r="E311" s="696"/>
      <c r="F311" s="660"/>
      <c r="G311" s="660"/>
      <c r="H311" s="660"/>
      <c r="I311" s="660"/>
      <c r="J311" s="660"/>
      <c r="K311" s="660"/>
      <c r="L311" s="660"/>
    </row>
    <row r="312" spans="1:12" ht="10.5" customHeight="1"/>
    <row r="313" spans="1:12" ht="10.5" customHeight="1"/>
    <row r="314" spans="1:12">
      <c r="A314" s="715"/>
    </row>
    <row r="315" spans="1:12" ht="13.5">
      <c r="B315" s="707"/>
      <c r="H315" s="714"/>
      <c r="I315" s="714"/>
      <c r="J315" s="714"/>
      <c r="K315" s="714"/>
      <c r="L315" s="705" t="s">
        <v>990</v>
      </c>
    </row>
    <row r="317" spans="1:12">
      <c r="B317" s="695" t="s">
        <v>426</v>
      </c>
    </row>
    <row r="318" spans="1:12" ht="1.5" customHeight="1">
      <c r="B318" s="673"/>
    </row>
    <row r="319" spans="1:12" ht="13.5" customHeight="1">
      <c r="A319" s="972" t="s">
        <v>987</v>
      </c>
      <c r="B319" s="972"/>
      <c r="C319" s="972"/>
      <c r="D319" s="979"/>
      <c r="E319" s="691"/>
      <c r="F319" s="962" t="s">
        <v>2</v>
      </c>
      <c r="G319" s="963"/>
      <c r="H319" s="963"/>
      <c r="I319" s="964"/>
      <c r="J319" s="691"/>
      <c r="K319" s="688"/>
      <c r="L319" s="690"/>
    </row>
    <row r="320" spans="1:12" ht="13.5" customHeight="1">
      <c r="A320" s="980"/>
      <c r="B320" s="980"/>
      <c r="C320" s="980"/>
      <c r="D320" s="981"/>
      <c r="E320" s="685" t="s">
        <v>437</v>
      </c>
      <c r="F320" s="958" t="s">
        <v>378</v>
      </c>
      <c r="G320" s="960" t="s">
        <v>436</v>
      </c>
      <c r="H320" s="960" t="s">
        <v>435</v>
      </c>
      <c r="I320" s="688" t="s">
        <v>518</v>
      </c>
      <c r="J320" s="687" t="s">
        <v>440</v>
      </c>
      <c r="K320" s="686" t="s">
        <v>0</v>
      </c>
      <c r="L320" s="685" t="s">
        <v>1</v>
      </c>
    </row>
    <row r="321" spans="1:12" ht="13.5" customHeight="1">
      <c r="A321" s="982"/>
      <c r="B321" s="982"/>
      <c r="C321" s="982"/>
      <c r="D321" s="983"/>
      <c r="E321" s="683"/>
      <c r="F321" s="959"/>
      <c r="G321" s="959"/>
      <c r="H321" s="959"/>
      <c r="I321" s="684" t="s">
        <v>516</v>
      </c>
      <c r="J321" s="683"/>
      <c r="K321" s="682"/>
      <c r="L321" s="681"/>
    </row>
    <row r="322" spans="1:12" ht="6" customHeight="1">
      <c r="D322" s="665"/>
    </row>
    <row r="323" spans="1:12" ht="11.25" customHeight="1">
      <c r="D323" s="665"/>
      <c r="H323" s="697"/>
      <c r="I323" s="961" t="s">
        <v>182</v>
      </c>
      <c r="J323" s="912"/>
      <c r="K323" s="697"/>
      <c r="L323" s="697"/>
    </row>
    <row r="324" spans="1:12" ht="6" customHeight="1">
      <c r="D324" s="665"/>
    </row>
    <row r="325" spans="1:12" s="674" customFormat="1" ht="13.5" customHeight="1">
      <c r="A325" s="677"/>
      <c r="B325" s="971" t="s">
        <v>378</v>
      </c>
      <c r="C325" s="912"/>
      <c r="D325" s="676"/>
      <c r="E325" s="675">
        <v>267</v>
      </c>
      <c r="F325" s="675">
        <v>5581</v>
      </c>
      <c r="G325" s="675">
        <v>3763</v>
      </c>
      <c r="H325" s="675">
        <v>1818</v>
      </c>
      <c r="I325" s="675">
        <v>5556</v>
      </c>
      <c r="J325" s="675">
        <v>17595172</v>
      </c>
      <c r="K325" s="675">
        <v>17639980</v>
      </c>
      <c r="L325" s="675">
        <v>6302897</v>
      </c>
    </row>
    <row r="326" spans="1:12" ht="3" customHeight="1">
      <c r="D326" s="665"/>
      <c r="E326" s="667"/>
      <c r="F326" s="667"/>
      <c r="G326" s="667"/>
      <c r="H326" s="667"/>
      <c r="I326" s="667"/>
      <c r="J326" s="667"/>
      <c r="K326" s="667"/>
      <c r="L326" s="667"/>
    </row>
    <row r="327" spans="1:12" ht="11.25" customHeight="1">
      <c r="B327" s="673" t="s">
        <v>985</v>
      </c>
      <c r="C327" s="666" t="s">
        <v>377</v>
      </c>
      <c r="D327" s="668"/>
      <c r="E327" s="667">
        <v>37</v>
      </c>
      <c r="F327" s="667">
        <v>1329</v>
      </c>
      <c r="G327" s="667">
        <v>482</v>
      </c>
      <c r="H327" s="667">
        <v>847</v>
      </c>
      <c r="I327" s="667">
        <v>1323</v>
      </c>
      <c r="J327" s="667">
        <v>2067551</v>
      </c>
      <c r="K327" s="667">
        <v>2073074</v>
      </c>
      <c r="L327" s="667">
        <v>700288</v>
      </c>
    </row>
    <row r="328" spans="1:12" ht="11.25" customHeight="1">
      <c r="B328" s="659" t="s">
        <v>984</v>
      </c>
      <c r="C328" s="666" t="s">
        <v>375</v>
      </c>
      <c r="D328" s="668"/>
      <c r="E328" s="667">
        <v>1</v>
      </c>
      <c r="F328" s="628">
        <v>15</v>
      </c>
      <c r="G328" s="628">
        <v>7</v>
      </c>
      <c r="H328" s="628">
        <v>8</v>
      </c>
      <c r="I328" s="628">
        <v>15</v>
      </c>
      <c r="J328" s="628" t="s">
        <v>941</v>
      </c>
      <c r="K328" s="628" t="s">
        <v>941</v>
      </c>
      <c r="L328" s="628" t="s">
        <v>941</v>
      </c>
    </row>
    <row r="329" spans="1:12" ht="11.25" customHeight="1">
      <c r="B329" s="659" t="s">
        <v>983</v>
      </c>
      <c r="C329" s="666" t="s">
        <v>982</v>
      </c>
      <c r="D329" s="668"/>
      <c r="E329" s="667">
        <v>0</v>
      </c>
      <c r="F329" s="628">
        <v>0</v>
      </c>
      <c r="G329" s="628">
        <v>0</v>
      </c>
      <c r="H329" s="628">
        <v>0</v>
      </c>
      <c r="I329" s="628">
        <v>0</v>
      </c>
      <c r="J329" s="628">
        <v>0</v>
      </c>
      <c r="K329" s="628">
        <v>0</v>
      </c>
      <c r="L329" s="628">
        <v>0</v>
      </c>
    </row>
    <row r="330" spans="1:12" ht="11.25" customHeight="1">
      <c r="C330" s="670" t="s">
        <v>981</v>
      </c>
      <c r="D330" s="671"/>
      <c r="E330" s="667"/>
      <c r="F330" s="667"/>
      <c r="G330" s="667"/>
      <c r="H330" s="667"/>
      <c r="I330" s="667"/>
      <c r="J330" s="667"/>
      <c r="K330" s="667"/>
      <c r="L330" s="667"/>
    </row>
    <row r="331" spans="1:12" ht="11.25" customHeight="1">
      <c r="B331" s="659" t="s">
        <v>980</v>
      </c>
      <c r="C331" s="666" t="s">
        <v>373</v>
      </c>
      <c r="D331" s="668"/>
      <c r="E331" s="667">
        <v>6</v>
      </c>
      <c r="F331" s="667">
        <v>57</v>
      </c>
      <c r="G331" s="667">
        <v>23</v>
      </c>
      <c r="H331" s="667">
        <v>34</v>
      </c>
      <c r="I331" s="667">
        <v>56</v>
      </c>
      <c r="J331" s="667">
        <v>64174</v>
      </c>
      <c r="K331" s="667">
        <v>62948</v>
      </c>
      <c r="L331" s="667">
        <v>37478</v>
      </c>
    </row>
    <row r="332" spans="1:12" ht="11.25" customHeight="1">
      <c r="B332" s="659" t="s">
        <v>979</v>
      </c>
      <c r="C332" s="658" t="s">
        <v>372</v>
      </c>
      <c r="D332" s="668"/>
      <c r="E332" s="667">
        <v>7</v>
      </c>
      <c r="F332" s="667">
        <v>73</v>
      </c>
      <c r="G332" s="667">
        <v>54</v>
      </c>
      <c r="H332" s="667">
        <v>19</v>
      </c>
      <c r="I332" s="667">
        <v>73</v>
      </c>
      <c r="J332" s="667">
        <v>110245</v>
      </c>
      <c r="K332" s="667">
        <v>110433</v>
      </c>
      <c r="L332" s="667">
        <v>57731</v>
      </c>
    </row>
    <row r="333" spans="1:12" ht="11.25" customHeight="1">
      <c r="B333" s="659" t="s">
        <v>978</v>
      </c>
      <c r="C333" s="666" t="s">
        <v>371</v>
      </c>
      <c r="D333" s="665"/>
      <c r="E333" s="667">
        <v>12</v>
      </c>
      <c r="F333" s="667">
        <v>138</v>
      </c>
      <c r="G333" s="667">
        <v>89</v>
      </c>
      <c r="H333" s="667">
        <v>49</v>
      </c>
      <c r="I333" s="667">
        <v>138</v>
      </c>
      <c r="J333" s="667">
        <v>193198</v>
      </c>
      <c r="K333" s="667">
        <v>193209</v>
      </c>
      <c r="L333" s="667">
        <v>113122</v>
      </c>
    </row>
    <row r="334" spans="1:12" ht="3" customHeight="1">
      <c r="D334" s="668"/>
      <c r="E334" s="667"/>
      <c r="F334" s="628"/>
      <c r="G334" s="628"/>
      <c r="H334" s="628"/>
      <c r="I334" s="628"/>
      <c r="J334" s="628"/>
      <c r="K334" s="628"/>
      <c r="L334" s="628"/>
    </row>
    <row r="335" spans="1:12" ht="11.25" customHeight="1">
      <c r="B335" s="659" t="s">
        <v>977</v>
      </c>
      <c r="C335" s="666" t="s">
        <v>370</v>
      </c>
      <c r="D335" s="668"/>
      <c r="E335" s="667">
        <v>5</v>
      </c>
      <c r="F335" s="667">
        <v>63</v>
      </c>
      <c r="G335" s="667">
        <v>35</v>
      </c>
      <c r="H335" s="667">
        <v>28</v>
      </c>
      <c r="I335" s="667">
        <v>61</v>
      </c>
      <c r="J335" s="628">
        <v>60287</v>
      </c>
      <c r="K335" s="628">
        <v>60219</v>
      </c>
      <c r="L335" s="628">
        <v>32539</v>
      </c>
    </row>
    <row r="336" spans="1:12" ht="11.25" customHeight="1">
      <c r="B336" s="659" t="s">
        <v>976</v>
      </c>
      <c r="C336" s="658" t="s">
        <v>975</v>
      </c>
      <c r="D336" s="668"/>
      <c r="E336" s="667">
        <v>20</v>
      </c>
      <c r="F336" s="667">
        <v>284</v>
      </c>
      <c r="G336" s="667">
        <v>192</v>
      </c>
      <c r="H336" s="667">
        <v>92</v>
      </c>
      <c r="I336" s="667">
        <v>281</v>
      </c>
      <c r="J336" s="667">
        <v>440825</v>
      </c>
      <c r="K336" s="667">
        <v>440957</v>
      </c>
      <c r="L336" s="667">
        <v>236559</v>
      </c>
    </row>
    <row r="337" spans="2:12" ht="11.25" customHeight="1">
      <c r="B337" s="659" t="s">
        <v>974</v>
      </c>
      <c r="C337" s="666" t="s">
        <v>368</v>
      </c>
      <c r="D337" s="668"/>
      <c r="E337" s="669">
        <v>0</v>
      </c>
      <c r="F337" s="669">
        <v>0</v>
      </c>
      <c r="G337" s="669">
        <v>0</v>
      </c>
      <c r="H337" s="669">
        <v>0</v>
      </c>
      <c r="I337" s="669">
        <v>0</v>
      </c>
      <c r="J337" s="669">
        <v>0</v>
      </c>
      <c r="K337" s="669">
        <v>0</v>
      </c>
      <c r="L337" s="669">
        <v>0</v>
      </c>
    </row>
    <row r="338" spans="2:12" ht="11.25" customHeight="1">
      <c r="B338" s="659" t="s">
        <v>973</v>
      </c>
      <c r="C338" s="666" t="s">
        <v>367</v>
      </c>
      <c r="D338" s="668"/>
      <c r="E338" s="667">
        <v>0</v>
      </c>
      <c r="F338" s="667">
        <v>0</v>
      </c>
      <c r="G338" s="667">
        <v>0</v>
      </c>
      <c r="H338" s="667">
        <v>0</v>
      </c>
      <c r="I338" s="667">
        <v>0</v>
      </c>
      <c r="J338" s="667">
        <v>0</v>
      </c>
      <c r="K338" s="667">
        <v>0</v>
      </c>
      <c r="L338" s="667">
        <v>0</v>
      </c>
    </row>
    <row r="339" spans="2:12" ht="11.25" customHeight="1">
      <c r="B339" s="659" t="s">
        <v>972</v>
      </c>
      <c r="C339" s="666" t="s">
        <v>971</v>
      </c>
      <c r="D339" s="671"/>
      <c r="E339" s="667">
        <v>10</v>
      </c>
      <c r="F339" s="667">
        <v>256</v>
      </c>
      <c r="G339" s="667">
        <v>148</v>
      </c>
      <c r="H339" s="667">
        <v>108</v>
      </c>
      <c r="I339" s="667">
        <v>256</v>
      </c>
      <c r="J339" s="667">
        <v>572742</v>
      </c>
      <c r="K339" s="667">
        <v>568554</v>
      </c>
      <c r="L339" s="667">
        <v>290697</v>
      </c>
    </row>
    <row r="340" spans="2:12" ht="11.25" customHeight="1">
      <c r="C340" s="670" t="s">
        <v>970</v>
      </c>
      <c r="D340" s="668"/>
      <c r="E340" s="667"/>
      <c r="F340" s="667"/>
      <c r="G340" s="667"/>
      <c r="H340" s="667"/>
      <c r="I340" s="667"/>
      <c r="J340" s="667"/>
      <c r="K340" s="667"/>
      <c r="L340" s="667"/>
    </row>
    <row r="341" spans="2:12" ht="11.25" customHeight="1">
      <c r="B341" s="659" t="s">
        <v>969</v>
      </c>
      <c r="C341" s="666" t="s">
        <v>364</v>
      </c>
      <c r="D341" s="665"/>
      <c r="E341" s="667">
        <v>2</v>
      </c>
      <c r="F341" s="628">
        <v>198</v>
      </c>
      <c r="G341" s="628">
        <v>121</v>
      </c>
      <c r="H341" s="628">
        <v>77</v>
      </c>
      <c r="I341" s="628">
        <v>198</v>
      </c>
      <c r="J341" s="628" t="s">
        <v>941</v>
      </c>
      <c r="K341" s="628" t="s">
        <v>941</v>
      </c>
      <c r="L341" s="628" t="s">
        <v>941</v>
      </c>
    </row>
    <row r="342" spans="2:12" ht="3" customHeight="1">
      <c r="C342" s="666"/>
      <c r="D342" s="665"/>
      <c r="E342" s="667"/>
      <c r="F342" s="667"/>
      <c r="G342" s="667"/>
      <c r="H342" s="667"/>
      <c r="I342" s="667"/>
      <c r="J342" s="667"/>
      <c r="K342" s="667"/>
      <c r="L342" s="667"/>
    </row>
    <row r="343" spans="2:12" ht="11.25" customHeight="1">
      <c r="B343" s="659">
        <v>21</v>
      </c>
      <c r="C343" s="666" t="s">
        <v>363</v>
      </c>
      <c r="D343" s="668"/>
      <c r="E343" s="667">
        <v>0</v>
      </c>
      <c r="F343" s="628">
        <v>0</v>
      </c>
      <c r="G343" s="628">
        <v>0</v>
      </c>
      <c r="H343" s="628">
        <v>0</v>
      </c>
      <c r="I343" s="628">
        <v>0</v>
      </c>
      <c r="J343" s="628">
        <v>0</v>
      </c>
      <c r="K343" s="628">
        <v>0</v>
      </c>
      <c r="L343" s="628">
        <v>0</v>
      </c>
    </row>
    <row r="344" spans="2:12" ht="11.25" customHeight="1">
      <c r="B344" s="659">
        <v>22</v>
      </c>
      <c r="C344" s="666" t="s">
        <v>362</v>
      </c>
      <c r="D344" s="668"/>
      <c r="E344" s="669">
        <v>0</v>
      </c>
      <c r="F344" s="669">
        <v>0</v>
      </c>
      <c r="G344" s="669">
        <v>0</v>
      </c>
      <c r="H344" s="669">
        <v>0</v>
      </c>
      <c r="I344" s="669">
        <v>0</v>
      </c>
      <c r="J344" s="667">
        <v>0</v>
      </c>
      <c r="K344" s="667">
        <v>0</v>
      </c>
      <c r="L344" s="667">
        <v>0</v>
      </c>
    </row>
    <row r="345" spans="2:12" ht="11.25" customHeight="1">
      <c r="B345" s="659">
        <v>23</v>
      </c>
      <c r="C345" s="666" t="s">
        <v>361</v>
      </c>
      <c r="D345" s="668"/>
      <c r="E345" s="669">
        <v>11</v>
      </c>
      <c r="F345" s="669">
        <v>218</v>
      </c>
      <c r="G345" s="669">
        <v>191</v>
      </c>
      <c r="H345" s="669">
        <v>27</v>
      </c>
      <c r="I345" s="669">
        <v>218</v>
      </c>
      <c r="J345" s="669">
        <v>595287</v>
      </c>
      <c r="K345" s="669">
        <v>611455</v>
      </c>
      <c r="L345" s="669">
        <v>183296</v>
      </c>
    </row>
    <row r="346" spans="2:12" ht="11.25" customHeight="1">
      <c r="B346" s="659">
        <v>24</v>
      </c>
      <c r="C346" s="666" t="s">
        <v>360</v>
      </c>
      <c r="D346" s="668"/>
      <c r="E346" s="667">
        <v>4</v>
      </c>
      <c r="F346" s="628">
        <v>55</v>
      </c>
      <c r="G346" s="628">
        <v>41</v>
      </c>
      <c r="H346" s="628">
        <v>14</v>
      </c>
      <c r="I346" s="628">
        <v>55</v>
      </c>
      <c r="J346" s="628">
        <v>591452</v>
      </c>
      <c r="K346" s="628">
        <v>593225</v>
      </c>
      <c r="L346" s="628">
        <v>73506</v>
      </c>
    </row>
    <row r="347" spans="2:12" ht="11.25" customHeight="1">
      <c r="B347" s="659">
        <v>25</v>
      </c>
      <c r="C347" s="666" t="s">
        <v>359</v>
      </c>
      <c r="D347" s="668"/>
      <c r="E347" s="667">
        <v>51</v>
      </c>
      <c r="F347" s="667">
        <v>521</v>
      </c>
      <c r="G347" s="667">
        <v>405</v>
      </c>
      <c r="H347" s="667">
        <v>116</v>
      </c>
      <c r="I347" s="667">
        <v>515</v>
      </c>
      <c r="J347" s="667">
        <v>918111</v>
      </c>
      <c r="K347" s="667">
        <v>922950</v>
      </c>
      <c r="L347" s="667">
        <v>438394</v>
      </c>
    </row>
    <row r="348" spans="2:12" ht="11.25" customHeight="1">
      <c r="B348" s="659">
        <v>26</v>
      </c>
      <c r="C348" s="666" t="s">
        <v>358</v>
      </c>
      <c r="D348" s="665"/>
      <c r="E348" s="667">
        <v>53</v>
      </c>
      <c r="F348" s="667">
        <v>514</v>
      </c>
      <c r="G348" s="667">
        <v>403</v>
      </c>
      <c r="H348" s="667">
        <v>111</v>
      </c>
      <c r="I348" s="667">
        <v>511</v>
      </c>
      <c r="J348" s="667">
        <v>794775</v>
      </c>
      <c r="K348" s="667">
        <v>798605</v>
      </c>
      <c r="L348" s="667">
        <v>435956</v>
      </c>
    </row>
    <row r="349" spans="2:12" ht="3" customHeight="1">
      <c r="D349" s="668"/>
      <c r="E349" s="667"/>
      <c r="F349" s="667"/>
      <c r="G349" s="667"/>
      <c r="H349" s="667"/>
      <c r="I349" s="667"/>
      <c r="J349" s="667"/>
      <c r="K349" s="667"/>
      <c r="L349" s="667"/>
    </row>
    <row r="350" spans="2:12" ht="11.25" customHeight="1">
      <c r="B350" s="659">
        <v>27</v>
      </c>
      <c r="C350" s="666" t="s">
        <v>357</v>
      </c>
      <c r="D350" s="668"/>
      <c r="E350" s="667">
        <v>14</v>
      </c>
      <c r="F350" s="628">
        <v>201</v>
      </c>
      <c r="G350" s="628">
        <v>130</v>
      </c>
      <c r="H350" s="628">
        <v>71</v>
      </c>
      <c r="I350" s="628">
        <v>200</v>
      </c>
      <c r="J350" s="628">
        <v>251221</v>
      </c>
      <c r="K350" s="628">
        <v>253807</v>
      </c>
      <c r="L350" s="628">
        <v>102974</v>
      </c>
    </row>
    <row r="351" spans="2:12" ht="11.25" customHeight="1">
      <c r="B351" s="659">
        <v>28</v>
      </c>
      <c r="C351" s="666" t="s">
        <v>419</v>
      </c>
      <c r="D351" s="668"/>
      <c r="E351" s="667">
        <v>0</v>
      </c>
      <c r="F351" s="628">
        <v>0</v>
      </c>
      <c r="G351" s="628">
        <v>0</v>
      </c>
      <c r="H351" s="628">
        <v>0</v>
      </c>
      <c r="I351" s="628">
        <v>0</v>
      </c>
      <c r="J351" s="628">
        <v>0</v>
      </c>
      <c r="K351" s="628">
        <v>0</v>
      </c>
      <c r="L351" s="628">
        <v>0</v>
      </c>
    </row>
    <row r="352" spans="2:12" ht="11.25" customHeight="1">
      <c r="B352" s="659">
        <v>29</v>
      </c>
      <c r="C352" s="666" t="s">
        <v>418</v>
      </c>
      <c r="D352" s="668"/>
      <c r="E352" s="669">
        <v>1</v>
      </c>
      <c r="F352" s="672">
        <v>11</v>
      </c>
      <c r="G352" s="672">
        <v>11</v>
      </c>
      <c r="H352" s="672">
        <v>0</v>
      </c>
      <c r="I352" s="672">
        <v>11</v>
      </c>
      <c r="J352" s="672" t="s">
        <v>941</v>
      </c>
      <c r="K352" s="672" t="s">
        <v>941</v>
      </c>
      <c r="L352" s="672" t="s">
        <v>941</v>
      </c>
    </row>
    <row r="353" spans="1:12" ht="11.25" customHeight="1">
      <c r="B353" s="659">
        <v>30</v>
      </c>
      <c r="C353" s="666" t="s">
        <v>354</v>
      </c>
      <c r="D353" s="668"/>
      <c r="E353" s="667">
        <v>17</v>
      </c>
      <c r="F353" s="667">
        <v>950</v>
      </c>
      <c r="G353" s="667">
        <v>870</v>
      </c>
      <c r="H353" s="667">
        <v>80</v>
      </c>
      <c r="I353" s="667">
        <v>948</v>
      </c>
      <c r="J353" s="667">
        <v>8338840</v>
      </c>
      <c r="K353" s="667">
        <v>8354806</v>
      </c>
      <c r="L353" s="667">
        <v>2200993</v>
      </c>
    </row>
    <row r="354" spans="1:12" ht="11.25" customHeight="1">
      <c r="B354" s="659">
        <v>31</v>
      </c>
      <c r="C354" s="666" t="s">
        <v>353</v>
      </c>
      <c r="D354" s="668"/>
      <c r="E354" s="667">
        <v>5</v>
      </c>
      <c r="F354" s="667">
        <v>604</v>
      </c>
      <c r="G354" s="667">
        <v>498</v>
      </c>
      <c r="H354" s="667">
        <v>106</v>
      </c>
      <c r="I354" s="667">
        <v>604</v>
      </c>
      <c r="J354" s="667">
        <v>1708487</v>
      </c>
      <c r="K354" s="667">
        <v>1692298</v>
      </c>
      <c r="L354" s="667">
        <v>755515</v>
      </c>
    </row>
    <row r="355" spans="1:12" ht="11.25" customHeight="1">
      <c r="B355" s="659">
        <v>32</v>
      </c>
      <c r="C355" s="666" t="s">
        <v>352</v>
      </c>
      <c r="D355" s="665"/>
      <c r="E355" s="664">
        <v>11</v>
      </c>
      <c r="F355" s="672">
        <v>94</v>
      </c>
      <c r="G355" s="672">
        <v>63</v>
      </c>
      <c r="H355" s="672">
        <v>31</v>
      </c>
      <c r="I355" s="672">
        <v>93</v>
      </c>
      <c r="J355" s="672">
        <v>94716</v>
      </c>
      <c r="K355" s="672">
        <v>94509</v>
      </c>
      <c r="L355" s="672">
        <v>53525</v>
      </c>
    </row>
    <row r="356" spans="1:12" ht="3" customHeight="1">
      <c r="C356" s="666"/>
      <c r="D356" s="665"/>
      <c r="E356" s="664"/>
      <c r="F356" s="664"/>
      <c r="G356" s="664"/>
      <c r="H356" s="664"/>
      <c r="I356" s="664"/>
      <c r="J356" s="664"/>
      <c r="K356" s="664"/>
      <c r="L356" s="664"/>
    </row>
    <row r="357" spans="1:12" ht="11.25" customHeight="1">
      <c r="B357" s="678"/>
      <c r="D357" s="665"/>
      <c r="E357" s="664"/>
      <c r="F357" s="664"/>
      <c r="H357" s="604"/>
      <c r="I357" s="961" t="s">
        <v>993</v>
      </c>
      <c r="J357" s="912"/>
      <c r="K357" s="604"/>
      <c r="L357" s="664"/>
    </row>
    <row r="358" spans="1:12" ht="3" customHeight="1">
      <c r="B358" s="678"/>
      <c r="D358" s="665"/>
      <c r="E358" s="664"/>
      <c r="F358" s="664"/>
      <c r="G358" s="664"/>
      <c r="H358" s="664"/>
      <c r="I358" s="664"/>
      <c r="J358" s="664"/>
      <c r="K358" s="664"/>
      <c r="L358" s="664"/>
    </row>
    <row r="359" spans="1:12" s="674" customFormat="1" ht="13.5" customHeight="1">
      <c r="A359" s="677"/>
      <c r="B359" s="971" t="s">
        <v>378</v>
      </c>
      <c r="C359" s="912"/>
      <c r="D359" s="676"/>
      <c r="E359" s="675">
        <v>929</v>
      </c>
      <c r="F359" s="675">
        <v>12131</v>
      </c>
      <c r="G359" s="675">
        <v>7845</v>
      </c>
      <c r="H359" s="675">
        <v>4286</v>
      </c>
      <c r="I359" s="675">
        <v>11950</v>
      </c>
      <c r="J359" s="675">
        <v>30728275</v>
      </c>
      <c r="K359" s="675">
        <v>30773859</v>
      </c>
      <c r="L359" s="675">
        <v>12257251</v>
      </c>
    </row>
    <row r="360" spans="1:12" ht="3" customHeight="1">
      <c r="D360" s="665"/>
      <c r="E360" s="667"/>
      <c r="F360" s="667"/>
      <c r="G360" s="667"/>
      <c r="H360" s="667"/>
      <c r="I360" s="667"/>
      <c r="J360" s="667"/>
      <c r="K360" s="667"/>
      <c r="L360" s="667"/>
    </row>
    <row r="361" spans="1:12" ht="11.25" customHeight="1">
      <c r="B361" s="673" t="s">
        <v>985</v>
      </c>
      <c r="C361" s="666" t="s">
        <v>377</v>
      </c>
      <c r="D361" s="668"/>
      <c r="E361" s="667">
        <v>71</v>
      </c>
      <c r="F361" s="667">
        <v>1489</v>
      </c>
      <c r="G361" s="667">
        <v>711</v>
      </c>
      <c r="H361" s="667">
        <v>778</v>
      </c>
      <c r="I361" s="667">
        <v>1480</v>
      </c>
      <c r="J361" s="667">
        <v>4245877</v>
      </c>
      <c r="K361" s="667">
        <v>4250114</v>
      </c>
      <c r="L361" s="667">
        <v>1086630</v>
      </c>
    </row>
    <row r="362" spans="1:12" ht="11.25" customHeight="1">
      <c r="B362" s="659" t="s">
        <v>984</v>
      </c>
      <c r="C362" s="666" t="s">
        <v>375</v>
      </c>
      <c r="D362" s="668"/>
      <c r="E362" s="667">
        <v>8</v>
      </c>
      <c r="F362" s="628">
        <v>87</v>
      </c>
      <c r="G362" s="628">
        <v>50</v>
      </c>
      <c r="H362" s="628">
        <v>37</v>
      </c>
      <c r="I362" s="628">
        <v>86</v>
      </c>
      <c r="J362" s="628">
        <v>148841</v>
      </c>
      <c r="K362" s="628">
        <v>149244</v>
      </c>
      <c r="L362" s="628">
        <v>68996</v>
      </c>
    </row>
    <row r="363" spans="1:12" ht="11.25" customHeight="1">
      <c r="B363" s="659" t="s">
        <v>983</v>
      </c>
      <c r="C363" s="666" t="s">
        <v>982</v>
      </c>
      <c r="D363" s="668"/>
      <c r="E363" s="667">
        <v>4</v>
      </c>
      <c r="F363" s="628">
        <v>30</v>
      </c>
      <c r="G363" s="628">
        <v>11</v>
      </c>
      <c r="H363" s="628">
        <v>19</v>
      </c>
      <c r="I363" s="628">
        <v>28</v>
      </c>
      <c r="J363" s="628">
        <v>27031</v>
      </c>
      <c r="K363" s="628">
        <v>27031</v>
      </c>
      <c r="L363" s="628">
        <v>13216</v>
      </c>
    </row>
    <row r="364" spans="1:12" ht="11.25" customHeight="1">
      <c r="C364" s="670" t="s">
        <v>981</v>
      </c>
      <c r="D364" s="671"/>
      <c r="E364" s="667"/>
      <c r="F364" s="667"/>
      <c r="G364" s="667"/>
      <c r="H364" s="667"/>
      <c r="I364" s="667"/>
      <c r="J364" s="667"/>
      <c r="K364" s="667"/>
      <c r="L364" s="667"/>
    </row>
    <row r="365" spans="1:12" ht="11.25" customHeight="1">
      <c r="B365" s="659" t="s">
        <v>980</v>
      </c>
      <c r="C365" s="666" t="s">
        <v>373</v>
      </c>
      <c r="D365" s="668"/>
      <c r="E365" s="667">
        <v>36</v>
      </c>
      <c r="F365" s="667">
        <v>272</v>
      </c>
      <c r="G365" s="667">
        <v>77</v>
      </c>
      <c r="H365" s="667">
        <v>195</v>
      </c>
      <c r="I365" s="667">
        <v>252</v>
      </c>
      <c r="J365" s="667">
        <v>193736</v>
      </c>
      <c r="K365" s="667">
        <v>193949</v>
      </c>
      <c r="L365" s="667">
        <v>87329</v>
      </c>
    </row>
    <row r="366" spans="1:12" ht="11.25" customHeight="1">
      <c r="B366" s="659" t="s">
        <v>979</v>
      </c>
      <c r="C366" s="658" t="s">
        <v>372</v>
      </c>
      <c r="D366" s="668"/>
      <c r="E366" s="667">
        <v>49</v>
      </c>
      <c r="F366" s="667">
        <v>479</v>
      </c>
      <c r="G366" s="667">
        <v>350</v>
      </c>
      <c r="H366" s="667">
        <v>129</v>
      </c>
      <c r="I366" s="667">
        <v>465</v>
      </c>
      <c r="J366" s="667">
        <v>1162405</v>
      </c>
      <c r="K366" s="667">
        <v>1152628</v>
      </c>
      <c r="L366" s="667">
        <v>605321</v>
      </c>
    </row>
    <row r="367" spans="1:12" ht="11.25" customHeight="1">
      <c r="B367" s="659" t="s">
        <v>978</v>
      </c>
      <c r="C367" s="666" t="s">
        <v>371</v>
      </c>
      <c r="D367" s="665"/>
      <c r="E367" s="667">
        <v>59</v>
      </c>
      <c r="F367" s="667">
        <v>616</v>
      </c>
      <c r="G367" s="667">
        <v>429</v>
      </c>
      <c r="H367" s="667">
        <v>187</v>
      </c>
      <c r="I367" s="667">
        <v>593</v>
      </c>
      <c r="J367" s="667">
        <v>850344</v>
      </c>
      <c r="K367" s="667">
        <v>865328</v>
      </c>
      <c r="L367" s="667">
        <v>418418</v>
      </c>
    </row>
    <row r="368" spans="1:12" ht="3" customHeight="1">
      <c r="D368" s="668"/>
      <c r="E368" s="667"/>
      <c r="F368" s="628"/>
      <c r="G368" s="628"/>
      <c r="H368" s="628"/>
      <c r="I368" s="628"/>
      <c r="J368" s="628"/>
      <c r="K368" s="628"/>
      <c r="L368" s="628"/>
    </row>
    <row r="369" spans="2:12" ht="11.25" customHeight="1">
      <c r="B369" s="659" t="s">
        <v>977</v>
      </c>
      <c r="C369" s="666" t="s">
        <v>370</v>
      </c>
      <c r="D369" s="668"/>
      <c r="E369" s="667">
        <v>22</v>
      </c>
      <c r="F369" s="667">
        <v>257</v>
      </c>
      <c r="G369" s="667">
        <v>152</v>
      </c>
      <c r="H369" s="667">
        <v>105</v>
      </c>
      <c r="I369" s="667">
        <v>255</v>
      </c>
      <c r="J369" s="667">
        <v>317932</v>
      </c>
      <c r="K369" s="667">
        <v>318288</v>
      </c>
      <c r="L369" s="667">
        <v>132182</v>
      </c>
    </row>
    <row r="370" spans="2:12" ht="11.25" customHeight="1">
      <c r="B370" s="659" t="s">
        <v>976</v>
      </c>
      <c r="C370" s="658" t="s">
        <v>975</v>
      </c>
      <c r="D370" s="668"/>
      <c r="E370" s="667">
        <v>55</v>
      </c>
      <c r="F370" s="667">
        <v>814</v>
      </c>
      <c r="G370" s="667">
        <v>509</v>
      </c>
      <c r="H370" s="667">
        <v>305</v>
      </c>
      <c r="I370" s="667">
        <v>803</v>
      </c>
      <c r="J370" s="667">
        <v>1113348</v>
      </c>
      <c r="K370" s="667">
        <v>1117509</v>
      </c>
      <c r="L370" s="667">
        <v>484740</v>
      </c>
    </row>
    <row r="371" spans="2:12" ht="11.25" customHeight="1">
      <c r="B371" s="659" t="s">
        <v>974</v>
      </c>
      <c r="C371" s="666" t="s">
        <v>368</v>
      </c>
      <c r="D371" s="668"/>
      <c r="E371" s="669">
        <v>9</v>
      </c>
      <c r="F371" s="669">
        <v>91</v>
      </c>
      <c r="G371" s="669">
        <v>37</v>
      </c>
      <c r="H371" s="669">
        <v>54</v>
      </c>
      <c r="I371" s="669">
        <v>91</v>
      </c>
      <c r="J371" s="669">
        <v>169953</v>
      </c>
      <c r="K371" s="669">
        <v>169588</v>
      </c>
      <c r="L371" s="669">
        <v>55506</v>
      </c>
    </row>
    <row r="372" spans="2:12" ht="11.25" customHeight="1">
      <c r="B372" s="659" t="s">
        <v>973</v>
      </c>
      <c r="C372" s="666" t="s">
        <v>367</v>
      </c>
      <c r="D372" s="668"/>
      <c r="E372" s="667">
        <v>0</v>
      </c>
      <c r="F372" s="667">
        <v>0</v>
      </c>
      <c r="G372" s="667">
        <v>0</v>
      </c>
      <c r="H372" s="667">
        <v>0</v>
      </c>
      <c r="I372" s="667">
        <v>0</v>
      </c>
      <c r="J372" s="667">
        <v>0</v>
      </c>
      <c r="K372" s="667">
        <v>0</v>
      </c>
      <c r="L372" s="667">
        <v>0</v>
      </c>
    </row>
    <row r="373" spans="2:12" ht="11.25" customHeight="1">
      <c r="B373" s="659" t="s">
        <v>972</v>
      </c>
      <c r="C373" s="666" t="s">
        <v>971</v>
      </c>
      <c r="D373" s="671"/>
      <c r="E373" s="667">
        <v>46</v>
      </c>
      <c r="F373" s="667">
        <v>532</v>
      </c>
      <c r="G373" s="667">
        <v>236</v>
      </c>
      <c r="H373" s="667">
        <v>296</v>
      </c>
      <c r="I373" s="667">
        <v>521</v>
      </c>
      <c r="J373" s="667">
        <v>747499</v>
      </c>
      <c r="K373" s="667">
        <v>751451</v>
      </c>
      <c r="L373" s="667">
        <v>358185</v>
      </c>
    </row>
    <row r="374" spans="2:12" ht="11.25" customHeight="1">
      <c r="C374" s="670" t="s">
        <v>970</v>
      </c>
      <c r="D374" s="668"/>
      <c r="E374" s="667"/>
      <c r="F374" s="667"/>
      <c r="G374" s="667"/>
      <c r="H374" s="667"/>
      <c r="I374" s="667"/>
      <c r="J374" s="667"/>
      <c r="K374" s="667"/>
      <c r="L374" s="667"/>
    </row>
    <row r="375" spans="2:12" ht="11.25" customHeight="1">
      <c r="B375" s="659" t="s">
        <v>969</v>
      </c>
      <c r="C375" s="666" t="s">
        <v>364</v>
      </c>
      <c r="D375" s="665"/>
      <c r="E375" s="667">
        <v>12</v>
      </c>
      <c r="F375" s="667">
        <v>132</v>
      </c>
      <c r="G375" s="667">
        <v>66</v>
      </c>
      <c r="H375" s="667">
        <v>66</v>
      </c>
      <c r="I375" s="667">
        <v>129</v>
      </c>
      <c r="J375" s="667">
        <v>164563</v>
      </c>
      <c r="K375" s="667">
        <v>164675</v>
      </c>
      <c r="L375" s="667">
        <v>88586</v>
      </c>
    </row>
    <row r="376" spans="2:12" ht="3" customHeight="1">
      <c r="D376" s="668"/>
      <c r="E376" s="667"/>
      <c r="F376" s="628"/>
      <c r="G376" s="628"/>
      <c r="H376" s="628"/>
      <c r="I376" s="628"/>
      <c r="J376" s="628"/>
      <c r="K376" s="628"/>
      <c r="L376" s="628"/>
    </row>
    <row r="377" spans="2:12" ht="11.25" customHeight="1">
      <c r="B377" s="659">
        <v>21</v>
      </c>
      <c r="C377" s="666" t="s">
        <v>363</v>
      </c>
      <c r="D377" s="668"/>
      <c r="E377" s="667">
        <v>1</v>
      </c>
      <c r="F377" s="628">
        <v>28</v>
      </c>
      <c r="G377" s="628">
        <v>6</v>
      </c>
      <c r="H377" s="628">
        <v>22</v>
      </c>
      <c r="I377" s="628">
        <v>28</v>
      </c>
      <c r="J377" s="628" t="s">
        <v>941</v>
      </c>
      <c r="K377" s="628" t="s">
        <v>941</v>
      </c>
      <c r="L377" s="628" t="s">
        <v>941</v>
      </c>
    </row>
    <row r="378" spans="2:12" ht="11.25" customHeight="1">
      <c r="B378" s="659">
        <v>22</v>
      </c>
      <c r="C378" s="666" t="s">
        <v>362</v>
      </c>
      <c r="D378" s="668"/>
      <c r="E378" s="669">
        <v>16</v>
      </c>
      <c r="F378" s="669">
        <v>209</v>
      </c>
      <c r="G378" s="669">
        <v>151</v>
      </c>
      <c r="H378" s="669">
        <v>58</v>
      </c>
      <c r="I378" s="669">
        <v>208</v>
      </c>
      <c r="J378" s="669">
        <v>742481</v>
      </c>
      <c r="K378" s="669">
        <v>742358</v>
      </c>
      <c r="L378" s="669">
        <v>266246</v>
      </c>
    </row>
    <row r="379" spans="2:12" ht="11.25" customHeight="1">
      <c r="B379" s="659">
        <v>23</v>
      </c>
      <c r="C379" s="666" t="s">
        <v>361</v>
      </c>
      <c r="D379" s="668"/>
      <c r="E379" s="669">
        <v>30</v>
      </c>
      <c r="F379" s="669">
        <v>1157</v>
      </c>
      <c r="G379" s="669">
        <v>1008</v>
      </c>
      <c r="H379" s="669">
        <v>149</v>
      </c>
      <c r="I379" s="669">
        <v>1157</v>
      </c>
      <c r="J379" s="669">
        <v>9371507</v>
      </c>
      <c r="K379" s="669">
        <v>9399210</v>
      </c>
      <c r="L379" s="669">
        <v>3437172</v>
      </c>
    </row>
    <row r="380" spans="2:12" ht="11.25" customHeight="1">
      <c r="B380" s="659">
        <v>24</v>
      </c>
      <c r="C380" s="666" t="s">
        <v>360</v>
      </c>
      <c r="D380" s="668"/>
      <c r="E380" s="667">
        <v>10</v>
      </c>
      <c r="F380" s="628">
        <v>96</v>
      </c>
      <c r="G380" s="628">
        <v>60</v>
      </c>
      <c r="H380" s="628">
        <v>36</v>
      </c>
      <c r="I380" s="628">
        <v>94</v>
      </c>
      <c r="J380" s="628">
        <v>86191</v>
      </c>
      <c r="K380" s="628">
        <v>84840</v>
      </c>
      <c r="L380" s="628">
        <v>27848</v>
      </c>
    </row>
    <row r="381" spans="2:12" ht="11.25" customHeight="1">
      <c r="B381" s="659">
        <v>25</v>
      </c>
      <c r="C381" s="666" t="s">
        <v>359</v>
      </c>
      <c r="D381" s="668"/>
      <c r="E381" s="667">
        <v>168</v>
      </c>
      <c r="F381" s="667">
        <v>1804</v>
      </c>
      <c r="G381" s="667">
        <v>1220</v>
      </c>
      <c r="H381" s="667">
        <v>584</v>
      </c>
      <c r="I381" s="667">
        <v>1775</v>
      </c>
      <c r="J381" s="667">
        <v>3751197</v>
      </c>
      <c r="K381" s="667">
        <v>3738235</v>
      </c>
      <c r="L381" s="667">
        <v>1690285</v>
      </c>
    </row>
    <row r="382" spans="2:12" ht="11.25" customHeight="1">
      <c r="B382" s="659">
        <v>26</v>
      </c>
      <c r="C382" s="666" t="s">
        <v>358</v>
      </c>
      <c r="D382" s="665"/>
      <c r="E382" s="667">
        <v>191</v>
      </c>
      <c r="F382" s="667">
        <v>2048</v>
      </c>
      <c r="G382" s="667">
        <v>1522</v>
      </c>
      <c r="H382" s="667">
        <v>526</v>
      </c>
      <c r="I382" s="667">
        <v>2028</v>
      </c>
      <c r="J382" s="667">
        <v>4279638</v>
      </c>
      <c r="K382" s="667">
        <v>4286748</v>
      </c>
      <c r="L382" s="667">
        <v>1986080</v>
      </c>
    </row>
    <row r="383" spans="2:12" ht="3" customHeight="1">
      <c r="D383" s="668"/>
      <c r="E383" s="667"/>
      <c r="F383" s="667"/>
      <c r="G383" s="667"/>
      <c r="H383" s="667"/>
      <c r="I383" s="667"/>
      <c r="J383" s="667"/>
      <c r="K383" s="667"/>
      <c r="L383" s="667"/>
    </row>
    <row r="384" spans="2:12" ht="11.25" customHeight="1">
      <c r="B384" s="659">
        <v>27</v>
      </c>
      <c r="C384" s="666" t="s">
        <v>357</v>
      </c>
      <c r="D384" s="668"/>
      <c r="E384" s="667">
        <v>29</v>
      </c>
      <c r="F384" s="628">
        <v>546</v>
      </c>
      <c r="G384" s="628">
        <v>363</v>
      </c>
      <c r="H384" s="628">
        <v>183</v>
      </c>
      <c r="I384" s="628">
        <v>539</v>
      </c>
      <c r="J384" s="628">
        <v>1005139</v>
      </c>
      <c r="K384" s="628">
        <v>1011013</v>
      </c>
      <c r="L384" s="628">
        <v>422215</v>
      </c>
    </row>
    <row r="385" spans="1:12" ht="11.25" customHeight="1">
      <c r="B385" s="659">
        <v>28</v>
      </c>
      <c r="C385" s="666" t="s">
        <v>419</v>
      </c>
      <c r="D385" s="668"/>
      <c r="E385" s="667">
        <v>2</v>
      </c>
      <c r="F385" s="628">
        <v>32</v>
      </c>
      <c r="G385" s="628">
        <v>7</v>
      </c>
      <c r="H385" s="628">
        <v>25</v>
      </c>
      <c r="I385" s="628">
        <v>31</v>
      </c>
      <c r="J385" s="628" t="s">
        <v>941</v>
      </c>
      <c r="K385" s="628" t="s">
        <v>941</v>
      </c>
      <c r="L385" s="628" t="s">
        <v>941</v>
      </c>
    </row>
    <row r="386" spans="1:12" ht="11.25" customHeight="1">
      <c r="B386" s="659">
        <v>29</v>
      </c>
      <c r="C386" s="666" t="s">
        <v>418</v>
      </c>
      <c r="D386" s="668"/>
      <c r="E386" s="669">
        <v>4</v>
      </c>
      <c r="F386" s="672">
        <v>34</v>
      </c>
      <c r="G386" s="672">
        <v>10</v>
      </c>
      <c r="H386" s="672">
        <v>24</v>
      </c>
      <c r="I386" s="672">
        <v>34</v>
      </c>
      <c r="J386" s="672">
        <v>51088</v>
      </c>
      <c r="K386" s="672">
        <v>51004</v>
      </c>
      <c r="L386" s="672">
        <v>21190</v>
      </c>
    </row>
    <row r="387" spans="1:12" ht="11.25" customHeight="1">
      <c r="B387" s="659">
        <v>30</v>
      </c>
      <c r="C387" s="666" t="s">
        <v>354</v>
      </c>
      <c r="D387" s="668"/>
      <c r="E387" s="667">
        <v>55</v>
      </c>
      <c r="F387" s="667">
        <v>946</v>
      </c>
      <c r="G387" s="667">
        <v>567</v>
      </c>
      <c r="H387" s="667">
        <v>379</v>
      </c>
      <c r="I387" s="667">
        <v>934</v>
      </c>
      <c r="J387" s="667">
        <v>1755923</v>
      </c>
      <c r="K387" s="667">
        <v>1758707</v>
      </c>
      <c r="L387" s="667">
        <v>695367</v>
      </c>
    </row>
    <row r="388" spans="1:12" ht="11.25" customHeight="1">
      <c r="B388" s="659">
        <v>31</v>
      </c>
      <c r="C388" s="666" t="s">
        <v>353</v>
      </c>
      <c r="D388" s="668"/>
      <c r="E388" s="667">
        <v>21</v>
      </c>
      <c r="F388" s="667">
        <v>185</v>
      </c>
      <c r="G388" s="667">
        <v>136</v>
      </c>
      <c r="H388" s="667">
        <v>49</v>
      </c>
      <c r="I388" s="667">
        <v>181</v>
      </c>
      <c r="J388" s="667">
        <v>248875</v>
      </c>
      <c r="K388" s="667">
        <v>248909</v>
      </c>
      <c r="L388" s="667">
        <v>140560</v>
      </c>
    </row>
    <row r="389" spans="1:12" ht="11.25" customHeight="1">
      <c r="B389" s="659">
        <v>32</v>
      </c>
      <c r="C389" s="666" t="s">
        <v>352</v>
      </c>
      <c r="D389" s="665"/>
      <c r="E389" s="664">
        <v>31</v>
      </c>
      <c r="F389" s="628">
        <v>247</v>
      </c>
      <c r="G389" s="628">
        <v>167</v>
      </c>
      <c r="H389" s="628">
        <v>80</v>
      </c>
      <c r="I389" s="628">
        <v>238</v>
      </c>
      <c r="J389" s="628">
        <v>253822</v>
      </c>
      <c r="K389" s="628">
        <v>251802</v>
      </c>
      <c r="L389" s="628">
        <v>146017</v>
      </c>
    </row>
    <row r="390" spans="1:12" ht="5.25" customHeight="1">
      <c r="A390" s="660"/>
      <c r="B390" s="663"/>
      <c r="C390" s="662"/>
      <c r="D390" s="661"/>
      <c r="E390" s="660"/>
      <c r="F390" s="660"/>
      <c r="G390" s="660"/>
      <c r="H390" s="660"/>
      <c r="I390" s="660"/>
      <c r="J390" s="660"/>
      <c r="K390" s="660"/>
      <c r="L390" s="660"/>
    </row>
    <row r="391" spans="1:12">
      <c r="B391" s="695" t="s">
        <v>306</v>
      </c>
    </row>
    <row r="392" spans="1:12">
      <c r="B392" s="695"/>
    </row>
    <row r="393" spans="1:12" ht="13.5">
      <c r="B393" s="694" t="s">
        <v>992</v>
      </c>
      <c r="C393" s="693"/>
      <c r="D393" s="693"/>
      <c r="E393" s="693"/>
      <c r="F393" s="693"/>
      <c r="G393" s="693"/>
      <c r="H393" s="693"/>
    </row>
    <row r="395" spans="1:12">
      <c r="L395" s="692" t="str">
        <f>L81</f>
        <v>平成17年12月31日　</v>
      </c>
    </row>
    <row r="396" spans="1:12" ht="1.5" customHeight="1">
      <c r="B396" s="673"/>
    </row>
    <row r="397" spans="1:12" ht="13.5" customHeight="1">
      <c r="A397" s="972" t="s">
        <v>987</v>
      </c>
      <c r="B397" s="973"/>
      <c r="C397" s="973"/>
      <c r="D397" s="976"/>
      <c r="E397" s="713"/>
      <c r="F397" s="962" t="s">
        <v>2</v>
      </c>
      <c r="G397" s="963"/>
      <c r="H397" s="963"/>
      <c r="I397" s="964"/>
      <c r="J397" s="713"/>
      <c r="K397" s="711"/>
      <c r="L397" s="699"/>
    </row>
    <row r="398" spans="1:12" ht="13.5" customHeight="1">
      <c r="A398" s="974"/>
      <c r="B398" s="974"/>
      <c r="C398" s="974"/>
      <c r="D398" s="977"/>
      <c r="E398" s="712" t="s">
        <v>437</v>
      </c>
      <c r="F398" s="958" t="s">
        <v>378</v>
      </c>
      <c r="G398" s="960" t="s">
        <v>436</v>
      </c>
      <c r="H398" s="960" t="s">
        <v>435</v>
      </c>
      <c r="I398" s="711" t="s">
        <v>518</v>
      </c>
      <c r="J398" s="666" t="s">
        <v>440</v>
      </c>
      <c r="K398" s="686" t="s">
        <v>0</v>
      </c>
      <c r="L398" s="685" t="s">
        <v>1</v>
      </c>
    </row>
    <row r="399" spans="1:12" ht="13.5" customHeight="1">
      <c r="A399" s="975"/>
      <c r="B399" s="975"/>
      <c r="C399" s="975"/>
      <c r="D399" s="978"/>
      <c r="E399" s="709"/>
      <c r="F399" s="959"/>
      <c r="G399" s="959"/>
      <c r="H399" s="959"/>
      <c r="I399" s="710" t="s">
        <v>516</v>
      </c>
      <c r="J399" s="709"/>
      <c r="K399" s="708"/>
      <c r="L399" s="662"/>
    </row>
    <row r="400" spans="1:12" ht="5.25" customHeight="1">
      <c r="D400" s="665"/>
    </row>
    <row r="401" spans="1:12" ht="11.25" customHeight="1">
      <c r="D401" s="665"/>
      <c r="H401" s="697"/>
      <c r="I401" s="961" t="s">
        <v>214</v>
      </c>
      <c r="J401" s="912"/>
      <c r="K401" s="697"/>
      <c r="L401" s="697"/>
    </row>
    <row r="402" spans="1:12" ht="6" customHeight="1">
      <c r="D402" s="665"/>
    </row>
    <row r="403" spans="1:12" s="674" customFormat="1" ht="13.5" customHeight="1">
      <c r="A403" s="677"/>
      <c r="B403" s="971" t="s">
        <v>378</v>
      </c>
      <c r="C403" s="912"/>
      <c r="D403" s="676"/>
      <c r="E403" s="675">
        <v>724</v>
      </c>
      <c r="F403" s="675">
        <v>19850</v>
      </c>
      <c r="G403" s="675">
        <v>15194</v>
      </c>
      <c r="H403" s="675">
        <v>4656</v>
      </c>
      <c r="I403" s="675">
        <v>19773</v>
      </c>
      <c r="J403" s="675">
        <v>77650095</v>
      </c>
      <c r="K403" s="675">
        <v>78179343</v>
      </c>
      <c r="L403" s="675">
        <v>24147332</v>
      </c>
    </row>
    <row r="404" spans="1:12" ht="3" customHeight="1">
      <c r="D404" s="665"/>
      <c r="E404" s="667"/>
      <c r="F404" s="667"/>
      <c r="G404" s="667"/>
      <c r="H404" s="667"/>
      <c r="I404" s="667"/>
      <c r="J404" s="667"/>
      <c r="K404" s="667"/>
      <c r="L404" s="667"/>
    </row>
    <row r="405" spans="1:12" ht="11.25" customHeight="1">
      <c r="B405" s="673" t="s">
        <v>985</v>
      </c>
      <c r="C405" s="666" t="s">
        <v>377</v>
      </c>
      <c r="D405" s="668"/>
      <c r="E405" s="667">
        <v>39</v>
      </c>
      <c r="F405" s="667">
        <v>1452</v>
      </c>
      <c r="G405" s="667">
        <v>578</v>
      </c>
      <c r="H405" s="667">
        <v>874</v>
      </c>
      <c r="I405" s="667">
        <v>1451</v>
      </c>
      <c r="J405" s="667">
        <v>4143567</v>
      </c>
      <c r="K405" s="667">
        <v>4149918</v>
      </c>
      <c r="L405" s="667">
        <v>1035604</v>
      </c>
    </row>
    <row r="406" spans="1:12" ht="11.25" customHeight="1">
      <c r="B406" s="659" t="s">
        <v>984</v>
      </c>
      <c r="C406" s="666" t="s">
        <v>375</v>
      </c>
      <c r="D406" s="668"/>
      <c r="E406" s="667">
        <v>6</v>
      </c>
      <c r="F406" s="628">
        <v>157</v>
      </c>
      <c r="G406" s="628">
        <v>125</v>
      </c>
      <c r="H406" s="628">
        <v>32</v>
      </c>
      <c r="I406" s="628">
        <v>157</v>
      </c>
      <c r="J406" s="628">
        <v>1414308</v>
      </c>
      <c r="K406" s="628">
        <v>1415964</v>
      </c>
      <c r="L406" s="628">
        <v>199813</v>
      </c>
    </row>
    <row r="407" spans="1:12" ht="11.25" customHeight="1">
      <c r="B407" s="659" t="s">
        <v>983</v>
      </c>
      <c r="C407" s="666" t="s">
        <v>982</v>
      </c>
      <c r="D407" s="668"/>
      <c r="E407" s="667">
        <v>2</v>
      </c>
      <c r="F407" s="628">
        <v>11</v>
      </c>
      <c r="G407" s="628">
        <v>4</v>
      </c>
      <c r="H407" s="628">
        <v>7</v>
      </c>
      <c r="I407" s="628">
        <v>11</v>
      </c>
      <c r="J407" s="628" t="s">
        <v>941</v>
      </c>
      <c r="K407" s="628" t="s">
        <v>941</v>
      </c>
      <c r="L407" s="628" t="s">
        <v>941</v>
      </c>
    </row>
    <row r="408" spans="1:12" ht="11.25" customHeight="1">
      <c r="C408" s="670" t="s">
        <v>981</v>
      </c>
      <c r="D408" s="671"/>
      <c r="E408" s="667"/>
      <c r="F408" s="667"/>
      <c r="G408" s="667"/>
      <c r="H408" s="667"/>
      <c r="I408" s="667"/>
      <c r="J408" s="667"/>
      <c r="K408" s="667"/>
      <c r="L408" s="667"/>
    </row>
    <row r="409" spans="1:12" ht="11.25" customHeight="1">
      <c r="B409" s="659" t="s">
        <v>980</v>
      </c>
      <c r="C409" s="666" t="s">
        <v>373</v>
      </c>
      <c r="D409" s="668"/>
      <c r="E409" s="667">
        <v>11</v>
      </c>
      <c r="F409" s="667">
        <v>121</v>
      </c>
      <c r="G409" s="667">
        <v>53</v>
      </c>
      <c r="H409" s="667">
        <v>68</v>
      </c>
      <c r="I409" s="667">
        <v>120</v>
      </c>
      <c r="J409" s="667">
        <v>111414</v>
      </c>
      <c r="K409" s="667">
        <v>111414</v>
      </c>
      <c r="L409" s="667">
        <v>60258</v>
      </c>
    </row>
    <row r="410" spans="1:12" ht="11.25" customHeight="1">
      <c r="B410" s="659" t="s">
        <v>979</v>
      </c>
      <c r="C410" s="658" t="s">
        <v>372</v>
      </c>
      <c r="D410" s="668"/>
      <c r="E410" s="667">
        <v>34</v>
      </c>
      <c r="F410" s="667">
        <v>347</v>
      </c>
      <c r="G410" s="667">
        <v>253</v>
      </c>
      <c r="H410" s="667">
        <v>94</v>
      </c>
      <c r="I410" s="667">
        <v>341</v>
      </c>
      <c r="J410" s="667">
        <v>961275</v>
      </c>
      <c r="K410" s="667">
        <v>959596</v>
      </c>
      <c r="L410" s="667">
        <v>272067</v>
      </c>
    </row>
    <row r="411" spans="1:12" ht="11.25" customHeight="1">
      <c r="B411" s="659" t="s">
        <v>978</v>
      </c>
      <c r="C411" s="666" t="s">
        <v>371</v>
      </c>
      <c r="D411" s="665"/>
      <c r="E411" s="667">
        <v>20</v>
      </c>
      <c r="F411" s="667">
        <v>151</v>
      </c>
      <c r="G411" s="667">
        <v>94</v>
      </c>
      <c r="H411" s="667">
        <v>57</v>
      </c>
      <c r="I411" s="667">
        <v>148</v>
      </c>
      <c r="J411" s="667">
        <v>343789</v>
      </c>
      <c r="K411" s="667">
        <v>344795</v>
      </c>
      <c r="L411" s="667">
        <v>93147</v>
      </c>
    </row>
    <row r="412" spans="1:12" ht="3" customHeight="1">
      <c r="D412" s="668"/>
      <c r="E412" s="667"/>
      <c r="F412" s="628"/>
      <c r="G412" s="628"/>
      <c r="H412" s="628"/>
      <c r="I412" s="628"/>
      <c r="J412" s="628"/>
      <c r="K412" s="628"/>
      <c r="L412" s="628"/>
    </row>
    <row r="413" spans="1:12" ht="11.25" customHeight="1">
      <c r="B413" s="659" t="s">
        <v>977</v>
      </c>
      <c r="C413" s="666" t="s">
        <v>370</v>
      </c>
      <c r="D413" s="668"/>
      <c r="E413" s="667">
        <v>5</v>
      </c>
      <c r="F413" s="667">
        <v>125</v>
      </c>
      <c r="G413" s="667">
        <v>78</v>
      </c>
      <c r="H413" s="667">
        <v>47</v>
      </c>
      <c r="I413" s="667">
        <v>124</v>
      </c>
      <c r="J413" s="667">
        <v>251672</v>
      </c>
      <c r="K413" s="667">
        <v>251864</v>
      </c>
      <c r="L413" s="667">
        <v>96727</v>
      </c>
    </row>
    <row r="414" spans="1:12" ht="11.25" customHeight="1">
      <c r="B414" s="659" t="s">
        <v>976</v>
      </c>
      <c r="C414" s="658" t="s">
        <v>975</v>
      </c>
      <c r="D414" s="668"/>
      <c r="E414" s="667">
        <v>19</v>
      </c>
      <c r="F414" s="667">
        <v>256</v>
      </c>
      <c r="G414" s="667">
        <v>149</v>
      </c>
      <c r="H414" s="667">
        <v>107</v>
      </c>
      <c r="I414" s="667">
        <v>256</v>
      </c>
      <c r="J414" s="667">
        <v>330951</v>
      </c>
      <c r="K414" s="667">
        <v>330969</v>
      </c>
      <c r="L414" s="667">
        <v>173631</v>
      </c>
    </row>
    <row r="415" spans="1:12" ht="11.25" customHeight="1">
      <c r="B415" s="659" t="s">
        <v>974</v>
      </c>
      <c r="C415" s="666" t="s">
        <v>368</v>
      </c>
      <c r="D415" s="668"/>
      <c r="E415" s="669">
        <v>17</v>
      </c>
      <c r="F415" s="669">
        <v>1173</v>
      </c>
      <c r="G415" s="669">
        <v>1028</v>
      </c>
      <c r="H415" s="669">
        <v>145</v>
      </c>
      <c r="I415" s="669">
        <v>1173</v>
      </c>
      <c r="J415" s="669">
        <v>10350420</v>
      </c>
      <c r="K415" s="669">
        <v>10396272</v>
      </c>
      <c r="L415" s="669">
        <v>3341950</v>
      </c>
    </row>
    <row r="416" spans="1:12" ht="11.25" customHeight="1">
      <c r="B416" s="659" t="s">
        <v>973</v>
      </c>
      <c r="C416" s="666" t="s">
        <v>367</v>
      </c>
      <c r="D416" s="668"/>
      <c r="E416" s="667">
        <v>3</v>
      </c>
      <c r="F416" s="628">
        <v>76</v>
      </c>
      <c r="G416" s="628">
        <v>67</v>
      </c>
      <c r="H416" s="628">
        <v>9</v>
      </c>
      <c r="I416" s="628">
        <v>76</v>
      </c>
      <c r="J416" s="628" t="s">
        <v>941</v>
      </c>
      <c r="K416" s="628" t="s">
        <v>941</v>
      </c>
      <c r="L416" s="628" t="s">
        <v>941</v>
      </c>
    </row>
    <row r="417" spans="2:12" ht="11.25" customHeight="1">
      <c r="B417" s="659" t="s">
        <v>972</v>
      </c>
      <c r="C417" s="666" t="s">
        <v>971</v>
      </c>
      <c r="D417" s="671"/>
      <c r="E417" s="667">
        <v>32</v>
      </c>
      <c r="F417" s="667">
        <v>446</v>
      </c>
      <c r="G417" s="667">
        <v>220</v>
      </c>
      <c r="H417" s="667">
        <v>226</v>
      </c>
      <c r="I417" s="667">
        <v>442</v>
      </c>
      <c r="J417" s="667">
        <v>684685</v>
      </c>
      <c r="K417" s="667">
        <v>684738</v>
      </c>
      <c r="L417" s="667">
        <v>287806</v>
      </c>
    </row>
    <row r="418" spans="2:12" ht="11.25" customHeight="1">
      <c r="C418" s="670" t="s">
        <v>970</v>
      </c>
      <c r="D418" s="668"/>
      <c r="E418" s="667"/>
      <c r="F418" s="667"/>
      <c r="G418" s="667"/>
      <c r="H418" s="667"/>
      <c r="I418" s="667"/>
      <c r="J418" s="667"/>
      <c r="K418" s="667"/>
      <c r="L418" s="667"/>
    </row>
    <row r="419" spans="2:12" ht="11.25" customHeight="1">
      <c r="B419" s="659" t="s">
        <v>969</v>
      </c>
      <c r="C419" s="666" t="s">
        <v>364</v>
      </c>
      <c r="D419" s="665"/>
      <c r="E419" s="667">
        <v>6</v>
      </c>
      <c r="F419" s="667">
        <v>46</v>
      </c>
      <c r="G419" s="667">
        <v>32</v>
      </c>
      <c r="H419" s="667">
        <v>14</v>
      </c>
      <c r="I419" s="667">
        <v>46</v>
      </c>
      <c r="J419" s="667">
        <v>40648</v>
      </c>
      <c r="K419" s="667">
        <v>40648</v>
      </c>
      <c r="L419" s="667">
        <v>21106</v>
      </c>
    </row>
    <row r="420" spans="2:12" ht="3" customHeight="1">
      <c r="C420" s="666"/>
      <c r="D420" s="665"/>
      <c r="E420" s="667"/>
      <c r="F420" s="667"/>
      <c r="G420" s="667"/>
      <c r="H420" s="667"/>
      <c r="I420" s="667"/>
      <c r="J420" s="667"/>
      <c r="K420" s="667"/>
      <c r="L420" s="667"/>
    </row>
    <row r="421" spans="2:12" ht="11.25" customHeight="1">
      <c r="B421" s="659">
        <v>21</v>
      </c>
      <c r="C421" s="666" t="s">
        <v>363</v>
      </c>
      <c r="D421" s="668"/>
      <c r="E421" s="667">
        <v>2</v>
      </c>
      <c r="F421" s="628">
        <v>14</v>
      </c>
      <c r="G421" s="628">
        <v>4</v>
      </c>
      <c r="H421" s="628">
        <v>10</v>
      </c>
      <c r="I421" s="628">
        <v>13</v>
      </c>
      <c r="J421" s="628" t="s">
        <v>941</v>
      </c>
      <c r="K421" s="628" t="s">
        <v>941</v>
      </c>
      <c r="L421" s="628" t="s">
        <v>941</v>
      </c>
    </row>
    <row r="422" spans="2:12" ht="11.25" customHeight="1">
      <c r="B422" s="659">
        <v>22</v>
      </c>
      <c r="C422" s="666" t="s">
        <v>362</v>
      </c>
      <c r="D422" s="668"/>
      <c r="E422" s="669">
        <v>12</v>
      </c>
      <c r="F422" s="669">
        <v>1826</v>
      </c>
      <c r="G422" s="669">
        <v>1542</v>
      </c>
      <c r="H422" s="669">
        <v>284</v>
      </c>
      <c r="I422" s="669">
        <v>1826</v>
      </c>
      <c r="J422" s="667">
        <v>8832147</v>
      </c>
      <c r="K422" s="667">
        <v>8948747</v>
      </c>
      <c r="L422" s="667">
        <v>6170098</v>
      </c>
    </row>
    <row r="423" spans="2:12" ht="11.25" customHeight="1">
      <c r="B423" s="659">
        <v>23</v>
      </c>
      <c r="C423" s="666" t="s">
        <v>361</v>
      </c>
      <c r="D423" s="668"/>
      <c r="E423" s="669">
        <v>53</v>
      </c>
      <c r="F423" s="669">
        <v>1087</v>
      </c>
      <c r="G423" s="669">
        <v>928</v>
      </c>
      <c r="H423" s="669">
        <v>159</v>
      </c>
      <c r="I423" s="669">
        <v>1084</v>
      </c>
      <c r="J423" s="669">
        <v>4078828</v>
      </c>
      <c r="K423" s="669">
        <v>4074509</v>
      </c>
      <c r="L423" s="669">
        <v>1198353</v>
      </c>
    </row>
    <row r="424" spans="2:12" ht="11.25" customHeight="1">
      <c r="B424" s="659">
        <v>24</v>
      </c>
      <c r="C424" s="666" t="s">
        <v>360</v>
      </c>
      <c r="D424" s="668"/>
      <c r="E424" s="667">
        <v>12</v>
      </c>
      <c r="F424" s="628">
        <v>1857</v>
      </c>
      <c r="G424" s="628">
        <v>1715</v>
      </c>
      <c r="H424" s="628">
        <v>142</v>
      </c>
      <c r="I424" s="628">
        <v>1853</v>
      </c>
      <c r="J424" s="628">
        <v>15451838</v>
      </c>
      <c r="K424" s="628">
        <v>16103457</v>
      </c>
      <c r="L424" s="628">
        <v>4193232</v>
      </c>
    </row>
    <row r="425" spans="2:12" ht="11.25" customHeight="1">
      <c r="B425" s="659">
        <v>25</v>
      </c>
      <c r="C425" s="666" t="s">
        <v>359</v>
      </c>
      <c r="D425" s="668"/>
      <c r="E425" s="667">
        <v>178</v>
      </c>
      <c r="F425" s="667">
        <v>2043</v>
      </c>
      <c r="G425" s="667">
        <v>1508</v>
      </c>
      <c r="H425" s="667">
        <v>535</v>
      </c>
      <c r="I425" s="667">
        <v>2017</v>
      </c>
      <c r="J425" s="667">
        <v>3201531</v>
      </c>
      <c r="K425" s="667">
        <v>3210023</v>
      </c>
      <c r="L425" s="667">
        <v>1761305</v>
      </c>
    </row>
    <row r="426" spans="2:12" ht="11.25" customHeight="1">
      <c r="B426" s="659">
        <v>26</v>
      </c>
      <c r="C426" s="666" t="s">
        <v>358</v>
      </c>
      <c r="D426" s="665"/>
      <c r="E426" s="667">
        <v>166</v>
      </c>
      <c r="F426" s="667">
        <v>2502</v>
      </c>
      <c r="G426" s="667">
        <v>2012</v>
      </c>
      <c r="H426" s="667">
        <v>490</v>
      </c>
      <c r="I426" s="667">
        <v>2490</v>
      </c>
      <c r="J426" s="667">
        <v>5335654</v>
      </c>
      <c r="K426" s="667">
        <v>5429423</v>
      </c>
      <c r="L426" s="667">
        <v>2353415</v>
      </c>
    </row>
    <row r="427" spans="2:12" ht="3" customHeight="1">
      <c r="D427" s="668"/>
      <c r="E427" s="667"/>
      <c r="F427" s="667"/>
      <c r="G427" s="667"/>
      <c r="H427" s="667"/>
      <c r="I427" s="667"/>
      <c r="J427" s="667"/>
      <c r="K427" s="667"/>
      <c r="L427" s="667"/>
    </row>
    <row r="428" spans="2:12" ht="11.25" customHeight="1">
      <c r="B428" s="659">
        <v>27</v>
      </c>
      <c r="C428" s="666" t="s">
        <v>357</v>
      </c>
      <c r="D428" s="668"/>
      <c r="E428" s="667">
        <v>26</v>
      </c>
      <c r="F428" s="628">
        <v>422</v>
      </c>
      <c r="G428" s="628">
        <v>212</v>
      </c>
      <c r="H428" s="628">
        <v>210</v>
      </c>
      <c r="I428" s="628">
        <v>421</v>
      </c>
      <c r="J428" s="628">
        <v>714118</v>
      </c>
      <c r="K428" s="628">
        <v>721862</v>
      </c>
      <c r="L428" s="628">
        <v>219196</v>
      </c>
    </row>
    <row r="429" spans="2:12" ht="11.25" customHeight="1">
      <c r="B429" s="659">
        <v>28</v>
      </c>
      <c r="C429" s="666" t="s">
        <v>419</v>
      </c>
      <c r="D429" s="668"/>
      <c r="E429" s="667">
        <v>0</v>
      </c>
      <c r="F429" s="628">
        <v>0</v>
      </c>
      <c r="G429" s="628">
        <v>0</v>
      </c>
      <c r="H429" s="628">
        <v>0</v>
      </c>
      <c r="I429" s="628">
        <v>0</v>
      </c>
      <c r="J429" s="628">
        <v>0</v>
      </c>
      <c r="K429" s="628">
        <v>0</v>
      </c>
      <c r="L429" s="628">
        <v>0</v>
      </c>
    </row>
    <row r="430" spans="2:12" ht="11.25" customHeight="1">
      <c r="B430" s="659">
        <v>29</v>
      </c>
      <c r="C430" s="666" t="s">
        <v>418</v>
      </c>
      <c r="D430" s="668"/>
      <c r="E430" s="669">
        <v>0</v>
      </c>
      <c r="F430" s="628">
        <v>0</v>
      </c>
      <c r="G430" s="628">
        <v>0</v>
      </c>
      <c r="H430" s="628">
        <v>0</v>
      </c>
      <c r="I430" s="628">
        <v>0</v>
      </c>
      <c r="J430" s="667">
        <v>0</v>
      </c>
      <c r="K430" s="667">
        <v>0</v>
      </c>
      <c r="L430" s="667">
        <v>0</v>
      </c>
    </row>
    <row r="431" spans="2:12" ht="11.25" customHeight="1">
      <c r="B431" s="659">
        <v>30</v>
      </c>
      <c r="C431" s="666" t="s">
        <v>354</v>
      </c>
      <c r="D431" s="668"/>
      <c r="E431" s="667">
        <v>58</v>
      </c>
      <c r="F431" s="667">
        <v>5481</v>
      </c>
      <c r="G431" s="667">
        <v>4396</v>
      </c>
      <c r="H431" s="667">
        <v>1085</v>
      </c>
      <c r="I431" s="667">
        <v>5471</v>
      </c>
      <c r="J431" s="667">
        <v>20545625</v>
      </c>
      <c r="K431" s="667">
        <v>20132879</v>
      </c>
      <c r="L431" s="667">
        <v>2222627</v>
      </c>
    </row>
    <row r="432" spans="2:12" ht="11.25" customHeight="1">
      <c r="B432" s="659">
        <v>31</v>
      </c>
      <c r="C432" s="666" t="s">
        <v>353</v>
      </c>
      <c r="D432" s="668"/>
      <c r="E432" s="667">
        <v>9</v>
      </c>
      <c r="F432" s="667">
        <v>133</v>
      </c>
      <c r="G432" s="667">
        <v>105</v>
      </c>
      <c r="H432" s="667">
        <v>28</v>
      </c>
      <c r="I432" s="667">
        <v>130</v>
      </c>
      <c r="J432" s="667">
        <v>254676</v>
      </c>
      <c r="K432" s="667">
        <v>260303</v>
      </c>
      <c r="L432" s="667">
        <v>125454</v>
      </c>
    </row>
    <row r="433" spans="1:12" ht="11.25" customHeight="1">
      <c r="B433" s="659">
        <v>32</v>
      </c>
      <c r="C433" s="666" t="s">
        <v>352</v>
      </c>
      <c r="D433" s="665"/>
      <c r="E433" s="664">
        <v>14</v>
      </c>
      <c r="F433" s="664">
        <v>124</v>
      </c>
      <c r="G433" s="664">
        <v>91</v>
      </c>
      <c r="H433" s="664">
        <v>33</v>
      </c>
      <c r="I433" s="664">
        <v>123</v>
      </c>
      <c r="J433" s="667">
        <v>160362</v>
      </c>
      <c r="K433" s="667">
        <v>160866</v>
      </c>
      <c r="L433" s="667">
        <v>89089</v>
      </c>
    </row>
    <row r="434" spans="1:12" ht="6" customHeight="1">
      <c r="C434" s="666"/>
      <c r="D434" s="665"/>
      <c r="E434" s="664"/>
      <c r="F434" s="664"/>
      <c r="G434" s="664"/>
      <c r="H434" s="664"/>
      <c r="I434" s="664"/>
      <c r="J434" s="664"/>
      <c r="K434" s="664"/>
      <c r="L434" s="664"/>
    </row>
    <row r="435" spans="1:12" ht="11.25" customHeight="1">
      <c r="B435" s="678"/>
      <c r="D435" s="665"/>
      <c r="E435" s="664"/>
      <c r="F435" s="664"/>
      <c r="H435" s="604"/>
      <c r="I435" s="961" t="s">
        <v>991</v>
      </c>
      <c r="J435" s="912"/>
      <c r="K435" s="604"/>
      <c r="L435" s="664"/>
    </row>
    <row r="436" spans="1:12" ht="6" customHeight="1">
      <c r="B436" s="678"/>
      <c r="D436" s="665"/>
      <c r="E436" s="664"/>
      <c r="F436" s="664"/>
      <c r="G436" s="664"/>
      <c r="H436" s="664"/>
      <c r="I436" s="664"/>
      <c r="J436" s="664"/>
      <c r="K436" s="664"/>
      <c r="L436" s="664"/>
    </row>
    <row r="437" spans="1:12" s="674" customFormat="1" ht="13.5" customHeight="1">
      <c r="A437" s="677"/>
      <c r="B437" s="971" t="s">
        <v>378</v>
      </c>
      <c r="C437" s="912"/>
      <c r="D437" s="676"/>
      <c r="E437" s="675">
        <v>678</v>
      </c>
      <c r="F437" s="675">
        <v>13466</v>
      </c>
      <c r="G437" s="675">
        <v>9356</v>
      </c>
      <c r="H437" s="675">
        <v>4110</v>
      </c>
      <c r="I437" s="675">
        <v>13376</v>
      </c>
      <c r="J437" s="675">
        <v>42032853</v>
      </c>
      <c r="K437" s="675">
        <v>43346287</v>
      </c>
      <c r="L437" s="675">
        <v>16409179</v>
      </c>
    </row>
    <row r="438" spans="1:12" ht="3" customHeight="1">
      <c r="D438" s="665"/>
      <c r="E438" s="667"/>
      <c r="F438" s="667"/>
      <c r="G438" s="667"/>
      <c r="H438" s="667"/>
      <c r="I438" s="667"/>
      <c r="J438" s="667"/>
      <c r="K438" s="667"/>
      <c r="L438" s="667"/>
    </row>
    <row r="439" spans="1:12" ht="11.25" customHeight="1">
      <c r="B439" s="673" t="s">
        <v>985</v>
      </c>
      <c r="C439" s="666" t="s">
        <v>377</v>
      </c>
      <c r="D439" s="668"/>
      <c r="E439" s="667">
        <v>14</v>
      </c>
      <c r="F439" s="628">
        <v>669</v>
      </c>
      <c r="G439" s="628">
        <v>321</v>
      </c>
      <c r="H439" s="628">
        <v>348</v>
      </c>
      <c r="I439" s="628">
        <v>666</v>
      </c>
      <c r="J439" s="667">
        <v>1416964</v>
      </c>
      <c r="K439" s="667">
        <v>1416986</v>
      </c>
      <c r="L439" s="667">
        <v>565542</v>
      </c>
    </row>
    <row r="440" spans="1:12" ht="11.25" customHeight="1">
      <c r="B440" s="659" t="s">
        <v>984</v>
      </c>
      <c r="C440" s="666" t="s">
        <v>375</v>
      </c>
      <c r="D440" s="668"/>
      <c r="E440" s="667">
        <v>1</v>
      </c>
      <c r="F440" s="628">
        <v>4</v>
      </c>
      <c r="G440" s="628">
        <v>2</v>
      </c>
      <c r="H440" s="628">
        <v>2</v>
      </c>
      <c r="I440" s="628">
        <v>4</v>
      </c>
      <c r="J440" s="628" t="s">
        <v>941</v>
      </c>
      <c r="K440" s="628" t="s">
        <v>941</v>
      </c>
      <c r="L440" s="628" t="s">
        <v>941</v>
      </c>
    </row>
    <row r="441" spans="1:12" ht="11.25" customHeight="1">
      <c r="B441" s="659" t="s">
        <v>983</v>
      </c>
      <c r="C441" s="666" t="s">
        <v>982</v>
      </c>
      <c r="D441" s="668"/>
      <c r="E441" s="667">
        <v>3</v>
      </c>
      <c r="F441" s="628">
        <v>47</v>
      </c>
      <c r="G441" s="628">
        <v>31</v>
      </c>
      <c r="H441" s="628">
        <v>16</v>
      </c>
      <c r="I441" s="628">
        <v>47</v>
      </c>
      <c r="J441" s="628">
        <v>229748</v>
      </c>
      <c r="K441" s="628">
        <v>224196</v>
      </c>
      <c r="L441" s="628">
        <v>101857</v>
      </c>
    </row>
    <row r="442" spans="1:12" ht="11.25" customHeight="1">
      <c r="C442" s="670" t="s">
        <v>981</v>
      </c>
      <c r="D442" s="671"/>
      <c r="E442" s="667"/>
      <c r="F442" s="667"/>
      <c r="G442" s="667"/>
      <c r="H442" s="667"/>
      <c r="I442" s="667"/>
      <c r="J442" s="667"/>
      <c r="K442" s="667"/>
      <c r="L442" s="667"/>
    </row>
    <row r="443" spans="1:12" ht="11.25" customHeight="1">
      <c r="B443" s="659" t="s">
        <v>980</v>
      </c>
      <c r="C443" s="666" t="s">
        <v>373</v>
      </c>
      <c r="D443" s="668"/>
      <c r="E443" s="667">
        <v>14</v>
      </c>
      <c r="F443" s="667">
        <v>359</v>
      </c>
      <c r="G443" s="667">
        <v>144</v>
      </c>
      <c r="H443" s="667">
        <v>215</v>
      </c>
      <c r="I443" s="667">
        <v>356</v>
      </c>
      <c r="J443" s="667">
        <v>814343</v>
      </c>
      <c r="K443" s="667">
        <v>811381</v>
      </c>
      <c r="L443" s="667">
        <v>240475</v>
      </c>
    </row>
    <row r="444" spans="1:12" ht="11.25" customHeight="1">
      <c r="B444" s="659" t="s">
        <v>979</v>
      </c>
      <c r="C444" s="658" t="s">
        <v>372</v>
      </c>
      <c r="D444" s="668"/>
      <c r="E444" s="667">
        <v>10</v>
      </c>
      <c r="F444" s="667">
        <v>128</v>
      </c>
      <c r="G444" s="667">
        <v>102</v>
      </c>
      <c r="H444" s="667">
        <v>26</v>
      </c>
      <c r="I444" s="667">
        <v>128</v>
      </c>
      <c r="J444" s="667">
        <v>119216</v>
      </c>
      <c r="K444" s="667">
        <v>119196</v>
      </c>
      <c r="L444" s="667">
        <v>66095</v>
      </c>
    </row>
    <row r="445" spans="1:12" ht="11.25" customHeight="1">
      <c r="B445" s="659" t="s">
        <v>978</v>
      </c>
      <c r="C445" s="666" t="s">
        <v>371</v>
      </c>
      <c r="D445" s="665"/>
      <c r="E445" s="667">
        <v>14</v>
      </c>
      <c r="F445" s="667">
        <v>127</v>
      </c>
      <c r="G445" s="667">
        <v>95</v>
      </c>
      <c r="H445" s="667">
        <v>32</v>
      </c>
      <c r="I445" s="667">
        <v>122</v>
      </c>
      <c r="J445" s="667">
        <v>163802</v>
      </c>
      <c r="K445" s="667">
        <v>165336</v>
      </c>
      <c r="L445" s="667">
        <v>88009</v>
      </c>
    </row>
    <row r="446" spans="1:12" ht="3" customHeight="1">
      <c r="D446" s="668"/>
      <c r="E446" s="667"/>
      <c r="F446" s="628"/>
      <c r="G446" s="628"/>
      <c r="H446" s="628"/>
      <c r="I446" s="628"/>
      <c r="J446" s="628"/>
      <c r="K446" s="628"/>
      <c r="L446" s="628"/>
    </row>
    <row r="447" spans="1:12" ht="11.25" customHeight="1">
      <c r="B447" s="659" t="s">
        <v>977</v>
      </c>
      <c r="C447" s="666" t="s">
        <v>370</v>
      </c>
      <c r="D447" s="668"/>
      <c r="E447" s="667">
        <v>4</v>
      </c>
      <c r="F447" s="667">
        <v>110</v>
      </c>
      <c r="G447" s="667">
        <v>90</v>
      </c>
      <c r="H447" s="667">
        <v>20</v>
      </c>
      <c r="I447" s="667">
        <v>110</v>
      </c>
      <c r="J447" s="667">
        <v>238390</v>
      </c>
      <c r="K447" s="667">
        <v>239450</v>
      </c>
      <c r="L447" s="667">
        <v>103251</v>
      </c>
    </row>
    <row r="448" spans="1:12" ht="11.25" customHeight="1">
      <c r="B448" s="659" t="s">
        <v>976</v>
      </c>
      <c r="C448" s="658" t="s">
        <v>975</v>
      </c>
      <c r="D448" s="668"/>
      <c r="E448" s="667">
        <v>30</v>
      </c>
      <c r="F448" s="667">
        <v>345</v>
      </c>
      <c r="G448" s="667">
        <v>210</v>
      </c>
      <c r="H448" s="667">
        <v>135</v>
      </c>
      <c r="I448" s="667">
        <v>338</v>
      </c>
      <c r="J448" s="667">
        <v>761998</v>
      </c>
      <c r="K448" s="667">
        <v>763334</v>
      </c>
      <c r="L448" s="667">
        <v>328105</v>
      </c>
    </row>
    <row r="449" spans="2:12" ht="11.25" customHeight="1">
      <c r="B449" s="659" t="s">
        <v>974</v>
      </c>
      <c r="C449" s="666" t="s">
        <v>368</v>
      </c>
      <c r="D449" s="668"/>
      <c r="E449" s="669">
        <v>7</v>
      </c>
      <c r="F449" s="669">
        <v>483</v>
      </c>
      <c r="G449" s="669">
        <v>414</v>
      </c>
      <c r="H449" s="669">
        <v>69</v>
      </c>
      <c r="I449" s="669">
        <v>483</v>
      </c>
      <c r="J449" s="669">
        <v>3544101</v>
      </c>
      <c r="K449" s="669">
        <v>5036777</v>
      </c>
      <c r="L449" s="669">
        <v>1756152</v>
      </c>
    </row>
    <row r="450" spans="2:12" ht="11.25" customHeight="1">
      <c r="B450" s="659" t="s">
        <v>973</v>
      </c>
      <c r="C450" s="666" t="s">
        <v>367</v>
      </c>
      <c r="D450" s="668"/>
      <c r="E450" s="667">
        <v>1</v>
      </c>
      <c r="F450" s="628">
        <v>7</v>
      </c>
      <c r="G450" s="628">
        <v>5</v>
      </c>
      <c r="H450" s="628">
        <v>2</v>
      </c>
      <c r="I450" s="628">
        <v>7</v>
      </c>
      <c r="J450" s="628" t="s">
        <v>941</v>
      </c>
      <c r="K450" s="628" t="s">
        <v>941</v>
      </c>
      <c r="L450" s="628" t="s">
        <v>941</v>
      </c>
    </row>
    <row r="451" spans="2:12" ht="11.25" customHeight="1">
      <c r="B451" s="659" t="s">
        <v>972</v>
      </c>
      <c r="C451" s="666" t="s">
        <v>971</v>
      </c>
      <c r="D451" s="671"/>
      <c r="E451" s="667">
        <v>55</v>
      </c>
      <c r="F451" s="667">
        <v>1113</v>
      </c>
      <c r="G451" s="667">
        <v>580</v>
      </c>
      <c r="H451" s="667">
        <v>533</v>
      </c>
      <c r="I451" s="667">
        <v>1108</v>
      </c>
      <c r="J451" s="667">
        <v>2728691</v>
      </c>
      <c r="K451" s="667">
        <v>2722865</v>
      </c>
      <c r="L451" s="667">
        <v>1241156</v>
      </c>
    </row>
    <row r="452" spans="2:12" ht="11.25" customHeight="1">
      <c r="C452" s="670" t="s">
        <v>970</v>
      </c>
      <c r="D452" s="668"/>
      <c r="E452" s="667"/>
      <c r="F452" s="667"/>
      <c r="G452" s="667"/>
      <c r="H452" s="667"/>
      <c r="I452" s="667"/>
      <c r="J452" s="667"/>
      <c r="K452" s="667"/>
      <c r="L452" s="667"/>
    </row>
    <row r="453" spans="2:12" ht="11.25" customHeight="1">
      <c r="B453" s="659" t="s">
        <v>969</v>
      </c>
      <c r="C453" s="666" t="s">
        <v>364</v>
      </c>
      <c r="D453" s="665"/>
      <c r="E453" s="667">
        <v>11</v>
      </c>
      <c r="F453" s="667">
        <v>303</v>
      </c>
      <c r="G453" s="667">
        <v>196</v>
      </c>
      <c r="H453" s="667">
        <v>107</v>
      </c>
      <c r="I453" s="667">
        <v>303</v>
      </c>
      <c r="J453" s="667">
        <v>759627</v>
      </c>
      <c r="K453" s="667">
        <v>759916</v>
      </c>
      <c r="L453" s="667">
        <v>220851</v>
      </c>
    </row>
    <row r="454" spans="2:12" ht="3" customHeight="1">
      <c r="D454" s="668"/>
      <c r="E454" s="667"/>
      <c r="F454" s="628"/>
      <c r="G454" s="628"/>
      <c r="H454" s="628"/>
      <c r="I454" s="628"/>
      <c r="J454" s="628"/>
      <c r="K454" s="628"/>
      <c r="L454" s="628"/>
    </row>
    <row r="455" spans="2:12" ht="11.25" customHeight="1">
      <c r="B455" s="659">
        <v>21</v>
      </c>
      <c r="C455" s="666" t="s">
        <v>363</v>
      </c>
      <c r="D455" s="668"/>
      <c r="E455" s="667">
        <v>1</v>
      </c>
      <c r="F455" s="628">
        <v>4</v>
      </c>
      <c r="G455" s="628">
        <v>2</v>
      </c>
      <c r="H455" s="628">
        <v>2</v>
      </c>
      <c r="I455" s="628">
        <v>0</v>
      </c>
      <c r="J455" s="628" t="s">
        <v>941</v>
      </c>
      <c r="K455" s="628" t="s">
        <v>941</v>
      </c>
      <c r="L455" s="628" t="s">
        <v>941</v>
      </c>
    </row>
    <row r="456" spans="2:12" ht="11.25" customHeight="1">
      <c r="B456" s="659">
        <v>22</v>
      </c>
      <c r="C456" s="666" t="s">
        <v>362</v>
      </c>
      <c r="D456" s="668"/>
      <c r="E456" s="669">
        <v>6</v>
      </c>
      <c r="F456" s="669">
        <v>135</v>
      </c>
      <c r="G456" s="669">
        <v>98</v>
      </c>
      <c r="H456" s="669">
        <v>37</v>
      </c>
      <c r="I456" s="669">
        <v>135</v>
      </c>
      <c r="J456" s="669">
        <v>267194</v>
      </c>
      <c r="K456" s="669">
        <v>256154</v>
      </c>
      <c r="L456" s="669">
        <v>70368</v>
      </c>
    </row>
    <row r="457" spans="2:12" ht="11.25" customHeight="1">
      <c r="B457" s="659">
        <v>23</v>
      </c>
      <c r="C457" s="666" t="s">
        <v>361</v>
      </c>
      <c r="D457" s="668"/>
      <c r="E457" s="669">
        <v>23</v>
      </c>
      <c r="F457" s="669">
        <v>900</v>
      </c>
      <c r="G457" s="669">
        <v>804</v>
      </c>
      <c r="H457" s="669">
        <v>96</v>
      </c>
      <c r="I457" s="669">
        <v>900</v>
      </c>
      <c r="J457" s="669">
        <v>11279330</v>
      </c>
      <c r="K457" s="669">
        <v>11338881</v>
      </c>
      <c r="L457" s="669">
        <v>3921396</v>
      </c>
    </row>
    <row r="458" spans="2:12" ht="11.25" customHeight="1">
      <c r="B458" s="659">
        <v>24</v>
      </c>
      <c r="C458" s="666" t="s">
        <v>360</v>
      </c>
      <c r="D458" s="668"/>
      <c r="E458" s="667">
        <v>4</v>
      </c>
      <c r="F458" s="628">
        <v>31</v>
      </c>
      <c r="G458" s="628">
        <v>24</v>
      </c>
      <c r="H458" s="628">
        <v>7</v>
      </c>
      <c r="I458" s="628">
        <v>31</v>
      </c>
      <c r="J458" s="628">
        <v>47666</v>
      </c>
      <c r="K458" s="628">
        <v>47631</v>
      </c>
      <c r="L458" s="628">
        <v>23159</v>
      </c>
    </row>
    <row r="459" spans="2:12" ht="11.25" customHeight="1">
      <c r="B459" s="659">
        <v>25</v>
      </c>
      <c r="C459" s="666" t="s">
        <v>359</v>
      </c>
      <c r="D459" s="668"/>
      <c r="E459" s="667">
        <v>140</v>
      </c>
      <c r="F459" s="667">
        <v>1726</v>
      </c>
      <c r="G459" s="667">
        <v>1223</v>
      </c>
      <c r="H459" s="667">
        <v>503</v>
      </c>
      <c r="I459" s="667">
        <v>1706</v>
      </c>
      <c r="J459" s="667">
        <v>2454238</v>
      </c>
      <c r="K459" s="667">
        <v>2465959</v>
      </c>
      <c r="L459" s="667">
        <v>1236549</v>
      </c>
    </row>
    <row r="460" spans="2:12" ht="11.25" customHeight="1">
      <c r="B460" s="659">
        <v>26</v>
      </c>
      <c r="C460" s="666" t="s">
        <v>358</v>
      </c>
      <c r="D460" s="665"/>
      <c r="E460" s="667">
        <v>184</v>
      </c>
      <c r="F460" s="667">
        <v>2622</v>
      </c>
      <c r="G460" s="667">
        <v>2062</v>
      </c>
      <c r="H460" s="667">
        <v>560</v>
      </c>
      <c r="I460" s="667">
        <v>2597</v>
      </c>
      <c r="J460" s="667">
        <v>6228797</v>
      </c>
      <c r="K460" s="667">
        <v>6054139</v>
      </c>
      <c r="L460" s="667">
        <v>2671238</v>
      </c>
    </row>
    <row r="461" spans="2:12" ht="3" customHeight="1">
      <c r="D461" s="668"/>
      <c r="E461" s="667"/>
      <c r="F461" s="667"/>
      <c r="G461" s="667"/>
      <c r="H461" s="667"/>
      <c r="I461" s="667"/>
      <c r="J461" s="667"/>
      <c r="K461" s="667"/>
      <c r="L461" s="667"/>
    </row>
    <row r="462" spans="2:12" ht="11.25" customHeight="1">
      <c r="B462" s="659">
        <v>27</v>
      </c>
      <c r="C462" s="666" t="s">
        <v>357</v>
      </c>
      <c r="D462" s="668"/>
      <c r="E462" s="667">
        <v>31</v>
      </c>
      <c r="F462" s="628">
        <v>1043</v>
      </c>
      <c r="G462" s="628">
        <v>612</v>
      </c>
      <c r="H462" s="628">
        <v>431</v>
      </c>
      <c r="I462" s="628">
        <v>1039</v>
      </c>
      <c r="J462" s="628">
        <v>3566079</v>
      </c>
      <c r="K462" s="628">
        <v>3502028</v>
      </c>
      <c r="L462" s="628">
        <v>845008</v>
      </c>
    </row>
    <row r="463" spans="2:12" ht="11.25" customHeight="1">
      <c r="B463" s="659">
        <v>28</v>
      </c>
      <c r="C463" s="666" t="s">
        <v>419</v>
      </c>
      <c r="D463" s="668"/>
      <c r="E463" s="667">
        <v>3</v>
      </c>
      <c r="F463" s="628">
        <v>340</v>
      </c>
      <c r="G463" s="628">
        <v>293</v>
      </c>
      <c r="H463" s="628">
        <v>47</v>
      </c>
      <c r="I463" s="628">
        <v>340</v>
      </c>
      <c r="J463" s="628">
        <v>228713</v>
      </c>
      <c r="K463" s="628">
        <v>233090</v>
      </c>
      <c r="L463" s="628">
        <v>-2630</v>
      </c>
    </row>
    <row r="464" spans="2:12" ht="11.25" customHeight="1">
      <c r="B464" s="659">
        <v>29</v>
      </c>
      <c r="C464" s="666" t="s">
        <v>418</v>
      </c>
      <c r="D464" s="668"/>
      <c r="E464" s="669">
        <v>3</v>
      </c>
      <c r="F464" s="669">
        <v>139</v>
      </c>
      <c r="G464" s="669">
        <v>51</v>
      </c>
      <c r="H464" s="669">
        <v>88</v>
      </c>
      <c r="I464" s="669">
        <v>139</v>
      </c>
      <c r="J464" s="669">
        <v>159539</v>
      </c>
      <c r="K464" s="669">
        <v>158283</v>
      </c>
      <c r="L464" s="669">
        <v>44785</v>
      </c>
    </row>
    <row r="465" spans="1:12" ht="11.25" customHeight="1">
      <c r="B465" s="659">
        <v>30</v>
      </c>
      <c r="C465" s="666" t="s">
        <v>354</v>
      </c>
      <c r="D465" s="668"/>
      <c r="E465" s="667">
        <v>96</v>
      </c>
      <c r="F465" s="667">
        <v>2456</v>
      </c>
      <c r="G465" s="667">
        <v>1766</v>
      </c>
      <c r="H465" s="667">
        <v>690</v>
      </c>
      <c r="I465" s="667">
        <v>2444</v>
      </c>
      <c r="J465" s="667">
        <v>6349276</v>
      </c>
      <c r="K465" s="667">
        <v>6355396</v>
      </c>
      <c r="L465" s="667">
        <v>2602019</v>
      </c>
    </row>
    <row r="466" spans="1:12" ht="11.25" customHeight="1">
      <c r="B466" s="659">
        <v>31</v>
      </c>
      <c r="C466" s="666" t="s">
        <v>353</v>
      </c>
      <c r="D466" s="668"/>
      <c r="E466" s="667">
        <v>3</v>
      </c>
      <c r="F466" s="667">
        <v>21</v>
      </c>
      <c r="G466" s="667">
        <v>10</v>
      </c>
      <c r="H466" s="667">
        <v>11</v>
      </c>
      <c r="I466" s="667">
        <v>20</v>
      </c>
      <c r="J466" s="667">
        <v>27612</v>
      </c>
      <c r="K466" s="667">
        <v>27627</v>
      </c>
      <c r="L466" s="667">
        <v>14055</v>
      </c>
    </row>
    <row r="467" spans="1:12" ht="11.25" customHeight="1">
      <c r="B467" s="659">
        <v>32</v>
      </c>
      <c r="C467" s="666" t="s">
        <v>352</v>
      </c>
      <c r="D467" s="665"/>
      <c r="E467" s="664">
        <v>20</v>
      </c>
      <c r="F467" s="664">
        <v>354</v>
      </c>
      <c r="G467" s="664">
        <v>221</v>
      </c>
      <c r="H467" s="664">
        <v>133</v>
      </c>
      <c r="I467" s="664">
        <v>353</v>
      </c>
      <c r="J467" s="664">
        <v>559759</v>
      </c>
      <c r="K467" s="664">
        <v>559892</v>
      </c>
      <c r="L467" s="664">
        <v>231855</v>
      </c>
    </row>
    <row r="468" spans="1:12" ht="5.25" customHeight="1">
      <c r="A468" s="660"/>
      <c r="B468" s="663"/>
      <c r="C468" s="662"/>
      <c r="D468" s="661"/>
      <c r="E468" s="660"/>
      <c r="F468" s="660"/>
      <c r="G468" s="660"/>
      <c r="H468" s="660"/>
      <c r="I468" s="660"/>
      <c r="J468" s="660"/>
      <c r="K468" s="660"/>
      <c r="L468" s="660"/>
    </row>
    <row r="471" spans="1:12" ht="13.5" customHeight="1">
      <c r="B471" s="707"/>
      <c r="H471" s="706"/>
      <c r="I471" s="706"/>
      <c r="J471" s="706"/>
      <c r="K471" s="706"/>
      <c r="L471" s="705" t="s">
        <v>990</v>
      </c>
    </row>
    <row r="473" spans="1:12">
      <c r="B473" s="695" t="s">
        <v>426</v>
      </c>
    </row>
    <row r="474" spans="1:12" ht="1.5" customHeight="1">
      <c r="B474" s="673"/>
      <c r="E474" s="685"/>
      <c r="F474" s="685"/>
      <c r="G474" s="685"/>
      <c r="H474" s="685"/>
      <c r="I474" s="685"/>
      <c r="J474" s="685"/>
      <c r="K474" s="685"/>
      <c r="L474" s="685"/>
    </row>
    <row r="475" spans="1:12" ht="13.5" customHeight="1">
      <c r="A475" s="972" t="s">
        <v>987</v>
      </c>
      <c r="B475" s="973"/>
      <c r="C475" s="973"/>
      <c r="D475" s="976"/>
      <c r="E475" s="704"/>
      <c r="F475" s="962" t="s">
        <v>2</v>
      </c>
      <c r="G475" s="963"/>
      <c r="H475" s="963"/>
      <c r="I475" s="964"/>
      <c r="J475" s="691"/>
      <c r="K475" s="688"/>
      <c r="L475" s="690"/>
    </row>
    <row r="476" spans="1:12" ht="13.5" customHeight="1">
      <c r="A476" s="974"/>
      <c r="B476" s="974"/>
      <c r="C476" s="974"/>
      <c r="D476" s="977"/>
      <c r="E476" s="703" t="s">
        <v>437</v>
      </c>
      <c r="F476" s="958" t="s">
        <v>378</v>
      </c>
      <c r="G476" s="960" t="s">
        <v>436</v>
      </c>
      <c r="H476" s="960" t="s">
        <v>435</v>
      </c>
      <c r="I476" s="688" t="s">
        <v>518</v>
      </c>
      <c r="J476" s="687" t="s">
        <v>440</v>
      </c>
      <c r="K476" s="686" t="s">
        <v>0</v>
      </c>
      <c r="L476" s="685" t="s">
        <v>1</v>
      </c>
    </row>
    <row r="477" spans="1:12" ht="13.5" customHeight="1">
      <c r="A477" s="975"/>
      <c r="B477" s="975"/>
      <c r="C477" s="975"/>
      <c r="D477" s="978"/>
      <c r="E477" s="702"/>
      <c r="F477" s="959"/>
      <c r="G477" s="959"/>
      <c r="H477" s="959"/>
      <c r="I477" s="684" t="s">
        <v>516</v>
      </c>
      <c r="J477" s="683"/>
      <c r="K477" s="682"/>
      <c r="L477" s="681"/>
    </row>
    <row r="478" spans="1:12" ht="6" customHeight="1">
      <c r="A478" s="701"/>
      <c r="B478" s="700"/>
      <c r="C478" s="699"/>
      <c r="D478" s="698"/>
    </row>
    <row r="479" spans="1:12" ht="11.25" customHeight="1">
      <c r="D479" s="665"/>
      <c r="H479" s="697"/>
      <c r="I479" s="961" t="s">
        <v>252</v>
      </c>
      <c r="J479" s="912"/>
      <c r="K479" s="697"/>
    </row>
    <row r="480" spans="1:12" ht="6" customHeight="1">
      <c r="D480" s="665"/>
    </row>
    <row r="481" spans="1:12" s="674" customFormat="1" ht="13.5" customHeight="1">
      <c r="A481" s="677"/>
      <c r="B481" s="971" t="s">
        <v>378</v>
      </c>
      <c r="C481" s="912"/>
      <c r="D481" s="676"/>
      <c r="E481" s="675">
        <v>520</v>
      </c>
      <c r="F481" s="675">
        <v>8086</v>
      </c>
      <c r="G481" s="675">
        <v>5083</v>
      </c>
      <c r="H481" s="675">
        <v>3003</v>
      </c>
      <c r="I481" s="675">
        <v>8006</v>
      </c>
      <c r="J481" s="675">
        <v>24953125</v>
      </c>
      <c r="K481" s="675">
        <v>24942057</v>
      </c>
      <c r="L481" s="675">
        <v>7509422</v>
      </c>
    </row>
    <row r="482" spans="1:12" ht="3" customHeight="1">
      <c r="D482" s="665"/>
      <c r="E482" s="667"/>
      <c r="F482" s="667"/>
      <c r="G482" s="667"/>
      <c r="H482" s="667"/>
      <c r="I482" s="667"/>
      <c r="J482" s="667"/>
      <c r="K482" s="667"/>
      <c r="L482" s="667"/>
    </row>
    <row r="483" spans="1:12" ht="11.25" customHeight="1">
      <c r="B483" s="673" t="s">
        <v>985</v>
      </c>
      <c r="C483" s="666" t="s">
        <v>377</v>
      </c>
      <c r="D483" s="668"/>
      <c r="E483" s="667">
        <v>33</v>
      </c>
      <c r="F483" s="667">
        <v>962</v>
      </c>
      <c r="G483" s="667">
        <v>417</v>
      </c>
      <c r="H483" s="667">
        <v>545</v>
      </c>
      <c r="I483" s="667">
        <v>950</v>
      </c>
      <c r="J483" s="667">
        <v>2088246</v>
      </c>
      <c r="K483" s="667">
        <v>2096262</v>
      </c>
      <c r="L483" s="667">
        <v>953543</v>
      </c>
    </row>
    <row r="484" spans="1:12" ht="11.25" customHeight="1">
      <c r="B484" s="659" t="s">
        <v>984</v>
      </c>
      <c r="C484" s="666" t="s">
        <v>375</v>
      </c>
      <c r="D484" s="668"/>
      <c r="E484" s="667">
        <v>8</v>
      </c>
      <c r="F484" s="628">
        <v>240</v>
      </c>
      <c r="G484" s="628">
        <v>198</v>
      </c>
      <c r="H484" s="628">
        <v>42</v>
      </c>
      <c r="I484" s="628">
        <v>240</v>
      </c>
      <c r="J484" s="628">
        <v>9944465</v>
      </c>
      <c r="K484" s="628">
        <v>9919229</v>
      </c>
      <c r="L484" s="628">
        <v>1043272</v>
      </c>
    </row>
    <row r="485" spans="1:12" ht="11.25" customHeight="1">
      <c r="B485" s="659" t="s">
        <v>983</v>
      </c>
      <c r="C485" s="666" t="s">
        <v>982</v>
      </c>
      <c r="D485" s="668"/>
      <c r="E485" s="667">
        <v>9</v>
      </c>
      <c r="F485" s="628">
        <v>98</v>
      </c>
      <c r="G485" s="628">
        <v>53</v>
      </c>
      <c r="H485" s="628">
        <v>45</v>
      </c>
      <c r="I485" s="628">
        <v>97</v>
      </c>
      <c r="J485" s="628">
        <v>175651</v>
      </c>
      <c r="K485" s="628">
        <v>175648</v>
      </c>
      <c r="L485" s="628">
        <v>65348</v>
      </c>
    </row>
    <row r="486" spans="1:12" ht="11.25" customHeight="1">
      <c r="C486" s="670" t="s">
        <v>981</v>
      </c>
      <c r="D486" s="671"/>
      <c r="E486" s="667"/>
      <c r="F486" s="667"/>
      <c r="G486" s="667"/>
      <c r="H486" s="667"/>
      <c r="I486" s="667"/>
      <c r="J486" s="667"/>
      <c r="K486" s="667"/>
      <c r="L486" s="667"/>
    </row>
    <row r="487" spans="1:12" ht="11.25" customHeight="1">
      <c r="B487" s="659" t="s">
        <v>980</v>
      </c>
      <c r="C487" s="666" t="s">
        <v>373</v>
      </c>
      <c r="D487" s="668"/>
      <c r="E487" s="667">
        <v>15</v>
      </c>
      <c r="F487" s="667">
        <v>156</v>
      </c>
      <c r="G487" s="667">
        <v>57</v>
      </c>
      <c r="H487" s="667">
        <v>99</v>
      </c>
      <c r="I487" s="667">
        <v>147</v>
      </c>
      <c r="J487" s="667">
        <v>193438</v>
      </c>
      <c r="K487" s="667">
        <v>195842</v>
      </c>
      <c r="L487" s="667">
        <v>131452</v>
      </c>
    </row>
    <row r="488" spans="1:12" ht="11.25" customHeight="1">
      <c r="B488" s="659" t="s">
        <v>979</v>
      </c>
      <c r="C488" s="658" t="s">
        <v>372</v>
      </c>
      <c r="D488" s="668"/>
      <c r="E488" s="667">
        <v>6</v>
      </c>
      <c r="F488" s="667">
        <v>54</v>
      </c>
      <c r="G488" s="667">
        <v>40</v>
      </c>
      <c r="H488" s="667">
        <v>14</v>
      </c>
      <c r="I488" s="667">
        <v>54</v>
      </c>
      <c r="J488" s="667">
        <v>109999</v>
      </c>
      <c r="K488" s="667">
        <v>110388</v>
      </c>
      <c r="L488" s="667">
        <v>64850</v>
      </c>
    </row>
    <row r="489" spans="1:12" ht="11.25" customHeight="1">
      <c r="B489" s="659" t="s">
        <v>978</v>
      </c>
      <c r="C489" s="666" t="s">
        <v>371</v>
      </c>
      <c r="D489" s="665"/>
      <c r="E489" s="667">
        <v>25</v>
      </c>
      <c r="F489" s="667">
        <v>151</v>
      </c>
      <c r="G489" s="667">
        <v>90</v>
      </c>
      <c r="H489" s="667">
        <v>61</v>
      </c>
      <c r="I489" s="667">
        <v>144</v>
      </c>
      <c r="J489" s="667">
        <v>184317</v>
      </c>
      <c r="K489" s="667">
        <v>183298</v>
      </c>
      <c r="L489" s="667">
        <v>90143</v>
      </c>
    </row>
    <row r="490" spans="1:12" ht="3" customHeight="1">
      <c r="D490" s="668"/>
      <c r="E490" s="667"/>
      <c r="F490" s="628"/>
      <c r="G490" s="628"/>
      <c r="H490" s="628"/>
      <c r="I490" s="628"/>
      <c r="J490" s="628"/>
      <c r="K490" s="628"/>
      <c r="L490" s="628"/>
    </row>
    <row r="491" spans="1:12" ht="11.25" customHeight="1">
      <c r="B491" s="659" t="s">
        <v>977</v>
      </c>
      <c r="C491" s="666" t="s">
        <v>370</v>
      </c>
      <c r="D491" s="668"/>
      <c r="E491" s="667">
        <v>30</v>
      </c>
      <c r="F491" s="667">
        <v>355</v>
      </c>
      <c r="G491" s="667">
        <v>217</v>
      </c>
      <c r="H491" s="667">
        <v>138</v>
      </c>
      <c r="I491" s="667">
        <v>346</v>
      </c>
      <c r="J491" s="667">
        <v>521472</v>
      </c>
      <c r="K491" s="667">
        <v>517624</v>
      </c>
      <c r="L491" s="667">
        <v>260999</v>
      </c>
    </row>
    <row r="492" spans="1:12" ht="11.25" customHeight="1">
      <c r="B492" s="659" t="s">
        <v>976</v>
      </c>
      <c r="C492" s="658" t="s">
        <v>975</v>
      </c>
      <c r="D492" s="668"/>
      <c r="E492" s="667">
        <v>44</v>
      </c>
      <c r="F492" s="667">
        <v>1281</v>
      </c>
      <c r="G492" s="667">
        <v>955</v>
      </c>
      <c r="H492" s="667">
        <v>326</v>
      </c>
      <c r="I492" s="667">
        <v>1275</v>
      </c>
      <c r="J492" s="667">
        <v>3815015</v>
      </c>
      <c r="K492" s="667">
        <v>3807750</v>
      </c>
      <c r="L492" s="667">
        <v>1239774</v>
      </c>
    </row>
    <row r="493" spans="1:12" ht="11.25" customHeight="1">
      <c r="B493" s="659" t="s">
        <v>974</v>
      </c>
      <c r="C493" s="666" t="s">
        <v>368</v>
      </c>
      <c r="D493" s="668"/>
      <c r="E493" s="669">
        <v>6</v>
      </c>
      <c r="F493" s="669">
        <v>92</v>
      </c>
      <c r="G493" s="669">
        <v>62</v>
      </c>
      <c r="H493" s="669">
        <v>30</v>
      </c>
      <c r="I493" s="669">
        <v>92</v>
      </c>
      <c r="J493" s="669">
        <v>312864</v>
      </c>
      <c r="K493" s="669">
        <v>314190</v>
      </c>
      <c r="L493" s="669">
        <v>142779</v>
      </c>
    </row>
    <row r="494" spans="1:12" ht="11.25" customHeight="1">
      <c r="B494" s="659" t="s">
        <v>973</v>
      </c>
      <c r="C494" s="666" t="s">
        <v>367</v>
      </c>
      <c r="D494" s="668"/>
      <c r="E494" s="667">
        <v>0</v>
      </c>
      <c r="F494" s="628">
        <v>0</v>
      </c>
      <c r="G494" s="628">
        <v>0</v>
      </c>
      <c r="H494" s="628">
        <v>0</v>
      </c>
      <c r="I494" s="628">
        <v>0</v>
      </c>
      <c r="J494" s="667">
        <v>0</v>
      </c>
      <c r="K494" s="667">
        <v>0</v>
      </c>
      <c r="L494" s="667">
        <v>0</v>
      </c>
    </row>
    <row r="495" spans="1:12" ht="11.25" customHeight="1">
      <c r="B495" s="659" t="s">
        <v>972</v>
      </c>
      <c r="C495" s="666" t="s">
        <v>971</v>
      </c>
      <c r="D495" s="671"/>
      <c r="E495" s="667">
        <v>50</v>
      </c>
      <c r="F495" s="667">
        <v>883</v>
      </c>
      <c r="G495" s="667">
        <v>428</v>
      </c>
      <c r="H495" s="667">
        <v>455</v>
      </c>
      <c r="I495" s="667">
        <v>877</v>
      </c>
      <c r="J495" s="667">
        <v>1242848</v>
      </c>
      <c r="K495" s="667">
        <v>1244668</v>
      </c>
      <c r="L495" s="667">
        <v>546908</v>
      </c>
    </row>
    <row r="496" spans="1:12" ht="11.25" customHeight="1">
      <c r="C496" s="670" t="s">
        <v>970</v>
      </c>
      <c r="D496" s="668"/>
      <c r="E496" s="667"/>
      <c r="F496" s="667"/>
      <c r="G496" s="667"/>
      <c r="H496" s="667"/>
      <c r="I496" s="667"/>
      <c r="J496" s="667"/>
      <c r="K496" s="667"/>
      <c r="L496" s="667"/>
    </row>
    <row r="497" spans="2:12" ht="11.25" customHeight="1">
      <c r="B497" s="659" t="s">
        <v>969</v>
      </c>
      <c r="C497" s="666" t="s">
        <v>364</v>
      </c>
      <c r="D497" s="665"/>
      <c r="E497" s="667">
        <v>5</v>
      </c>
      <c r="F497" s="667">
        <v>26</v>
      </c>
      <c r="G497" s="667">
        <v>15</v>
      </c>
      <c r="H497" s="667">
        <v>11</v>
      </c>
      <c r="I497" s="667">
        <v>24</v>
      </c>
      <c r="J497" s="667">
        <v>24219</v>
      </c>
      <c r="K497" s="667">
        <v>24219</v>
      </c>
      <c r="L497" s="667">
        <v>14539</v>
      </c>
    </row>
    <row r="498" spans="2:12" ht="3" customHeight="1">
      <c r="C498" s="666"/>
      <c r="D498" s="665"/>
      <c r="E498" s="667"/>
      <c r="F498" s="667"/>
      <c r="G498" s="667"/>
      <c r="H498" s="667"/>
      <c r="I498" s="667"/>
      <c r="J498" s="667"/>
      <c r="K498" s="667"/>
      <c r="L498" s="667"/>
    </row>
    <row r="499" spans="2:12" ht="11.25" customHeight="1">
      <c r="B499" s="659">
        <v>21</v>
      </c>
      <c r="C499" s="666" t="s">
        <v>363</v>
      </c>
      <c r="D499" s="668"/>
      <c r="E499" s="667">
        <v>0</v>
      </c>
      <c r="F499" s="628">
        <v>0</v>
      </c>
      <c r="G499" s="628">
        <v>0</v>
      </c>
      <c r="H499" s="628">
        <v>0</v>
      </c>
      <c r="I499" s="628">
        <v>0</v>
      </c>
      <c r="J499" s="628">
        <v>0</v>
      </c>
      <c r="K499" s="628">
        <v>0</v>
      </c>
      <c r="L499" s="628">
        <v>0</v>
      </c>
    </row>
    <row r="500" spans="2:12" ht="11.25" customHeight="1">
      <c r="B500" s="659">
        <v>22</v>
      </c>
      <c r="C500" s="666" t="s">
        <v>362</v>
      </c>
      <c r="D500" s="668"/>
      <c r="E500" s="669">
        <v>15</v>
      </c>
      <c r="F500" s="669">
        <v>279</v>
      </c>
      <c r="G500" s="669">
        <v>216</v>
      </c>
      <c r="H500" s="669">
        <v>63</v>
      </c>
      <c r="I500" s="669">
        <v>278</v>
      </c>
      <c r="J500" s="667">
        <v>377985</v>
      </c>
      <c r="K500" s="667">
        <v>378039</v>
      </c>
      <c r="L500" s="667">
        <v>156563</v>
      </c>
    </row>
    <row r="501" spans="2:12" ht="11.25" customHeight="1">
      <c r="B501" s="659">
        <v>23</v>
      </c>
      <c r="C501" s="666" t="s">
        <v>361</v>
      </c>
      <c r="D501" s="668"/>
      <c r="E501" s="669">
        <v>3</v>
      </c>
      <c r="F501" s="628">
        <v>48</v>
      </c>
      <c r="G501" s="628">
        <v>39</v>
      </c>
      <c r="H501" s="628">
        <v>9</v>
      </c>
      <c r="I501" s="628">
        <v>48</v>
      </c>
      <c r="J501" s="667">
        <v>207944</v>
      </c>
      <c r="K501" s="667">
        <v>207944</v>
      </c>
      <c r="L501" s="667">
        <v>81244</v>
      </c>
    </row>
    <row r="502" spans="2:12" ht="11.25" customHeight="1">
      <c r="B502" s="659">
        <v>24</v>
      </c>
      <c r="C502" s="666" t="s">
        <v>360</v>
      </c>
      <c r="D502" s="668"/>
      <c r="E502" s="667">
        <v>4</v>
      </c>
      <c r="F502" s="628">
        <v>42</v>
      </c>
      <c r="G502" s="628">
        <v>28</v>
      </c>
      <c r="H502" s="628">
        <v>14</v>
      </c>
      <c r="I502" s="628">
        <v>42</v>
      </c>
      <c r="J502" s="628">
        <v>45046</v>
      </c>
      <c r="K502" s="628">
        <v>44806</v>
      </c>
      <c r="L502" s="628">
        <v>22305</v>
      </c>
    </row>
    <row r="503" spans="2:12" ht="11.25" customHeight="1">
      <c r="B503" s="659">
        <v>25</v>
      </c>
      <c r="C503" s="666" t="s">
        <v>359</v>
      </c>
      <c r="D503" s="668"/>
      <c r="E503" s="667">
        <v>74</v>
      </c>
      <c r="F503" s="667">
        <v>927</v>
      </c>
      <c r="G503" s="667">
        <v>617</v>
      </c>
      <c r="H503" s="667">
        <v>310</v>
      </c>
      <c r="I503" s="667">
        <v>918</v>
      </c>
      <c r="J503" s="667">
        <v>1514183</v>
      </c>
      <c r="K503" s="667">
        <v>1508108</v>
      </c>
      <c r="L503" s="667">
        <v>782046</v>
      </c>
    </row>
    <row r="504" spans="2:12" ht="11.25" customHeight="1">
      <c r="B504" s="659">
        <v>26</v>
      </c>
      <c r="C504" s="666" t="s">
        <v>358</v>
      </c>
      <c r="D504" s="665"/>
      <c r="E504" s="667">
        <v>85</v>
      </c>
      <c r="F504" s="667">
        <v>1314</v>
      </c>
      <c r="G504" s="667">
        <v>982</v>
      </c>
      <c r="H504" s="667">
        <v>332</v>
      </c>
      <c r="I504" s="667">
        <v>1309</v>
      </c>
      <c r="J504" s="667">
        <v>2451988</v>
      </c>
      <c r="K504" s="667">
        <v>2469606</v>
      </c>
      <c r="L504" s="667">
        <v>1151124</v>
      </c>
    </row>
    <row r="505" spans="2:12" ht="3" customHeight="1">
      <c r="D505" s="668"/>
      <c r="E505" s="667"/>
      <c r="F505" s="667"/>
      <c r="G505" s="667"/>
      <c r="H505" s="667"/>
      <c r="I505" s="667"/>
      <c r="J505" s="667"/>
      <c r="K505" s="667"/>
      <c r="L505" s="667"/>
    </row>
    <row r="506" spans="2:12" ht="11.25" customHeight="1">
      <c r="B506" s="659">
        <v>27</v>
      </c>
      <c r="C506" s="666" t="s">
        <v>357</v>
      </c>
      <c r="D506" s="668"/>
      <c r="E506" s="667">
        <v>30</v>
      </c>
      <c r="F506" s="628">
        <v>365</v>
      </c>
      <c r="G506" s="628">
        <v>193</v>
      </c>
      <c r="H506" s="628">
        <v>172</v>
      </c>
      <c r="I506" s="628">
        <v>363</v>
      </c>
      <c r="J506" s="628">
        <v>715945</v>
      </c>
      <c r="K506" s="628">
        <v>716771</v>
      </c>
      <c r="L506" s="628">
        <v>224708</v>
      </c>
    </row>
    <row r="507" spans="2:12" ht="11.25" customHeight="1">
      <c r="B507" s="659">
        <v>28</v>
      </c>
      <c r="C507" s="666" t="s">
        <v>419</v>
      </c>
      <c r="D507" s="668"/>
      <c r="E507" s="667">
        <v>1</v>
      </c>
      <c r="F507" s="628">
        <v>13</v>
      </c>
      <c r="G507" s="628">
        <v>13</v>
      </c>
      <c r="H507" s="628">
        <v>0</v>
      </c>
      <c r="I507" s="628">
        <v>13</v>
      </c>
      <c r="J507" s="628" t="s">
        <v>941</v>
      </c>
      <c r="K507" s="628" t="s">
        <v>941</v>
      </c>
      <c r="L507" s="628" t="s">
        <v>941</v>
      </c>
    </row>
    <row r="508" spans="2:12" ht="11.25" customHeight="1">
      <c r="B508" s="659">
        <v>29</v>
      </c>
      <c r="C508" s="666" t="s">
        <v>418</v>
      </c>
      <c r="D508" s="668"/>
      <c r="E508" s="669">
        <v>10</v>
      </c>
      <c r="F508" s="669">
        <v>114</v>
      </c>
      <c r="G508" s="669">
        <v>45</v>
      </c>
      <c r="H508" s="669">
        <v>69</v>
      </c>
      <c r="I508" s="669">
        <v>113</v>
      </c>
      <c r="J508" s="667">
        <v>79173</v>
      </c>
      <c r="K508" s="667">
        <v>79746</v>
      </c>
      <c r="L508" s="667">
        <v>36214</v>
      </c>
    </row>
    <row r="509" spans="2:12" ht="11.25" customHeight="1">
      <c r="B509" s="659">
        <v>30</v>
      </c>
      <c r="C509" s="666" t="s">
        <v>354</v>
      </c>
      <c r="D509" s="668"/>
      <c r="E509" s="667">
        <v>30</v>
      </c>
      <c r="F509" s="667">
        <v>331</v>
      </c>
      <c r="G509" s="667">
        <v>209</v>
      </c>
      <c r="H509" s="667">
        <v>122</v>
      </c>
      <c r="I509" s="667">
        <v>323</v>
      </c>
      <c r="J509" s="667">
        <v>543064</v>
      </c>
      <c r="K509" s="667">
        <v>542680</v>
      </c>
      <c r="L509" s="667">
        <v>282890</v>
      </c>
    </row>
    <row r="510" spans="2:12" ht="11.25" customHeight="1">
      <c r="B510" s="659">
        <v>31</v>
      </c>
      <c r="C510" s="666" t="s">
        <v>353</v>
      </c>
      <c r="D510" s="668"/>
      <c r="E510" s="667">
        <v>2</v>
      </c>
      <c r="F510" s="672">
        <v>19</v>
      </c>
      <c r="G510" s="672">
        <v>7</v>
      </c>
      <c r="H510" s="672">
        <v>12</v>
      </c>
      <c r="I510" s="672">
        <v>19</v>
      </c>
      <c r="J510" s="672" t="s">
        <v>941</v>
      </c>
      <c r="K510" s="672" t="s">
        <v>941</v>
      </c>
      <c r="L510" s="672" t="s">
        <v>941</v>
      </c>
    </row>
    <row r="511" spans="2:12" ht="11.25" customHeight="1">
      <c r="B511" s="659">
        <v>32</v>
      </c>
      <c r="C511" s="666" t="s">
        <v>352</v>
      </c>
      <c r="D511" s="665"/>
      <c r="E511" s="664">
        <v>35</v>
      </c>
      <c r="F511" s="664">
        <v>336</v>
      </c>
      <c r="G511" s="664">
        <v>202</v>
      </c>
      <c r="H511" s="664">
        <v>134</v>
      </c>
      <c r="I511" s="664">
        <v>334</v>
      </c>
      <c r="J511" s="667">
        <v>379001</v>
      </c>
      <c r="K511" s="667">
        <v>378652</v>
      </c>
      <c r="L511" s="667">
        <v>199893</v>
      </c>
    </row>
    <row r="512" spans="2:12" ht="6" customHeight="1">
      <c r="C512" s="666"/>
      <c r="D512" s="665"/>
      <c r="E512" s="664"/>
      <c r="F512" s="664"/>
      <c r="G512" s="664"/>
      <c r="H512" s="664"/>
      <c r="I512" s="664"/>
      <c r="J512" s="664"/>
      <c r="K512" s="664"/>
      <c r="L512" s="664"/>
    </row>
    <row r="513" spans="1:12" ht="11.25" customHeight="1">
      <c r="B513" s="678"/>
      <c r="D513" s="665"/>
      <c r="E513" s="664"/>
      <c r="F513" s="664"/>
      <c r="H513" s="604"/>
      <c r="I513" s="961" t="s">
        <v>989</v>
      </c>
      <c r="J513" s="912"/>
      <c r="K513" s="604"/>
      <c r="L513" s="664"/>
    </row>
    <row r="514" spans="1:12" ht="6" customHeight="1">
      <c r="B514" s="678"/>
      <c r="D514" s="665"/>
      <c r="E514" s="664"/>
      <c r="F514" s="664"/>
      <c r="G514" s="664"/>
      <c r="H514" s="664"/>
      <c r="I514" s="664"/>
      <c r="J514" s="664"/>
      <c r="K514" s="664"/>
      <c r="L514" s="664"/>
    </row>
    <row r="515" spans="1:12" s="674" customFormat="1" ht="13.5" customHeight="1">
      <c r="A515" s="677"/>
      <c r="B515" s="971" t="s">
        <v>378</v>
      </c>
      <c r="C515" s="912"/>
      <c r="D515" s="676"/>
      <c r="E515" s="675">
        <v>626</v>
      </c>
      <c r="F515" s="675">
        <v>10875</v>
      </c>
      <c r="G515" s="675">
        <v>6995</v>
      </c>
      <c r="H515" s="675">
        <v>3880</v>
      </c>
      <c r="I515" s="675">
        <v>10799</v>
      </c>
      <c r="J515" s="675">
        <v>22254001</v>
      </c>
      <c r="K515" s="675">
        <v>22250883</v>
      </c>
      <c r="L515" s="675">
        <v>9933047</v>
      </c>
    </row>
    <row r="516" spans="1:12" ht="3" customHeight="1">
      <c r="D516" s="665"/>
      <c r="E516" s="667"/>
      <c r="F516" s="667"/>
      <c r="G516" s="667"/>
      <c r="H516" s="667"/>
      <c r="I516" s="667"/>
      <c r="J516" s="667"/>
      <c r="K516" s="667"/>
      <c r="L516" s="667"/>
    </row>
    <row r="517" spans="1:12" ht="11.25" customHeight="1">
      <c r="B517" s="673" t="s">
        <v>985</v>
      </c>
      <c r="C517" s="666" t="s">
        <v>377</v>
      </c>
      <c r="D517" s="668"/>
      <c r="E517" s="667">
        <v>17</v>
      </c>
      <c r="F517" s="667">
        <v>640</v>
      </c>
      <c r="G517" s="667">
        <v>225</v>
      </c>
      <c r="H517" s="667">
        <v>415</v>
      </c>
      <c r="I517" s="667">
        <v>636</v>
      </c>
      <c r="J517" s="667">
        <v>947241</v>
      </c>
      <c r="K517" s="667">
        <v>956395</v>
      </c>
      <c r="L517" s="667">
        <v>384146</v>
      </c>
    </row>
    <row r="518" spans="1:12" ht="11.25" customHeight="1">
      <c r="B518" s="659" t="s">
        <v>984</v>
      </c>
      <c r="C518" s="666" t="s">
        <v>375</v>
      </c>
      <c r="D518" s="668"/>
      <c r="E518" s="667">
        <v>3</v>
      </c>
      <c r="F518" s="628">
        <v>16</v>
      </c>
      <c r="G518" s="628">
        <v>12</v>
      </c>
      <c r="H518" s="628">
        <v>4</v>
      </c>
      <c r="I518" s="628">
        <v>16</v>
      </c>
      <c r="J518" s="628">
        <v>15923</v>
      </c>
      <c r="K518" s="628">
        <v>15923</v>
      </c>
      <c r="L518" s="628">
        <v>2281</v>
      </c>
    </row>
    <row r="519" spans="1:12" ht="11.25" customHeight="1">
      <c r="B519" s="659" t="s">
        <v>983</v>
      </c>
      <c r="C519" s="666" t="s">
        <v>982</v>
      </c>
      <c r="D519" s="668"/>
      <c r="E519" s="667">
        <v>10</v>
      </c>
      <c r="F519" s="628">
        <v>58</v>
      </c>
      <c r="G519" s="628">
        <v>22</v>
      </c>
      <c r="H519" s="628">
        <v>36</v>
      </c>
      <c r="I519" s="628">
        <v>55</v>
      </c>
      <c r="J519" s="628">
        <v>36015</v>
      </c>
      <c r="K519" s="628">
        <v>36015</v>
      </c>
      <c r="L519" s="628">
        <v>17315</v>
      </c>
    </row>
    <row r="520" spans="1:12" ht="11.25" customHeight="1">
      <c r="C520" s="670" t="s">
        <v>981</v>
      </c>
      <c r="D520" s="671"/>
      <c r="E520" s="667"/>
      <c r="F520" s="667"/>
      <c r="G520" s="667"/>
      <c r="H520" s="667"/>
      <c r="I520" s="667"/>
      <c r="J520" s="667"/>
      <c r="K520" s="667"/>
      <c r="L520" s="667"/>
    </row>
    <row r="521" spans="1:12" ht="11.25" customHeight="1">
      <c r="B521" s="659" t="s">
        <v>980</v>
      </c>
      <c r="C521" s="666" t="s">
        <v>373</v>
      </c>
      <c r="D521" s="668"/>
      <c r="E521" s="667">
        <v>12</v>
      </c>
      <c r="F521" s="667">
        <v>122</v>
      </c>
      <c r="G521" s="667">
        <v>29</v>
      </c>
      <c r="H521" s="667">
        <v>93</v>
      </c>
      <c r="I521" s="667">
        <v>117</v>
      </c>
      <c r="J521" s="667">
        <v>173548</v>
      </c>
      <c r="K521" s="667">
        <v>171434</v>
      </c>
      <c r="L521" s="667">
        <v>92273</v>
      </c>
    </row>
    <row r="522" spans="1:12" ht="11.25" customHeight="1">
      <c r="B522" s="659" t="s">
        <v>979</v>
      </c>
      <c r="C522" s="658" t="s">
        <v>372</v>
      </c>
      <c r="D522" s="668"/>
      <c r="E522" s="667">
        <v>5</v>
      </c>
      <c r="F522" s="667">
        <v>39</v>
      </c>
      <c r="G522" s="667">
        <v>20</v>
      </c>
      <c r="H522" s="667">
        <v>19</v>
      </c>
      <c r="I522" s="667">
        <v>36</v>
      </c>
      <c r="J522" s="667">
        <v>108577</v>
      </c>
      <c r="K522" s="667">
        <v>108737</v>
      </c>
      <c r="L522" s="667">
        <v>26268</v>
      </c>
    </row>
    <row r="523" spans="1:12" ht="11.25" customHeight="1">
      <c r="B523" s="659" t="s">
        <v>978</v>
      </c>
      <c r="C523" s="666" t="s">
        <v>371</v>
      </c>
      <c r="D523" s="665"/>
      <c r="E523" s="667">
        <v>8</v>
      </c>
      <c r="F523" s="667">
        <v>81</v>
      </c>
      <c r="G523" s="667">
        <v>48</v>
      </c>
      <c r="H523" s="667">
        <v>33</v>
      </c>
      <c r="I523" s="667">
        <v>81</v>
      </c>
      <c r="J523" s="667">
        <v>124446</v>
      </c>
      <c r="K523" s="667">
        <v>124266</v>
      </c>
      <c r="L523" s="667">
        <v>80678</v>
      </c>
    </row>
    <row r="524" spans="1:12" ht="3" customHeight="1">
      <c r="D524" s="668"/>
      <c r="E524" s="667"/>
      <c r="F524" s="628"/>
      <c r="G524" s="628"/>
      <c r="H524" s="628"/>
      <c r="I524" s="628"/>
      <c r="J524" s="628"/>
      <c r="K524" s="628"/>
      <c r="L524" s="628"/>
    </row>
    <row r="525" spans="1:12" ht="11.25" customHeight="1">
      <c r="B525" s="659" t="s">
        <v>977</v>
      </c>
      <c r="C525" s="666" t="s">
        <v>370</v>
      </c>
      <c r="D525" s="668"/>
      <c r="E525" s="667">
        <v>4</v>
      </c>
      <c r="F525" s="667">
        <v>75</v>
      </c>
      <c r="G525" s="667">
        <v>43</v>
      </c>
      <c r="H525" s="667">
        <v>32</v>
      </c>
      <c r="I525" s="667">
        <v>75</v>
      </c>
      <c r="J525" s="628" t="s">
        <v>941</v>
      </c>
      <c r="K525" s="628" t="s">
        <v>941</v>
      </c>
      <c r="L525" s="628" t="s">
        <v>941</v>
      </c>
    </row>
    <row r="526" spans="1:12" ht="11.25" customHeight="1">
      <c r="B526" s="659" t="s">
        <v>976</v>
      </c>
      <c r="C526" s="658" t="s">
        <v>975</v>
      </c>
      <c r="D526" s="668"/>
      <c r="E526" s="667">
        <v>6</v>
      </c>
      <c r="F526" s="667">
        <v>176</v>
      </c>
      <c r="G526" s="667">
        <v>102</v>
      </c>
      <c r="H526" s="667">
        <v>74</v>
      </c>
      <c r="I526" s="667">
        <v>176</v>
      </c>
      <c r="J526" s="667">
        <v>246209</v>
      </c>
      <c r="K526" s="667">
        <v>246476</v>
      </c>
      <c r="L526" s="667">
        <v>134933</v>
      </c>
    </row>
    <row r="527" spans="1:12" ht="11.25" customHeight="1">
      <c r="B527" s="659" t="s">
        <v>974</v>
      </c>
      <c r="C527" s="666" t="s">
        <v>368</v>
      </c>
      <c r="D527" s="668"/>
      <c r="E527" s="669">
        <v>3</v>
      </c>
      <c r="F527" s="669">
        <v>55</v>
      </c>
      <c r="G527" s="669">
        <v>21</v>
      </c>
      <c r="H527" s="669">
        <v>34</v>
      </c>
      <c r="I527" s="669">
        <v>55</v>
      </c>
      <c r="J527" s="669">
        <v>53404</v>
      </c>
      <c r="K527" s="669">
        <v>53599</v>
      </c>
      <c r="L527" s="669">
        <v>37877</v>
      </c>
    </row>
    <row r="528" spans="1:12" ht="11.25" customHeight="1">
      <c r="B528" s="659" t="s">
        <v>973</v>
      </c>
      <c r="C528" s="666" t="s">
        <v>367</v>
      </c>
      <c r="D528" s="668"/>
      <c r="E528" s="667">
        <v>1</v>
      </c>
      <c r="F528" s="628">
        <v>71</v>
      </c>
      <c r="G528" s="628">
        <v>62</v>
      </c>
      <c r="H528" s="628">
        <v>9</v>
      </c>
      <c r="I528" s="628">
        <v>71</v>
      </c>
      <c r="J528" s="628" t="s">
        <v>941</v>
      </c>
      <c r="K528" s="628" t="s">
        <v>941</v>
      </c>
      <c r="L528" s="628" t="s">
        <v>941</v>
      </c>
    </row>
    <row r="529" spans="2:12" ht="11.25" customHeight="1">
      <c r="B529" s="659" t="s">
        <v>972</v>
      </c>
      <c r="C529" s="666" t="s">
        <v>971</v>
      </c>
      <c r="D529" s="671"/>
      <c r="E529" s="667">
        <v>62</v>
      </c>
      <c r="F529" s="667">
        <v>1075</v>
      </c>
      <c r="G529" s="667">
        <v>520</v>
      </c>
      <c r="H529" s="667">
        <v>555</v>
      </c>
      <c r="I529" s="667">
        <v>1069</v>
      </c>
      <c r="J529" s="667">
        <v>1845562</v>
      </c>
      <c r="K529" s="667">
        <v>1841515</v>
      </c>
      <c r="L529" s="667">
        <v>695150</v>
      </c>
    </row>
    <row r="530" spans="2:12" ht="11.25" customHeight="1">
      <c r="C530" s="670" t="s">
        <v>970</v>
      </c>
      <c r="D530" s="668"/>
      <c r="E530" s="667"/>
      <c r="F530" s="667"/>
      <c r="G530" s="667"/>
      <c r="H530" s="667"/>
      <c r="I530" s="667"/>
      <c r="J530" s="667"/>
      <c r="K530" s="667"/>
      <c r="L530" s="667"/>
    </row>
    <row r="531" spans="2:12" ht="11.25" customHeight="1">
      <c r="B531" s="659" t="s">
        <v>969</v>
      </c>
      <c r="C531" s="666" t="s">
        <v>364</v>
      </c>
      <c r="D531" s="665"/>
      <c r="E531" s="667">
        <v>15</v>
      </c>
      <c r="F531" s="667">
        <v>362</v>
      </c>
      <c r="G531" s="667">
        <v>176</v>
      </c>
      <c r="H531" s="667">
        <v>186</v>
      </c>
      <c r="I531" s="667">
        <v>361</v>
      </c>
      <c r="J531" s="667">
        <v>506899</v>
      </c>
      <c r="K531" s="667">
        <v>510279</v>
      </c>
      <c r="L531" s="667">
        <v>274770</v>
      </c>
    </row>
    <row r="532" spans="2:12" ht="3" customHeight="1">
      <c r="D532" s="668"/>
      <c r="E532" s="667"/>
      <c r="F532" s="628"/>
      <c r="G532" s="628"/>
      <c r="H532" s="628"/>
      <c r="I532" s="628"/>
      <c r="J532" s="628"/>
      <c r="K532" s="628"/>
      <c r="L532" s="628"/>
    </row>
    <row r="533" spans="2:12" ht="11.25" customHeight="1">
      <c r="B533" s="659">
        <v>21</v>
      </c>
      <c r="C533" s="666" t="s">
        <v>363</v>
      </c>
      <c r="D533" s="668"/>
      <c r="E533" s="667">
        <v>1</v>
      </c>
      <c r="F533" s="628">
        <v>9</v>
      </c>
      <c r="G533" s="628">
        <v>2</v>
      </c>
      <c r="H533" s="628">
        <v>7</v>
      </c>
      <c r="I533" s="628">
        <v>9</v>
      </c>
      <c r="J533" s="628" t="s">
        <v>941</v>
      </c>
      <c r="K533" s="628" t="s">
        <v>941</v>
      </c>
      <c r="L533" s="628" t="s">
        <v>941</v>
      </c>
    </row>
    <row r="534" spans="2:12" ht="11.25" customHeight="1">
      <c r="B534" s="659">
        <v>22</v>
      </c>
      <c r="C534" s="666" t="s">
        <v>362</v>
      </c>
      <c r="D534" s="668"/>
      <c r="E534" s="669">
        <v>9</v>
      </c>
      <c r="F534" s="669">
        <v>535</v>
      </c>
      <c r="G534" s="669">
        <v>330</v>
      </c>
      <c r="H534" s="669">
        <v>205</v>
      </c>
      <c r="I534" s="669">
        <v>535</v>
      </c>
      <c r="J534" s="669">
        <v>1467276</v>
      </c>
      <c r="K534" s="669">
        <v>1459188</v>
      </c>
      <c r="L534" s="669">
        <v>1036530</v>
      </c>
    </row>
    <row r="535" spans="2:12" ht="11.25" customHeight="1">
      <c r="B535" s="659">
        <v>23</v>
      </c>
      <c r="C535" s="666" t="s">
        <v>361</v>
      </c>
      <c r="D535" s="668"/>
      <c r="E535" s="669">
        <v>14</v>
      </c>
      <c r="F535" s="669">
        <v>482</v>
      </c>
      <c r="G535" s="669">
        <v>421</v>
      </c>
      <c r="H535" s="669">
        <v>61</v>
      </c>
      <c r="I535" s="669">
        <v>480</v>
      </c>
      <c r="J535" s="669">
        <v>2886361</v>
      </c>
      <c r="K535" s="669">
        <v>2893930</v>
      </c>
      <c r="L535" s="669">
        <v>884764</v>
      </c>
    </row>
    <row r="536" spans="2:12" ht="11.25" customHeight="1">
      <c r="B536" s="659">
        <v>24</v>
      </c>
      <c r="C536" s="666" t="s">
        <v>360</v>
      </c>
      <c r="D536" s="668"/>
      <c r="E536" s="667">
        <v>9</v>
      </c>
      <c r="F536" s="628">
        <v>149</v>
      </c>
      <c r="G536" s="628">
        <v>110</v>
      </c>
      <c r="H536" s="628">
        <v>39</v>
      </c>
      <c r="I536" s="628">
        <v>149</v>
      </c>
      <c r="J536" s="628">
        <v>617117</v>
      </c>
      <c r="K536" s="628">
        <v>616390</v>
      </c>
      <c r="L536" s="628">
        <v>137862</v>
      </c>
    </row>
    <row r="537" spans="2:12" ht="11.25" customHeight="1">
      <c r="B537" s="659">
        <v>25</v>
      </c>
      <c r="C537" s="666" t="s">
        <v>359</v>
      </c>
      <c r="D537" s="668"/>
      <c r="E537" s="667">
        <v>149</v>
      </c>
      <c r="F537" s="667">
        <v>2094</v>
      </c>
      <c r="G537" s="667">
        <v>1464</v>
      </c>
      <c r="H537" s="667">
        <v>630</v>
      </c>
      <c r="I537" s="667">
        <v>2067</v>
      </c>
      <c r="J537" s="667">
        <v>3449123</v>
      </c>
      <c r="K537" s="667">
        <v>3457039</v>
      </c>
      <c r="L537" s="667">
        <v>1782329</v>
      </c>
    </row>
    <row r="538" spans="2:12" ht="11.25" customHeight="1">
      <c r="B538" s="659">
        <v>26</v>
      </c>
      <c r="C538" s="666" t="s">
        <v>358</v>
      </c>
      <c r="D538" s="665"/>
      <c r="E538" s="667">
        <v>175</v>
      </c>
      <c r="F538" s="667">
        <v>2648</v>
      </c>
      <c r="G538" s="667">
        <v>1992</v>
      </c>
      <c r="H538" s="667">
        <v>656</v>
      </c>
      <c r="I538" s="667">
        <v>2639</v>
      </c>
      <c r="J538" s="667">
        <v>5469549</v>
      </c>
      <c r="K538" s="667">
        <v>5449831</v>
      </c>
      <c r="L538" s="667">
        <v>2560547</v>
      </c>
    </row>
    <row r="539" spans="2:12" ht="3" customHeight="1">
      <c r="D539" s="668"/>
      <c r="E539" s="667"/>
      <c r="F539" s="667"/>
      <c r="G539" s="667"/>
      <c r="H539" s="667"/>
      <c r="I539" s="667"/>
      <c r="J539" s="667"/>
      <c r="K539" s="667"/>
      <c r="L539" s="667"/>
    </row>
    <row r="540" spans="2:12" ht="11.25" customHeight="1">
      <c r="B540" s="659">
        <v>27</v>
      </c>
      <c r="C540" s="666" t="s">
        <v>357</v>
      </c>
      <c r="D540" s="668"/>
      <c r="E540" s="667">
        <v>34</v>
      </c>
      <c r="F540" s="628">
        <v>560</v>
      </c>
      <c r="G540" s="628">
        <v>339</v>
      </c>
      <c r="H540" s="628">
        <v>221</v>
      </c>
      <c r="I540" s="628">
        <v>556</v>
      </c>
      <c r="J540" s="628">
        <v>1111649</v>
      </c>
      <c r="K540" s="628">
        <v>1104016</v>
      </c>
      <c r="L540" s="628">
        <v>389295</v>
      </c>
    </row>
    <row r="541" spans="2:12" ht="11.25" customHeight="1">
      <c r="B541" s="659">
        <v>28</v>
      </c>
      <c r="C541" s="666" t="s">
        <v>419</v>
      </c>
      <c r="D541" s="668"/>
      <c r="E541" s="667">
        <v>1</v>
      </c>
      <c r="F541" s="628">
        <v>168</v>
      </c>
      <c r="G541" s="628">
        <v>138</v>
      </c>
      <c r="H541" s="628">
        <v>30</v>
      </c>
      <c r="I541" s="628">
        <v>168</v>
      </c>
      <c r="J541" s="628" t="s">
        <v>941</v>
      </c>
      <c r="K541" s="628" t="s">
        <v>941</v>
      </c>
      <c r="L541" s="628" t="s">
        <v>941</v>
      </c>
    </row>
    <row r="542" spans="2:12" ht="11.25" customHeight="1">
      <c r="B542" s="659">
        <v>29</v>
      </c>
      <c r="C542" s="666" t="s">
        <v>418</v>
      </c>
      <c r="D542" s="668"/>
      <c r="E542" s="669">
        <v>7</v>
      </c>
      <c r="F542" s="669">
        <v>105</v>
      </c>
      <c r="G542" s="669">
        <v>25</v>
      </c>
      <c r="H542" s="669">
        <v>80</v>
      </c>
      <c r="I542" s="669">
        <v>103</v>
      </c>
      <c r="J542" s="669">
        <v>60885</v>
      </c>
      <c r="K542" s="669">
        <v>61072</v>
      </c>
      <c r="L542" s="669">
        <v>31534</v>
      </c>
    </row>
    <row r="543" spans="2:12" ht="11.25" customHeight="1">
      <c r="B543" s="659">
        <v>30</v>
      </c>
      <c r="C543" s="666" t="s">
        <v>354</v>
      </c>
      <c r="D543" s="668"/>
      <c r="E543" s="667">
        <v>65</v>
      </c>
      <c r="F543" s="667">
        <v>1119</v>
      </c>
      <c r="G543" s="667">
        <v>744</v>
      </c>
      <c r="H543" s="667">
        <v>375</v>
      </c>
      <c r="I543" s="667">
        <v>1111</v>
      </c>
      <c r="J543" s="667">
        <v>1903632</v>
      </c>
      <c r="K543" s="667">
        <v>1901808</v>
      </c>
      <c r="L543" s="667">
        <v>854096</v>
      </c>
    </row>
    <row r="544" spans="2:12" ht="11.25" customHeight="1">
      <c r="B544" s="659">
        <v>31</v>
      </c>
      <c r="C544" s="666" t="s">
        <v>353</v>
      </c>
      <c r="D544" s="668"/>
      <c r="E544" s="667">
        <v>5</v>
      </c>
      <c r="F544" s="667">
        <v>119</v>
      </c>
      <c r="G544" s="667">
        <v>68</v>
      </c>
      <c r="H544" s="667">
        <v>51</v>
      </c>
      <c r="I544" s="667">
        <v>119</v>
      </c>
      <c r="J544" s="667">
        <v>440331</v>
      </c>
      <c r="K544" s="667">
        <v>439659</v>
      </c>
      <c r="L544" s="667">
        <v>101591</v>
      </c>
    </row>
    <row r="545" spans="1:12" ht="11.25" customHeight="1">
      <c r="B545" s="659">
        <v>32</v>
      </c>
      <c r="C545" s="666" t="s">
        <v>352</v>
      </c>
      <c r="D545" s="665"/>
      <c r="E545" s="664">
        <v>11</v>
      </c>
      <c r="F545" s="664">
        <v>117</v>
      </c>
      <c r="G545" s="664">
        <v>82</v>
      </c>
      <c r="H545" s="664">
        <v>35</v>
      </c>
      <c r="I545" s="664">
        <v>115</v>
      </c>
      <c r="J545" s="664">
        <v>214144</v>
      </c>
      <c r="K545" s="664">
        <v>214546</v>
      </c>
      <c r="L545" s="664">
        <v>110688</v>
      </c>
    </row>
    <row r="546" spans="1:12" ht="5.25" customHeight="1">
      <c r="A546" s="660"/>
      <c r="B546" s="663"/>
      <c r="C546" s="662"/>
      <c r="D546" s="661"/>
      <c r="E546" s="696"/>
      <c r="F546" s="660"/>
      <c r="G546" s="660"/>
      <c r="H546" s="660"/>
      <c r="I546" s="660"/>
      <c r="J546" s="660"/>
      <c r="K546" s="660"/>
      <c r="L546" s="660"/>
    </row>
    <row r="547" spans="1:12">
      <c r="B547" s="695" t="s">
        <v>306</v>
      </c>
    </row>
    <row r="548" spans="1:12">
      <c r="B548" s="695"/>
    </row>
    <row r="549" spans="1:12" ht="13.5">
      <c r="B549" s="694" t="s">
        <v>988</v>
      </c>
      <c r="C549" s="693"/>
      <c r="D549" s="693"/>
      <c r="E549" s="693"/>
      <c r="F549" s="693"/>
    </row>
    <row r="551" spans="1:12">
      <c r="L551" s="692" t="str">
        <f>L81</f>
        <v>平成17年12月31日　</v>
      </c>
    </row>
    <row r="552" spans="1:12" ht="1.5" customHeight="1">
      <c r="B552" s="673"/>
    </row>
    <row r="553" spans="1:12" ht="13.5" customHeight="1">
      <c r="A553" s="972" t="s">
        <v>987</v>
      </c>
      <c r="B553" s="973"/>
      <c r="C553" s="973"/>
      <c r="D553" s="976"/>
      <c r="E553" s="691"/>
      <c r="F553" s="962" t="s">
        <v>2</v>
      </c>
      <c r="G553" s="963"/>
      <c r="H553" s="963"/>
      <c r="I553" s="964"/>
      <c r="J553" s="691"/>
      <c r="K553" s="688"/>
      <c r="L553" s="690"/>
    </row>
    <row r="554" spans="1:12" ht="13.5" customHeight="1">
      <c r="A554" s="974"/>
      <c r="B554" s="974"/>
      <c r="C554" s="974"/>
      <c r="D554" s="977"/>
      <c r="E554" s="685" t="s">
        <v>437</v>
      </c>
      <c r="F554" s="958" t="s">
        <v>378</v>
      </c>
      <c r="G554" s="960" t="s">
        <v>436</v>
      </c>
      <c r="H554" s="960" t="s">
        <v>435</v>
      </c>
      <c r="I554" s="688" t="s">
        <v>518</v>
      </c>
      <c r="J554" s="687" t="s">
        <v>440</v>
      </c>
      <c r="K554" s="686" t="s">
        <v>0</v>
      </c>
      <c r="L554" s="685" t="s">
        <v>1</v>
      </c>
    </row>
    <row r="555" spans="1:12" ht="13.5" customHeight="1">
      <c r="A555" s="975"/>
      <c r="B555" s="975"/>
      <c r="C555" s="975"/>
      <c r="D555" s="978"/>
      <c r="E555" s="683"/>
      <c r="F555" s="959"/>
      <c r="G555" s="959"/>
      <c r="H555" s="959"/>
      <c r="I555" s="684" t="s">
        <v>516</v>
      </c>
      <c r="J555" s="683"/>
      <c r="K555" s="682"/>
      <c r="L555" s="681"/>
    </row>
    <row r="556" spans="1:12" ht="6" customHeight="1">
      <c r="D556" s="665"/>
    </row>
    <row r="557" spans="1:12" ht="13.5">
      <c r="D557" s="665"/>
      <c r="H557" s="680"/>
      <c r="I557" s="961" t="s">
        <v>275</v>
      </c>
      <c r="J557" s="912"/>
      <c r="K557" s="680"/>
    </row>
    <row r="558" spans="1:12" ht="6" customHeight="1">
      <c r="D558" s="665"/>
    </row>
    <row r="559" spans="1:12" s="674" customFormat="1" ht="13.5" customHeight="1">
      <c r="A559" s="677"/>
      <c r="B559" s="971" t="s">
        <v>378</v>
      </c>
      <c r="C559" s="912"/>
      <c r="D559" s="676"/>
      <c r="E559" s="675">
        <v>30</v>
      </c>
      <c r="F559" s="675">
        <v>331</v>
      </c>
      <c r="G559" s="675">
        <v>186</v>
      </c>
      <c r="H559" s="675">
        <v>145</v>
      </c>
      <c r="I559" s="675">
        <v>327</v>
      </c>
      <c r="J559" s="675">
        <v>724117</v>
      </c>
      <c r="K559" s="675">
        <v>721093</v>
      </c>
      <c r="L559" s="675">
        <v>240717</v>
      </c>
    </row>
    <row r="560" spans="1:12" ht="3" customHeight="1">
      <c r="D560" s="665"/>
      <c r="E560" s="667"/>
      <c r="F560" s="667"/>
      <c r="G560" s="667"/>
      <c r="H560" s="667"/>
      <c r="I560" s="667"/>
      <c r="J560" s="667"/>
      <c r="K560" s="667"/>
      <c r="L560" s="667"/>
    </row>
    <row r="561" spans="2:12" ht="11.25" customHeight="1">
      <c r="B561" s="673" t="s">
        <v>985</v>
      </c>
      <c r="C561" s="666" t="s">
        <v>377</v>
      </c>
      <c r="D561" s="668"/>
      <c r="E561" s="667">
        <v>2</v>
      </c>
      <c r="F561" s="628">
        <v>32</v>
      </c>
      <c r="G561" s="628">
        <v>10</v>
      </c>
      <c r="H561" s="628">
        <v>22</v>
      </c>
      <c r="I561" s="628">
        <v>32</v>
      </c>
      <c r="J561" s="628" t="s">
        <v>941</v>
      </c>
      <c r="K561" s="628" t="s">
        <v>941</v>
      </c>
      <c r="L561" s="628" t="s">
        <v>941</v>
      </c>
    </row>
    <row r="562" spans="2:12" ht="11.25" customHeight="1">
      <c r="B562" s="659" t="s">
        <v>984</v>
      </c>
      <c r="C562" s="666" t="s">
        <v>375</v>
      </c>
      <c r="D562" s="668"/>
      <c r="E562" s="667">
        <v>0</v>
      </c>
      <c r="F562" s="628">
        <v>0</v>
      </c>
      <c r="G562" s="628">
        <v>0</v>
      </c>
      <c r="H562" s="628">
        <v>0</v>
      </c>
      <c r="I562" s="628">
        <v>0</v>
      </c>
      <c r="J562" s="628">
        <v>0</v>
      </c>
      <c r="K562" s="628">
        <v>0</v>
      </c>
      <c r="L562" s="628">
        <v>0</v>
      </c>
    </row>
    <row r="563" spans="2:12" ht="11.25" customHeight="1">
      <c r="B563" s="659" t="s">
        <v>983</v>
      </c>
      <c r="C563" s="666" t="s">
        <v>982</v>
      </c>
      <c r="D563" s="668"/>
      <c r="E563" s="667">
        <v>1</v>
      </c>
      <c r="F563" s="628">
        <v>10</v>
      </c>
      <c r="G563" s="628">
        <v>5</v>
      </c>
      <c r="H563" s="628">
        <v>5</v>
      </c>
      <c r="I563" s="628">
        <v>10</v>
      </c>
      <c r="J563" s="628" t="s">
        <v>941</v>
      </c>
      <c r="K563" s="628" t="s">
        <v>941</v>
      </c>
      <c r="L563" s="628" t="s">
        <v>941</v>
      </c>
    </row>
    <row r="564" spans="2:12" ht="11.25" customHeight="1">
      <c r="C564" s="670" t="s">
        <v>981</v>
      </c>
      <c r="D564" s="671"/>
      <c r="E564" s="667"/>
      <c r="F564" s="667"/>
      <c r="G564" s="667"/>
      <c r="H564" s="667"/>
      <c r="I564" s="667"/>
      <c r="J564" s="667"/>
      <c r="K564" s="667"/>
      <c r="L564" s="667"/>
    </row>
    <row r="565" spans="2:12" ht="11.25" customHeight="1">
      <c r="B565" s="659" t="s">
        <v>980</v>
      </c>
      <c r="C565" s="666" t="s">
        <v>373</v>
      </c>
      <c r="D565" s="668"/>
      <c r="E565" s="667">
        <v>6</v>
      </c>
      <c r="F565" s="667">
        <v>47</v>
      </c>
      <c r="G565" s="667">
        <v>19</v>
      </c>
      <c r="H565" s="667">
        <v>28</v>
      </c>
      <c r="I565" s="667">
        <v>43</v>
      </c>
      <c r="J565" s="667">
        <v>58721</v>
      </c>
      <c r="K565" s="667">
        <v>55518</v>
      </c>
      <c r="L565" s="667">
        <v>14035</v>
      </c>
    </row>
    <row r="566" spans="2:12" ht="11.25" customHeight="1">
      <c r="B566" s="659" t="s">
        <v>979</v>
      </c>
      <c r="C566" s="658" t="s">
        <v>372</v>
      </c>
      <c r="D566" s="668"/>
      <c r="E566" s="667">
        <v>0</v>
      </c>
      <c r="F566" s="667">
        <v>0</v>
      </c>
      <c r="G566" s="667">
        <v>0</v>
      </c>
      <c r="H566" s="667">
        <v>0</v>
      </c>
      <c r="I566" s="667">
        <v>0</v>
      </c>
      <c r="J566" s="667">
        <v>0</v>
      </c>
      <c r="K566" s="667">
        <v>0</v>
      </c>
      <c r="L566" s="667">
        <v>0</v>
      </c>
    </row>
    <row r="567" spans="2:12" ht="11.25" customHeight="1">
      <c r="B567" s="659" t="s">
        <v>978</v>
      </c>
      <c r="C567" s="666" t="s">
        <v>371</v>
      </c>
      <c r="D567" s="665"/>
      <c r="E567" s="667">
        <v>1</v>
      </c>
      <c r="F567" s="628">
        <v>5</v>
      </c>
      <c r="G567" s="628">
        <v>4</v>
      </c>
      <c r="H567" s="628">
        <v>1</v>
      </c>
      <c r="I567" s="628">
        <v>5</v>
      </c>
      <c r="J567" s="628" t="s">
        <v>941</v>
      </c>
      <c r="K567" s="628" t="s">
        <v>941</v>
      </c>
      <c r="L567" s="628" t="s">
        <v>941</v>
      </c>
    </row>
    <row r="568" spans="2:12" ht="3" customHeight="1">
      <c r="D568" s="668"/>
      <c r="E568" s="667"/>
      <c r="F568" s="628"/>
      <c r="G568" s="628"/>
      <c r="H568" s="628"/>
      <c r="I568" s="628"/>
      <c r="J568" s="628"/>
      <c r="K568" s="628"/>
      <c r="L568" s="628"/>
    </row>
    <row r="569" spans="2:12" ht="11.25" customHeight="1">
      <c r="B569" s="659" t="s">
        <v>977</v>
      </c>
      <c r="C569" s="666" t="s">
        <v>370</v>
      </c>
      <c r="D569" s="668"/>
      <c r="E569" s="667">
        <v>0</v>
      </c>
      <c r="F569" s="667">
        <v>0</v>
      </c>
      <c r="G569" s="667">
        <v>0</v>
      </c>
      <c r="H569" s="667">
        <v>0</v>
      </c>
      <c r="I569" s="667">
        <v>0</v>
      </c>
      <c r="J569" s="667">
        <v>0</v>
      </c>
      <c r="K569" s="667">
        <v>0</v>
      </c>
      <c r="L569" s="667">
        <v>0</v>
      </c>
    </row>
    <row r="570" spans="2:12" ht="11.25" customHeight="1">
      <c r="B570" s="659" t="s">
        <v>976</v>
      </c>
      <c r="C570" s="658" t="s">
        <v>975</v>
      </c>
      <c r="D570" s="668"/>
      <c r="E570" s="667">
        <v>4</v>
      </c>
      <c r="F570" s="667">
        <v>27</v>
      </c>
      <c r="G570" s="667">
        <v>16</v>
      </c>
      <c r="H570" s="667">
        <v>11</v>
      </c>
      <c r="I570" s="667">
        <v>27</v>
      </c>
      <c r="J570" s="667">
        <v>27297</v>
      </c>
      <c r="K570" s="667">
        <v>27297</v>
      </c>
      <c r="L570" s="667">
        <v>15019</v>
      </c>
    </row>
    <row r="571" spans="2:12" ht="11.25" customHeight="1">
      <c r="B571" s="659" t="s">
        <v>974</v>
      </c>
      <c r="C571" s="666" t="s">
        <v>368</v>
      </c>
      <c r="D571" s="668"/>
      <c r="E571" s="669">
        <v>0</v>
      </c>
      <c r="F571" s="669">
        <v>0</v>
      </c>
      <c r="G571" s="669">
        <v>0</v>
      </c>
      <c r="H571" s="669">
        <v>0</v>
      </c>
      <c r="I571" s="669">
        <v>0</v>
      </c>
      <c r="J571" s="669">
        <v>0</v>
      </c>
      <c r="K571" s="669">
        <v>0</v>
      </c>
      <c r="L571" s="669">
        <v>0</v>
      </c>
    </row>
    <row r="572" spans="2:12" ht="11.25" customHeight="1">
      <c r="B572" s="659" t="s">
        <v>973</v>
      </c>
      <c r="C572" s="666" t="s">
        <v>367</v>
      </c>
      <c r="D572" s="668"/>
      <c r="E572" s="667">
        <v>0</v>
      </c>
      <c r="F572" s="667">
        <v>0</v>
      </c>
      <c r="G572" s="667">
        <v>0</v>
      </c>
      <c r="H572" s="667">
        <v>0</v>
      </c>
      <c r="I572" s="667">
        <v>0</v>
      </c>
      <c r="J572" s="667">
        <v>0</v>
      </c>
      <c r="K572" s="667">
        <v>0</v>
      </c>
      <c r="L572" s="667">
        <v>0</v>
      </c>
    </row>
    <row r="573" spans="2:12" ht="11.25" customHeight="1">
      <c r="B573" s="659" t="s">
        <v>972</v>
      </c>
      <c r="C573" s="666" t="s">
        <v>971</v>
      </c>
      <c r="D573" s="671"/>
      <c r="E573" s="667">
        <v>1</v>
      </c>
      <c r="F573" s="628">
        <v>11</v>
      </c>
      <c r="G573" s="628">
        <v>7</v>
      </c>
      <c r="H573" s="628">
        <v>4</v>
      </c>
      <c r="I573" s="628">
        <v>11</v>
      </c>
      <c r="J573" s="628" t="s">
        <v>941</v>
      </c>
      <c r="K573" s="628" t="s">
        <v>941</v>
      </c>
      <c r="L573" s="628" t="s">
        <v>941</v>
      </c>
    </row>
    <row r="574" spans="2:12" ht="11.25" customHeight="1">
      <c r="C574" s="670" t="s">
        <v>970</v>
      </c>
      <c r="D574" s="668"/>
      <c r="E574" s="667"/>
      <c r="F574" s="667"/>
      <c r="G574" s="667"/>
      <c r="H574" s="667"/>
      <c r="I574" s="667"/>
      <c r="J574" s="667"/>
      <c r="K574" s="667"/>
      <c r="L574" s="667"/>
    </row>
    <row r="575" spans="2:12" ht="11.25" customHeight="1">
      <c r="B575" s="659" t="s">
        <v>969</v>
      </c>
      <c r="C575" s="666" t="s">
        <v>364</v>
      </c>
      <c r="D575" s="665"/>
      <c r="E575" s="667">
        <v>0</v>
      </c>
      <c r="F575" s="667">
        <v>0</v>
      </c>
      <c r="G575" s="667">
        <v>0</v>
      </c>
      <c r="H575" s="667">
        <v>0</v>
      </c>
      <c r="I575" s="667">
        <v>0</v>
      </c>
      <c r="J575" s="667">
        <v>0</v>
      </c>
      <c r="K575" s="667">
        <v>0</v>
      </c>
      <c r="L575" s="667">
        <v>0</v>
      </c>
    </row>
    <row r="576" spans="2:12" ht="3" customHeight="1">
      <c r="C576" s="666"/>
      <c r="D576" s="665"/>
      <c r="E576" s="667"/>
      <c r="F576" s="667"/>
      <c r="G576" s="667"/>
      <c r="H576" s="667"/>
      <c r="I576" s="667"/>
      <c r="J576" s="667"/>
      <c r="K576" s="667"/>
      <c r="L576" s="667"/>
    </row>
    <row r="577" spans="2:12" ht="11.25" customHeight="1">
      <c r="B577" s="659">
        <v>21</v>
      </c>
      <c r="C577" s="666" t="s">
        <v>363</v>
      </c>
      <c r="D577" s="668"/>
      <c r="E577" s="667">
        <v>0</v>
      </c>
      <c r="F577" s="628">
        <v>0</v>
      </c>
      <c r="G577" s="628">
        <v>0</v>
      </c>
      <c r="H577" s="628">
        <v>0</v>
      </c>
      <c r="I577" s="628">
        <v>0</v>
      </c>
      <c r="J577" s="628">
        <v>0</v>
      </c>
      <c r="K577" s="628">
        <v>0</v>
      </c>
      <c r="L577" s="628">
        <v>0</v>
      </c>
    </row>
    <row r="578" spans="2:12" ht="11.25" customHeight="1">
      <c r="B578" s="659">
        <v>22</v>
      </c>
      <c r="C578" s="666" t="s">
        <v>362</v>
      </c>
      <c r="D578" s="668"/>
      <c r="E578" s="669">
        <v>2</v>
      </c>
      <c r="F578" s="628">
        <v>23</v>
      </c>
      <c r="G578" s="628">
        <v>15</v>
      </c>
      <c r="H578" s="628">
        <v>8</v>
      </c>
      <c r="I578" s="628">
        <v>23</v>
      </c>
      <c r="J578" s="628" t="s">
        <v>941</v>
      </c>
      <c r="K578" s="628" t="s">
        <v>941</v>
      </c>
      <c r="L578" s="628" t="s">
        <v>941</v>
      </c>
    </row>
    <row r="579" spans="2:12" ht="11.25" customHeight="1">
      <c r="B579" s="659">
        <v>23</v>
      </c>
      <c r="C579" s="666" t="s">
        <v>361</v>
      </c>
      <c r="D579" s="668"/>
      <c r="E579" s="669">
        <v>0</v>
      </c>
      <c r="F579" s="669">
        <v>0</v>
      </c>
      <c r="G579" s="669">
        <v>0</v>
      </c>
      <c r="H579" s="669">
        <v>0</v>
      </c>
      <c r="I579" s="669">
        <v>0</v>
      </c>
      <c r="J579" s="669">
        <v>0</v>
      </c>
      <c r="K579" s="669">
        <v>0</v>
      </c>
      <c r="L579" s="669">
        <v>0</v>
      </c>
    </row>
    <row r="580" spans="2:12" ht="11.25" customHeight="1">
      <c r="B580" s="659">
        <v>24</v>
      </c>
      <c r="C580" s="666" t="s">
        <v>360</v>
      </c>
      <c r="D580" s="668"/>
      <c r="E580" s="667">
        <v>0</v>
      </c>
      <c r="F580" s="628">
        <v>0</v>
      </c>
      <c r="G580" s="628">
        <v>0</v>
      </c>
      <c r="H580" s="628">
        <v>0</v>
      </c>
      <c r="I580" s="628">
        <v>0</v>
      </c>
      <c r="J580" s="628">
        <v>0</v>
      </c>
      <c r="K580" s="628">
        <v>0</v>
      </c>
      <c r="L580" s="628">
        <v>0</v>
      </c>
    </row>
    <row r="581" spans="2:12" ht="11.25" customHeight="1">
      <c r="B581" s="659">
        <v>25</v>
      </c>
      <c r="C581" s="666" t="s">
        <v>359</v>
      </c>
      <c r="D581" s="668"/>
      <c r="E581" s="667">
        <v>1</v>
      </c>
      <c r="F581" s="628">
        <v>26</v>
      </c>
      <c r="G581" s="628">
        <v>15</v>
      </c>
      <c r="H581" s="628">
        <v>11</v>
      </c>
      <c r="I581" s="628">
        <v>26</v>
      </c>
      <c r="J581" s="628" t="s">
        <v>941</v>
      </c>
      <c r="K581" s="628" t="s">
        <v>941</v>
      </c>
      <c r="L581" s="628" t="s">
        <v>941</v>
      </c>
    </row>
    <row r="582" spans="2:12" ht="11.25" customHeight="1">
      <c r="B582" s="659">
        <v>26</v>
      </c>
      <c r="C582" s="666" t="s">
        <v>358</v>
      </c>
      <c r="D582" s="665"/>
      <c r="E582" s="667">
        <v>4</v>
      </c>
      <c r="F582" s="667">
        <v>75</v>
      </c>
      <c r="G582" s="667">
        <v>40</v>
      </c>
      <c r="H582" s="667">
        <v>35</v>
      </c>
      <c r="I582" s="667">
        <v>75</v>
      </c>
      <c r="J582" s="667">
        <v>322635</v>
      </c>
      <c r="K582" s="667">
        <v>323143</v>
      </c>
      <c r="L582" s="667">
        <v>112297</v>
      </c>
    </row>
    <row r="583" spans="2:12" ht="3" customHeight="1">
      <c r="D583" s="668"/>
      <c r="E583" s="667"/>
      <c r="F583" s="667"/>
      <c r="G583" s="667"/>
      <c r="H583" s="667"/>
      <c r="I583" s="667"/>
      <c r="J583" s="667"/>
      <c r="K583" s="667"/>
      <c r="L583" s="667"/>
    </row>
    <row r="584" spans="2:12" ht="11.25" customHeight="1">
      <c r="B584" s="659">
        <v>27</v>
      </c>
      <c r="C584" s="666" t="s">
        <v>357</v>
      </c>
      <c r="D584" s="668"/>
      <c r="E584" s="667">
        <v>4</v>
      </c>
      <c r="F584" s="628">
        <v>51</v>
      </c>
      <c r="G584" s="628">
        <v>40</v>
      </c>
      <c r="H584" s="628">
        <v>11</v>
      </c>
      <c r="I584" s="628">
        <v>51</v>
      </c>
      <c r="J584" s="628" t="s">
        <v>941</v>
      </c>
      <c r="K584" s="628" t="s">
        <v>941</v>
      </c>
      <c r="L584" s="628" t="s">
        <v>941</v>
      </c>
    </row>
    <row r="585" spans="2:12" ht="11.25" customHeight="1">
      <c r="B585" s="659">
        <v>28</v>
      </c>
      <c r="C585" s="666" t="s">
        <v>419</v>
      </c>
      <c r="D585" s="668"/>
      <c r="E585" s="667">
        <v>0</v>
      </c>
      <c r="F585" s="628">
        <v>0</v>
      </c>
      <c r="G585" s="628">
        <v>0</v>
      </c>
      <c r="H585" s="628">
        <v>0</v>
      </c>
      <c r="I585" s="628">
        <v>0</v>
      </c>
      <c r="J585" s="628">
        <v>0</v>
      </c>
      <c r="K585" s="628">
        <v>0</v>
      </c>
      <c r="L585" s="628">
        <v>0</v>
      </c>
    </row>
    <row r="586" spans="2:12" ht="11.25" customHeight="1">
      <c r="B586" s="659">
        <v>29</v>
      </c>
      <c r="C586" s="666" t="s">
        <v>418</v>
      </c>
      <c r="D586" s="668"/>
      <c r="E586" s="669">
        <v>0</v>
      </c>
      <c r="F586" s="628">
        <v>0</v>
      </c>
      <c r="G586" s="628">
        <v>0</v>
      </c>
      <c r="H586" s="628">
        <v>0</v>
      </c>
      <c r="I586" s="628">
        <v>0</v>
      </c>
      <c r="J586" s="628">
        <v>0</v>
      </c>
      <c r="K586" s="628">
        <v>0</v>
      </c>
      <c r="L586" s="628">
        <v>0</v>
      </c>
    </row>
    <row r="587" spans="2:12" ht="11.25" customHeight="1">
      <c r="B587" s="659">
        <v>30</v>
      </c>
      <c r="C587" s="666" t="s">
        <v>354</v>
      </c>
      <c r="D587" s="668"/>
      <c r="E587" s="667">
        <v>0</v>
      </c>
      <c r="F587" s="667">
        <v>0</v>
      </c>
      <c r="G587" s="667">
        <v>0</v>
      </c>
      <c r="H587" s="667">
        <v>0</v>
      </c>
      <c r="I587" s="667">
        <v>0</v>
      </c>
      <c r="J587" s="667">
        <v>0</v>
      </c>
      <c r="K587" s="667">
        <v>0</v>
      </c>
      <c r="L587" s="667">
        <v>0</v>
      </c>
    </row>
    <row r="588" spans="2:12" ht="11.25" customHeight="1">
      <c r="B588" s="659">
        <v>31</v>
      </c>
      <c r="C588" s="666" t="s">
        <v>353</v>
      </c>
      <c r="D588" s="668"/>
      <c r="E588" s="667">
        <v>2</v>
      </c>
      <c r="F588" s="628">
        <v>16</v>
      </c>
      <c r="G588" s="628">
        <v>11</v>
      </c>
      <c r="H588" s="628">
        <v>5</v>
      </c>
      <c r="I588" s="628">
        <v>16</v>
      </c>
      <c r="J588" s="628" t="s">
        <v>941</v>
      </c>
      <c r="K588" s="628" t="s">
        <v>941</v>
      </c>
      <c r="L588" s="628" t="s">
        <v>941</v>
      </c>
    </row>
    <row r="589" spans="2:12" ht="11.25" customHeight="1">
      <c r="B589" s="659">
        <v>32</v>
      </c>
      <c r="C589" s="666" t="s">
        <v>352</v>
      </c>
      <c r="D589" s="665"/>
      <c r="E589" s="664">
        <v>2</v>
      </c>
      <c r="F589" s="628">
        <v>8</v>
      </c>
      <c r="G589" s="628">
        <v>4</v>
      </c>
      <c r="H589" s="628">
        <v>4</v>
      </c>
      <c r="I589" s="628">
        <v>8</v>
      </c>
      <c r="J589" s="628" t="s">
        <v>941</v>
      </c>
      <c r="K589" s="628" t="s">
        <v>941</v>
      </c>
      <c r="L589" s="628" t="s">
        <v>941</v>
      </c>
    </row>
    <row r="590" spans="2:12" ht="6" customHeight="1">
      <c r="C590" s="666"/>
      <c r="D590" s="665"/>
      <c r="E590" s="664"/>
      <c r="F590" s="664"/>
      <c r="G590" s="664"/>
      <c r="H590" s="664"/>
      <c r="I590" s="664"/>
      <c r="J590" s="664"/>
      <c r="K590" s="664"/>
      <c r="L590" s="664"/>
    </row>
    <row r="591" spans="2:12" ht="11.25" customHeight="1">
      <c r="B591" s="678"/>
      <c r="D591" s="665"/>
      <c r="E591" s="664"/>
      <c r="F591" s="664"/>
      <c r="H591" s="604"/>
      <c r="I591" s="961" t="s">
        <v>986</v>
      </c>
      <c r="J591" s="912"/>
      <c r="K591" s="604"/>
      <c r="L591" s="664"/>
    </row>
    <row r="592" spans="2:12" ht="6" customHeight="1">
      <c r="B592" s="678"/>
      <c r="D592" s="665"/>
      <c r="E592" s="664"/>
      <c r="F592" s="664"/>
      <c r="G592" s="664"/>
      <c r="H592" s="664"/>
      <c r="I592" s="664"/>
      <c r="J592" s="664"/>
      <c r="K592" s="664"/>
      <c r="L592" s="664"/>
    </row>
    <row r="593" spans="1:12" s="674" customFormat="1" ht="13.5" customHeight="1">
      <c r="A593" s="677"/>
      <c r="B593" s="971" t="s">
        <v>378</v>
      </c>
      <c r="C593" s="912"/>
      <c r="D593" s="676"/>
      <c r="E593" s="675">
        <v>255</v>
      </c>
      <c r="F593" s="675">
        <v>4695</v>
      </c>
      <c r="G593" s="675">
        <v>2764</v>
      </c>
      <c r="H593" s="675">
        <v>1931</v>
      </c>
      <c r="I593" s="675">
        <v>4656</v>
      </c>
      <c r="J593" s="675">
        <v>17663498</v>
      </c>
      <c r="K593" s="675">
        <v>17734236</v>
      </c>
      <c r="L593" s="675">
        <v>4743881</v>
      </c>
    </row>
    <row r="594" spans="1:12" ht="3" customHeight="1">
      <c r="D594" s="665"/>
      <c r="E594" s="667"/>
      <c r="F594" s="667"/>
      <c r="G594" s="667"/>
      <c r="H594" s="667"/>
      <c r="I594" s="667"/>
      <c r="J594" s="667"/>
      <c r="K594" s="667"/>
      <c r="L594" s="667"/>
    </row>
    <row r="595" spans="1:12" ht="11.25" customHeight="1">
      <c r="B595" s="673" t="s">
        <v>985</v>
      </c>
      <c r="C595" s="666" t="s">
        <v>377</v>
      </c>
      <c r="D595" s="668"/>
      <c r="E595" s="667">
        <v>14</v>
      </c>
      <c r="F595" s="667">
        <v>1224</v>
      </c>
      <c r="G595" s="667">
        <v>596</v>
      </c>
      <c r="H595" s="667">
        <v>628</v>
      </c>
      <c r="I595" s="667">
        <v>1224</v>
      </c>
      <c r="J595" s="667">
        <v>1203871</v>
      </c>
      <c r="K595" s="667">
        <v>1199408</v>
      </c>
      <c r="L595" s="667">
        <v>471501</v>
      </c>
    </row>
    <row r="596" spans="1:12" ht="11.25" customHeight="1">
      <c r="B596" s="659" t="s">
        <v>984</v>
      </c>
      <c r="C596" s="666" t="s">
        <v>375</v>
      </c>
      <c r="D596" s="668"/>
      <c r="E596" s="667">
        <v>1</v>
      </c>
      <c r="F596" s="628">
        <v>28</v>
      </c>
      <c r="G596" s="628">
        <v>20</v>
      </c>
      <c r="H596" s="628">
        <v>8</v>
      </c>
      <c r="I596" s="628">
        <v>28</v>
      </c>
      <c r="J596" s="628" t="s">
        <v>941</v>
      </c>
      <c r="K596" s="628" t="s">
        <v>941</v>
      </c>
      <c r="L596" s="628" t="s">
        <v>941</v>
      </c>
    </row>
    <row r="597" spans="1:12" ht="11.25" customHeight="1">
      <c r="B597" s="659" t="s">
        <v>983</v>
      </c>
      <c r="C597" s="666" t="s">
        <v>982</v>
      </c>
      <c r="D597" s="668"/>
      <c r="E597" s="667">
        <v>1</v>
      </c>
      <c r="F597" s="628">
        <v>26</v>
      </c>
      <c r="G597" s="628">
        <v>15</v>
      </c>
      <c r="H597" s="628">
        <v>11</v>
      </c>
      <c r="I597" s="628">
        <v>26</v>
      </c>
      <c r="J597" s="628" t="s">
        <v>941</v>
      </c>
      <c r="K597" s="628" t="s">
        <v>941</v>
      </c>
      <c r="L597" s="628" t="s">
        <v>941</v>
      </c>
    </row>
    <row r="598" spans="1:12" ht="11.25" customHeight="1">
      <c r="C598" s="670" t="s">
        <v>981</v>
      </c>
      <c r="D598" s="671"/>
      <c r="E598" s="667"/>
      <c r="F598" s="667"/>
      <c r="G598" s="667"/>
      <c r="H598" s="667"/>
      <c r="I598" s="667"/>
      <c r="J598" s="667"/>
      <c r="K598" s="667"/>
      <c r="L598" s="667"/>
    </row>
    <row r="599" spans="1:12" ht="11.25" customHeight="1">
      <c r="B599" s="659" t="s">
        <v>980</v>
      </c>
      <c r="C599" s="666" t="s">
        <v>373</v>
      </c>
      <c r="D599" s="668"/>
      <c r="E599" s="667">
        <v>4</v>
      </c>
      <c r="F599" s="667">
        <v>75</v>
      </c>
      <c r="G599" s="667">
        <v>17</v>
      </c>
      <c r="H599" s="667">
        <v>58</v>
      </c>
      <c r="I599" s="667">
        <v>75</v>
      </c>
      <c r="J599" s="667">
        <v>87365</v>
      </c>
      <c r="K599" s="667">
        <v>86736</v>
      </c>
      <c r="L599" s="667">
        <v>36482</v>
      </c>
    </row>
    <row r="600" spans="1:12" ht="11.25" customHeight="1">
      <c r="B600" s="659" t="s">
        <v>979</v>
      </c>
      <c r="C600" s="658" t="s">
        <v>372</v>
      </c>
      <c r="D600" s="668"/>
      <c r="E600" s="667">
        <v>2</v>
      </c>
      <c r="F600" s="672">
        <v>26</v>
      </c>
      <c r="G600" s="672">
        <v>15</v>
      </c>
      <c r="H600" s="672">
        <v>11</v>
      </c>
      <c r="I600" s="672">
        <v>26</v>
      </c>
      <c r="J600" s="672" t="s">
        <v>941</v>
      </c>
      <c r="K600" s="672" t="s">
        <v>941</v>
      </c>
      <c r="L600" s="672" t="s">
        <v>941</v>
      </c>
    </row>
    <row r="601" spans="1:12" ht="11.25" customHeight="1">
      <c r="B601" s="659" t="s">
        <v>978</v>
      </c>
      <c r="C601" s="666" t="s">
        <v>371</v>
      </c>
      <c r="D601" s="665"/>
      <c r="E601" s="667">
        <v>10</v>
      </c>
      <c r="F601" s="667">
        <v>71</v>
      </c>
      <c r="G601" s="667">
        <v>50</v>
      </c>
      <c r="H601" s="667">
        <v>21</v>
      </c>
      <c r="I601" s="667">
        <v>68</v>
      </c>
      <c r="J601" s="667">
        <v>77997</v>
      </c>
      <c r="K601" s="667">
        <v>78213</v>
      </c>
      <c r="L601" s="667">
        <v>55402</v>
      </c>
    </row>
    <row r="602" spans="1:12" ht="3" customHeight="1">
      <c r="D602" s="668"/>
      <c r="E602" s="667"/>
      <c r="F602" s="628"/>
      <c r="G602" s="628"/>
      <c r="H602" s="628"/>
      <c r="I602" s="628"/>
      <c r="J602" s="628"/>
      <c r="K602" s="628"/>
      <c r="L602" s="628"/>
    </row>
    <row r="603" spans="1:12" ht="11.25" customHeight="1">
      <c r="B603" s="659" t="s">
        <v>977</v>
      </c>
      <c r="C603" s="666" t="s">
        <v>370</v>
      </c>
      <c r="D603" s="668"/>
      <c r="E603" s="667">
        <v>1</v>
      </c>
      <c r="F603" s="628">
        <v>4</v>
      </c>
      <c r="G603" s="628">
        <v>2</v>
      </c>
      <c r="H603" s="628">
        <v>2</v>
      </c>
      <c r="I603" s="628">
        <v>0</v>
      </c>
      <c r="J603" s="628" t="s">
        <v>941</v>
      </c>
      <c r="K603" s="628" t="s">
        <v>941</v>
      </c>
      <c r="L603" s="628" t="s">
        <v>941</v>
      </c>
    </row>
    <row r="604" spans="1:12" ht="11.25" customHeight="1">
      <c r="B604" s="659" t="s">
        <v>976</v>
      </c>
      <c r="C604" s="658" t="s">
        <v>975</v>
      </c>
      <c r="D604" s="668"/>
      <c r="E604" s="667">
        <v>10</v>
      </c>
      <c r="F604" s="667">
        <v>266</v>
      </c>
      <c r="G604" s="667">
        <v>192</v>
      </c>
      <c r="H604" s="667">
        <v>74</v>
      </c>
      <c r="I604" s="667">
        <v>266</v>
      </c>
      <c r="J604" s="667">
        <v>564848</v>
      </c>
      <c r="K604" s="667">
        <v>573326</v>
      </c>
      <c r="L604" s="667">
        <v>238306</v>
      </c>
    </row>
    <row r="605" spans="1:12" ht="11.25" customHeight="1">
      <c r="B605" s="659" t="s">
        <v>974</v>
      </c>
      <c r="C605" s="666" t="s">
        <v>368</v>
      </c>
      <c r="D605" s="668"/>
      <c r="E605" s="669">
        <v>1</v>
      </c>
      <c r="F605" s="628">
        <v>37</v>
      </c>
      <c r="G605" s="628">
        <v>21</v>
      </c>
      <c r="H605" s="628">
        <v>16</v>
      </c>
      <c r="I605" s="628">
        <v>37</v>
      </c>
      <c r="J605" s="628" t="s">
        <v>941</v>
      </c>
      <c r="K605" s="628" t="s">
        <v>941</v>
      </c>
      <c r="L605" s="628" t="s">
        <v>941</v>
      </c>
    </row>
    <row r="606" spans="1:12" ht="11.25" customHeight="1">
      <c r="B606" s="659" t="s">
        <v>973</v>
      </c>
      <c r="C606" s="666" t="s">
        <v>367</v>
      </c>
      <c r="D606" s="668"/>
      <c r="E606" s="667">
        <v>0</v>
      </c>
      <c r="F606" s="667">
        <v>0</v>
      </c>
      <c r="G606" s="667">
        <v>0</v>
      </c>
      <c r="H606" s="667">
        <v>0</v>
      </c>
      <c r="I606" s="667">
        <v>0</v>
      </c>
      <c r="J606" s="667">
        <v>0</v>
      </c>
      <c r="K606" s="667">
        <v>0</v>
      </c>
      <c r="L606" s="667">
        <v>0</v>
      </c>
    </row>
    <row r="607" spans="1:12" ht="11.25" customHeight="1">
      <c r="B607" s="659" t="s">
        <v>972</v>
      </c>
      <c r="C607" s="666" t="s">
        <v>971</v>
      </c>
      <c r="D607" s="671"/>
      <c r="E607" s="667">
        <v>37</v>
      </c>
      <c r="F607" s="667">
        <v>502</v>
      </c>
      <c r="G607" s="667">
        <v>289</v>
      </c>
      <c r="H607" s="667">
        <v>213</v>
      </c>
      <c r="I607" s="667">
        <v>495</v>
      </c>
      <c r="J607" s="667">
        <v>1146278</v>
      </c>
      <c r="K607" s="667">
        <v>1129320</v>
      </c>
      <c r="L607" s="667">
        <v>282256</v>
      </c>
    </row>
    <row r="608" spans="1:12" ht="11.25" customHeight="1">
      <c r="C608" s="670" t="s">
        <v>970</v>
      </c>
      <c r="D608" s="668"/>
      <c r="E608" s="667"/>
      <c r="F608" s="667"/>
      <c r="G608" s="667"/>
      <c r="H608" s="667"/>
      <c r="I608" s="667"/>
      <c r="J608" s="667"/>
      <c r="K608" s="667"/>
      <c r="L608" s="667"/>
    </row>
    <row r="609" spans="1:12" ht="11.25" customHeight="1">
      <c r="B609" s="659" t="s">
        <v>969</v>
      </c>
      <c r="C609" s="666" t="s">
        <v>364</v>
      </c>
      <c r="D609" s="665"/>
      <c r="E609" s="667">
        <v>7</v>
      </c>
      <c r="F609" s="667">
        <v>93</v>
      </c>
      <c r="G609" s="667">
        <v>42</v>
      </c>
      <c r="H609" s="667">
        <v>51</v>
      </c>
      <c r="I609" s="667">
        <v>93</v>
      </c>
      <c r="J609" s="667">
        <v>187436</v>
      </c>
      <c r="K609" s="667">
        <v>187843</v>
      </c>
      <c r="L609" s="667">
        <v>61579</v>
      </c>
    </row>
    <row r="610" spans="1:12" ht="3" customHeight="1">
      <c r="D610" s="668"/>
      <c r="E610" s="667"/>
      <c r="F610" s="628"/>
      <c r="G610" s="628"/>
      <c r="H610" s="628"/>
      <c r="I610" s="628"/>
      <c r="J610" s="628"/>
      <c r="K610" s="628"/>
      <c r="L610" s="628"/>
    </row>
    <row r="611" spans="1:12" ht="11.25" customHeight="1">
      <c r="B611" s="659">
        <v>21</v>
      </c>
      <c r="C611" s="666" t="s">
        <v>363</v>
      </c>
      <c r="D611" s="668"/>
      <c r="E611" s="667">
        <v>0</v>
      </c>
      <c r="F611" s="628">
        <v>0</v>
      </c>
      <c r="G611" s="628">
        <v>0</v>
      </c>
      <c r="H611" s="628">
        <v>0</v>
      </c>
      <c r="I611" s="628">
        <v>0</v>
      </c>
      <c r="J611" s="628">
        <v>0</v>
      </c>
      <c r="K611" s="628">
        <v>0</v>
      </c>
      <c r="L611" s="628">
        <v>0</v>
      </c>
    </row>
    <row r="612" spans="1:12" ht="11.25" customHeight="1">
      <c r="B612" s="659">
        <v>22</v>
      </c>
      <c r="C612" s="666" t="s">
        <v>362</v>
      </c>
      <c r="D612" s="668"/>
      <c r="E612" s="669">
        <v>0</v>
      </c>
      <c r="F612" s="628">
        <v>0</v>
      </c>
      <c r="G612" s="628">
        <v>0</v>
      </c>
      <c r="H612" s="628">
        <v>0</v>
      </c>
      <c r="I612" s="628">
        <v>0</v>
      </c>
      <c r="J612" s="628">
        <v>0</v>
      </c>
      <c r="K612" s="628">
        <v>0</v>
      </c>
      <c r="L612" s="628">
        <v>0</v>
      </c>
    </row>
    <row r="613" spans="1:12" ht="11.25" customHeight="1">
      <c r="B613" s="659">
        <v>23</v>
      </c>
      <c r="C613" s="666" t="s">
        <v>361</v>
      </c>
      <c r="D613" s="668"/>
      <c r="E613" s="669">
        <v>1</v>
      </c>
      <c r="F613" s="628">
        <v>8</v>
      </c>
      <c r="G613" s="628">
        <v>6</v>
      </c>
      <c r="H613" s="628">
        <v>2</v>
      </c>
      <c r="I613" s="628">
        <v>8</v>
      </c>
      <c r="J613" s="628" t="s">
        <v>941</v>
      </c>
      <c r="K613" s="628" t="s">
        <v>941</v>
      </c>
      <c r="L613" s="628" t="s">
        <v>941</v>
      </c>
    </row>
    <row r="614" spans="1:12" ht="11.25" customHeight="1">
      <c r="B614" s="659">
        <v>24</v>
      </c>
      <c r="C614" s="666" t="s">
        <v>360</v>
      </c>
      <c r="D614" s="668"/>
      <c r="E614" s="667">
        <v>1</v>
      </c>
      <c r="F614" s="628">
        <v>6</v>
      </c>
      <c r="G614" s="628">
        <v>5</v>
      </c>
      <c r="H614" s="628">
        <v>1</v>
      </c>
      <c r="I614" s="628">
        <v>6</v>
      </c>
      <c r="J614" s="628" t="s">
        <v>941</v>
      </c>
      <c r="K614" s="628" t="s">
        <v>941</v>
      </c>
      <c r="L614" s="628" t="s">
        <v>941</v>
      </c>
    </row>
    <row r="615" spans="1:12" ht="11.25" customHeight="1">
      <c r="B615" s="659">
        <v>25</v>
      </c>
      <c r="C615" s="666" t="s">
        <v>359</v>
      </c>
      <c r="D615" s="668"/>
      <c r="E615" s="667">
        <v>45</v>
      </c>
      <c r="F615" s="667">
        <v>420</v>
      </c>
      <c r="G615" s="667">
        <v>302</v>
      </c>
      <c r="H615" s="667">
        <v>118</v>
      </c>
      <c r="I615" s="667">
        <v>407</v>
      </c>
      <c r="J615" s="667">
        <v>578447</v>
      </c>
      <c r="K615" s="667">
        <v>578564</v>
      </c>
      <c r="L615" s="667">
        <v>336177</v>
      </c>
    </row>
    <row r="616" spans="1:12" ht="11.25" customHeight="1">
      <c r="B616" s="659">
        <v>26</v>
      </c>
      <c r="C616" s="666" t="s">
        <v>358</v>
      </c>
      <c r="D616" s="665"/>
      <c r="E616" s="667">
        <v>60</v>
      </c>
      <c r="F616" s="667">
        <v>928</v>
      </c>
      <c r="G616" s="667">
        <v>601</v>
      </c>
      <c r="H616" s="667">
        <v>327</v>
      </c>
      <c r="I616" s="667">
        <v>925</v>
      </c>
      <c r="J616" s="667">
        <v>10376957</v>
      </c>
      <c r="K616" s="667">
        <v>10402591</v>
      </c>
      <c r="L616" s="667">
        <v>1822674</v>
      </c>
    </row>
    <row r="617" spans="1:12" ht="3" customHeight="1">
      <c r="D617" s="668"/>
      <c r="E617" s="667"/>
      <c r="F617" s="667"/>
      <c r="G617" s="667"/>
      <c r="H617" s="667"/>
      <c r="I617" s="667"/>
      <c r="J617" s="667"/>
      <c r="K617" s="667"/>
      <c r="L617" s="667"/>
    </row>
    <row r="618" spans="1:12" ht="11.25" customHeight="1">
      <c r="B618" s="659">
        <v>27</v>
      </c>
      <c r="C618" s="666" t="s">
        <v>357</v>
      </c>
      <c r="D618" s="668"/>
      <c r="E618" s="667">
        <v>16</v>
      </c>
      <c r="F618" s="628">
        <v>207</v>
      </c>
      <c r="G618" s="628">
        <v>131</v>
      </c>
      <c r="H618" s="628">
        <v>76</v>
      </c>
      <c r="I618" s="628">
        <v>205</v>
      </c>
      <c r="J618" s="628">
        <v>281849</v>
      </c>
      <c r="K618" s="628">
        <v>282014</v>
      </c>
      <c r="L618" s="628">
        <v>143667</v>
      </c>
    </row>
    <row r="619" spans="1:12" ht="11.25" customHeight="1">
      <c r="B619" s="659">
        <v>28</v>
      </c>
      <c r="C619" s="666" t="s">
        <v>419</v>
      </c>
      <c r="D619" s="668"/>
      <c r="E619" s="667">
        <v>1</v>
      </c>
      <c r="F619" s="628">
        <v>86</v>
      </c>
      <c r="G619" s="628">
        <v>19</v>
      </c>
      <c r="H619" s="628">
        <v>67</v>
      </c>
      <c r="I619" s="628">
        <v>86</v>
      </c>
      <c r="J619" s="628" t="s">
        <v>941</v>
      </c>
      <c r="K619" s="628" t="s">
        <v>941</v>
      </c>
      <c r="L619" s="628" t="s">
        <v>941</v>
      </c>
    </row>
    <row r="620" spans="1:12" ht="11.25" customHeight="1">
      <c r="B620" s="659">
        <v>29</v>
      </c>
      <c r="C620" s="666" t="s">
        <v>418</v>
      </c>
      <c r="D620" s="668"/>
      <c r="E620" s="669">
        <v>5</v>
      </c>
      <c r="F620" s="669">
        <v>73</v>
      </c>
      <c r="G620" s="669">
        <v>33</v>
      </c>
      <c r="H620" s="669">
        <v>40</v>
      </c>
      <c r="I620" s="669">
        <v>72</v>
      </c>
      <c r="J620" s="669">
        <v>272019</v>
      </c>
      <c r="K620" s="669">
        <v>274618</v>
      </c>
      <c r="L620" s="669">
        <v>69219</v>
      </c>
    </row>
    <row r="621" spans="1:12" ht="11.25" customHeight="1">
      <c r="B621" s="659">
        <v>30</v>
      </c>
      <c r="C621" s="666" t="s">
        <v>354</v>
      </c>
      <c r="D621" s="668"/>
      <c r="E621" s="667">
        <v>25</v>
      </c>
      <c r="F621" s="667">
        <v>504</v>
      </c>
      <c r="G621" s="667">
        <v>343</v>
      </c>
      <c r="H621" s="667">
        <v>161</v>
      </c>
      <c r="I621" s="667">
        <v>501</v>
      </c>
      <c r="J621" s="667">
        <v>2102873</v>
      </c>
      <c r="K621" s="667">
        <v>2112374</v>
      </c>
      <c r="L621" s="667">
        <v>895688</v>
      </c>
    </row>
    <row r="622" spans="1:12" ht="11.25" customHeight="1">
      <c r="B622" s="659">
        <v>31</v>
      </c>
      <c r="C622" s="666" t="s">
        <v>353</v>
      </c>
      <c r="D622" s="668"/>
      <c r="E622" s="667">
        <v>6</v>
      </c>
      <c r="F622" s="667">
        <v>58</v>
      </c>
      <c r="G622" s="667">
        <v>31</v>
      </c>
      <c r="H622" s="667">
        <v>27</v>
      </c>
      <c r="I622" s="667">
        <v>58</v>
      </c>
      <c r="J622" s="667">
        <v>43758</v>
      </c>
      <c r="K622" s="667">
        <v>43571</v>
      </c>
      <c r="L622" s="667">
        <v>21904</v>
      </c>
    </row>
    <row r="623" spans="1:12" ht="11.25" customHeight="1">
      <c r="B623" s="659">
        <v>32</v>
      </c>
      <c r="C623" s="666" t="s">
        <v>352</v>
      </c>
      <c r="D623" s="665"/>
      <c r="E623" s="664">
        <v>7</v>
      </c>
      <c r="F623" s="664">
        <v>53</v>
      </c>
      <c r="G623" s="664">
        <v>34</v>
      </c>
      <c r="H623" s="664">
        <v>19</v>
      </c>
      <c r="I623" s="664">
        <v>50</v>
      </c>
      <c r="J623" s="664">
        <v>77868</v>
      </c>
      <c r="K623" s="664">
        <v>77904</v>
      </c>
      <c r="L623" s="664">
        <v>40745</v>
      </c>
    </row>
    <row r="624" spans="1:12" ht="5.25" customHeight="1">
      <c r="A624" s="660"/>
      <c r="B624" s="663"/>
      <c r="C624" s="662"/>
      <c r="D624" s="661"/>
      <c r="E624" s="660"/>
      <c r="F624" s="660"/>
      <c r="G624" s="660"/>
      <c r="H624" s="660"/>
      <c r="I624" s="660"/>
      <c r="J624" s="660"/>
      <c r="K624" s="660"/>
      <c r="L624" s="660"/>
    </row>
  </sheetData>
  <mergeCells count="72">
    <mergeCell ref="A5:D7"/>
    <mergeCell ref="B481:C481"/>
    <mergeCell ref="B11:C11"/>
    <mergeCell ref="B45:C45"/>
    <mergeCell ref="B280:C280"/>
    <mergeCell ref="B325:C325"/>
    <mergeCell ref="B359:C359"/>
    <mergeCell ref="B403:C403"/>
    <mergeCell ref="B437:C437"/>
    <mergeCell ref="A397:D399"/>
    <mergeCell ref="B593:C593"/>
    <mergeCell ref="A553:D555"/>
    <mergeCell ref="A83:D85"/>
    <mergeCell ref="B89:C89"/>
    <mergeCell ref="B123:C123"/>
    <mergeCell ref="B201:C201"/>
    <mergeCell ref="B167:C167"/>
    <mergeCell ref="A161:D163"/>
    <mergeCell ref="B246:C246"/>
    <mergeCell ref="A319:D321"/>
    <mergeCell ref="A475:D477"/>
    <mergeCell ref="I121:J121"/>
    <mergeCell ref="I165:J165"/>
    <mergeCell ref="I199:J199"/>
    <mergeCell ref="F161:I161"/>
    <mergeCell ref="B559:C559"/>
    <mergeCell ref="F320:F321"/>
    <mergeCell ref="G320:G321"/>
    <mergeCell ref="H320:H321"/>
    <mergeCell ref="A240:D242"/>
    <mergeCell ref="F240:I240"/>
    <mergeCell ref="F241:F242"/>
    <mergeCell ref="G241:G242"/>
    <mergeCell ref="H241:H242"/>
    <mergeCell ref="I244:J244"/>
    <mergeCell ref="I278:J278"/>
    <mergeCell ref="B515:C515"/>
    <mergeCell ref="I87:J87"/>
    <mergeCell ref="F83:I83"/>
    <mergeCell ref="F84:F85"/>
    <mergeCell ref="G84:G85"/>
    <mergeCell ref="H84:H85"/>
    <mergeCell ref="I9:J9"/>
    <mergeCell ref="I43:J43"/>
    <mergeCell ref="F5:I5"/>
    <mergeCell ref="F6:F7"/>
    <mergeCell ref="G6:G7"/>
    <mergeCell ref="H6:H7"/>
    <mergeCell ref="I513:J513"/>
    <mergeCell ref="F397:I397"/>
    <mergeCell ref="F398:F399"/>
    <mergeCell ref="G398:G399"/>
    <mergeCell ref="H398:H399"/>
    <mergeCell ref="F475:I475"/>
    <mergeCell ref="F476:F477"/>
    <mergeCell ref="G476:G477"/>
    <mergeCell ref="F162:F163"/>
    <mergeCell ref="G162:G163"/>
    <mergeCell ref="H162:H163"/>
    <mergeCell ref="I557:J557"/>
    <mergeCell ref="I591:J591"/>
    <mergeCell ref="I357:J357"/>
    <mergeCell ref="I401:J401"/>
    <mergeCell ref="I435:J435"/>
    <mergeCell ref="I479:J479"/>
    <mergeCell ref="F553:I553"/>
    <mergeCell ref="F554:F555"/>
    <mergeCell ref="G554:G555"/>
    <mergeCell ref="H554:H555"/>
    <mergeCell ref="H476:H477"/>
    <mergeCell ref="I323:J323"/>
    <mergeCell ref="F319:I319"/>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rowBreaks count="5" manualBreakCount="5">
    <brk id="78" max="16383" man="1"/>
    <brk id="156" max="16383" man="1"/>
    <brk id="392" max="16383" man="1"/>
    <brk id="470" max="16383" man="1"/>
    <brk id="54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4"/>
  <sheetViews>
    <sheetView showGridLines="0" zoomScale="125" zoomScaleNormal="125" workbookViewId="0"/>
  </sheetViews>
  <sheetFormatPr defaultColWidth="8" defaultRowHeight="11.25" customHeight="1"/>
  <cols>
    <col min="1" max="1" width="0.85546875" style="624" customWidth="1"/>
    <col min="2" max="2" width="15.28515625" style="624" customWidth="1"/>
    <col min="3" max="3" width="0.85546875" style="624" customWidth="1"/>
    <col min="4" max="4" width="7.140625" style="624" customWidth="1"/>
    <col min="5" max="6" width="5.7109375" style="624" customWidth="1"/>
    <col min="7" max="7" width="5" style="624" customWidth="1"/>
    <col min="8" max="8" width="6.28515625" style="624" customWidth="1"/>
    <col min="9" max="9" width="7.7109375" style="624" customWidth="1"/>
    <col min="10" max="10" width="11.140625" style="624" customWidth="1"/>
    <col min="11" max="11" width="11" style="624" customWidth="1"/>
    <col min="12" max="12" width="10.28515625" style="624" customWidth="1"/>
    <col min="13" max="16384" width="8" style="624"/>
  </cols>
  <sheetData>
    <row r="1" spans="1:12" ht="13.5">
      <c r="G1" s="994" t="s">
        <v>960</v>
      </c>
      <c r="H1" s="995"/>
      <c r="I1" s="995"/>
      <c r="J1" s="995"/>
      <c r="K1" s="995"/>
      <c r="L1" s="995"/>
    </row>
    <row r="2" spans="1:12" ht="10.5" customHeight="1">
      <c r="L2" s="655"/>
    </row>
    <row r="3" spans="1:12" ht="11.25" customHeight="1">
      <c r="B3" s="630" t="s">
        <v>426</v>
      </c>
      <c r="C3" s="630"/>
    </row>
    <row r="4" spans="1:12" ht="1.5" customHeight="1"/>
    <row r="5" spans="1:12" ht="13.5" customHeight="1">
      <c r="A5" s="647"/>
      <c r="B5" s="647"/>
      <c r="C5" s="650"/>
      <c r="D5" s="647"/>
      <c r="E5" s="986" t="s">
        <v>2</v>
      </c>
      <c r="F5" s="987"/>
      <c r="G5" s="987"/>
      <c r="H5" s="987"/>
      <c r="I5" s="988"/>
      <c r="J5" s="649"/>
      <c r="K5" s="648"/>
      <c r="L5" s="647"/>
    </row>
    <row r="6" spans="1:12" ht="13.5" customHeight="1">
      <c r="B6" s="646" t="s">
        <v>955</v>
      </c>
      <c r="C6" s="629"/>
      <c r="D6" s="646" t="s">
        <v>437</v>
      </c>
      <c r="E6" s="989" t="s">
        <v>378</v>
      </c>
      <c r="F6" s="991" t="s">
        <v>436</v>
      </c>
      <c r="G6" s="991" t="s">
        <v>435</v>
      </c>
      <c r="H6" s="993" t="s">
        <v>954</v>
      </c>
      <c r="I6" s="645" t="s">
        <v>434</v>
      </c>
      <c r="J6" s="644" t="s">
        <v>440</v>
      </c>
      <c r="K6" s="644" t="s">
        <v>0</v>
      </c>
      <c r="L6" s="643" t="s">
        <v>1</v>
      </c>
    </row>
    <row r="7" spans="1:12" ht="13.5" customHeight="1">
      <c r="A7" s="625"/>
      <c r="B7" s="625"/>
      <c r="C7" s="627"/>
      <c r="D7" s="625"/>
      <c r="E7" s="990"/>
      <c r="F7" s="992"/>
      <c r="G7" s="992"/>
      <c r="H7" s="992" t="s">
        <v>516</v>
      </c>
      <c r="I7" s="642" t="s">
        <v>430</v>
      </c>
      <c r="J7" s="641"/>
      <c r="K7" s="640"/>
      <c r="L7" s="625"/>
    </row>
    <row r="8" spans="1:12" ht="6" customHeight="1">
      <c r="C8" s="631"/>
    </row>
    <row r="9" spans="1:12" s="633" customFormat="1" ht="11.25" customHeight="1">
      <c r="C9" s="635"/>
      <c r="E9" s="637" t="s">
        <v>968</v>
      </c>
    </row>
    <row r="10" spans="1:12" ht="8.25" customHeight="1">
      <c r="C10" s="631"/>
    </row>
    <row r="11" spans="1:12" s="633" customFormat="1" ht="11.25" customHeight="1">
      <c r="B11" s="636" t="s">
        <v>378</v>
      </c>
      <c r="C11" s="635"/>
      <c r="D11" s="634">
        <v>81</v>
      </c>
      <c r="E11" s="634">
        <v>1264</v>
      </c>
      <c r="F11" s="634">
        <v>823</v>
      </c>
      <c r="G11" s="634">
        <v>441</v>
      </c>
      <c r="H11" s="634">
        <v>1240</v>
      </c>
      <c r="I11" s="634">
        <v>24</v>
      </c>
      <c r="J11" s="634">
        <v>25018471</v>
      </c>
      <c r="K11" s="634">
        <v>25016445</v>
      </c>
      <c r="L11" s="634">
        <v>4960450</v>
      </c>
    </row>
    <row r="12" spans="1:12" ht="8.25" customHeight="1">
      <c r="C12" s="631"/>
      <c r="D12" s="632"/>
      <c r="E12" s="632"/>
      <c r="F12" s="632"/>
      <c r="G12" s="632"/>
      <c r="H12" s="632"/>
      <c r="I12" s="632"/>
      <c r="J12" s="632"/>
      <c r="K12" s="632"/>
      <c r="L12" s="632"/>
    </row>
    <row r="13" spans="1:12" ht="11.25" customHeight="1">
      <c r="B13" s="630" t="s">
        <v>949</v>
      </c>
      <c r="C13" s="629"/>
      <c r="D13" s="628">
        <v>58</v>
      </c>
      <c r="E13" s="628">
        <v>336</v>
      </c>
      <c r="F13" s="628">
        <v>198</v>
      </c>
      <c r="G13" s="628">
        <v>138</v>
      </c>
      <c r="H13" s="628">
        <v>312</v>
      </c>
      <c r="I13" s="628">
        <v>24</v>
      </c>
      <c r="J13" s="628">
        <v>271725</v>
      </c>
      <c r="K13" s="628">
        <v>271725</v>
      </c>
      <c r="L13" s="628">
        <v>157691</v>
      </c>
    </row>
    <row r="14" spans="1:12" ht="11.25" customHeight="1">
      <c r="B14" s="630" t="s">
        <v>948</v>
      </c>
      <c r="C14" s="629"/>
      <c r="D14" s="628">
        <v>6</v>
      </c>
      <c r="E14" s="628">
        <v>78</v>
      </c>
      <c r="F14" s="628">
        <v>45</v>
      </c>
      <c r="G14" s="628">
        <v>33</v>
      </c>
      <c r="H14" s="628">
        <v>78</v>
      </c>
      <c r="I14" s="628">
        <v>0</v>
      </c>
      <c r="J14" s="628">
        <v>84897</v>
      </c>
      <c r="K14" s="628">
        <v>84722</v>
      </c>
      <c r="L14" s="628">
        <v>41901</v>
      </c>
    </row>
    <row r="15" spans="1:12" ht="11.25" customHeight="1">
      <c r="B15" s="630" t="s">
        <v>947</v>
      </c>
      <c r="C15" s="629"/>
      <c r="D15" s="628">
        <v>8</v>
      </c>
      <c r="E15" s="628">
        <v>214</v>
      </c>
      <c r="F15" s="628">
        <v>117</v>
      </c>
      <c r="G15" s="628">
        <v>97</v>
      </c>
      <c r="H15" s="628">
        <v>214</v>
      </c>
      <c r="I15" s="628">
        <v>0</v>
      </c>
      <c r="J15" s="628">
        <v>261550</v>
      </c>
      <c r="K15" s="628">
        <v>261547</v>
      </c>
      <c r="L15" s="628">
        <v>154682</v>
      </c>
    </row>
    <row r="16" spans="1:12" ht="11.25" customHeight="1">
      <c r="B16" s="630" t="s">
        <v>946</v>
      </c>
      <c r="C16" s="629"/>
      <c r="D16" s="628">
        <v>4</v>
      </c>
      <c r="E16" s="628">
        <v>142</v>
      </c>
      <c r="F16" s="628">
        <v>110</v>
      </c>
      <c r="G16" s="628">
        <v>32</v>
      </c>
      <c r="H16" s="628">
        <v>142</v>
      </c>
      <c r="I16" s="628">
        <v>0</v>
      </c>
      <c r="J16" s="628">
        <v>266924</v>
      </c>
      <c r="K16" s="628">
        <v>268143</v>
      </c>
      <c r="L16" s="628">
        <v>118084</v>
      </c>
    </row>
    <row r="17" spans="2:12" ht="11.25" customHeight="1">
      <c r="B17" s="630" t="s">
        <v>945</v>
      </c>
      <c r="C17" s="629"/>
      <c r="D17" s="628">
        <v>3</v>
      </c>
      <c r="E17" s="628">
        <v>198</v>
      </c>
      <c r="F17" s="628">
        <v>161</v>
      </c>
      <c r="G17" s="628">
        <v>37</v>
      </c>
      <c r="H17" s="628">
        <v>198</v>
      </c>
      <c r="I17" s="628">
        <v>0</v>
      </c>
      <c r="J17" s="628" t="s">
        <v>941</v>
      </c>
      <c r="K17" s="628" t="s">
        <v>941</v>
      </c>
      <c r="L17" s="628" t="s">
        <v>941</v>
      </c>
    </row>
    <row r="18" spans="2:12" ht="8.25" customHeight="1">
      <c r="C18" s="631"/>
      <c r="D18" s="632"/>
      <c r="E18" s="632"/>
      <c r="F18" s="632"/>
      <c r="G18" s="632"/>
      <c r="H18" s="632"/>
      <c r="I18" s="632"/>
      <c r="J18" s="632"/>
      <c r="K18" s="632"/>
      <c r="L18" s="632"/>
    </row>
    <row r="19" spans="2:12" ht="11.25" customHeight="1">
      <c r="B19" s="630" t="s">
        <v>944</v>
      </c>
      <c r="C19" s="629"/>
      <c r="D19" s="628">
        <v>2</v>
      </c>
      <c r="E19" s="628">
        <v>296</v>
      </c>
      <c r="F19" s="628">
        <v>192</v>
      </c>
      <c r="G19" s="628">
        <v>104</v>
      </c>
      <c r="H19" s="628">
        <v>296</v>
      </c>
      <c r="I19" s="628">
        <v>0</v>
      </c>
      <c r="J19" s="628" t="s">
        <v>941</v>
      </c>
      <c r="K19" s="628" t="s">
        <v>941</v>
      </c>
      <c r="L19" s="628" t="s">
        <v>941</v>
      </c>
    </row>
    <row r="20" spans="2:12" ht="11.25" customHeight="1">
      <c r="B20" s="630" t="s">
        <v>943</v>
      </c>
      <c r="C20" s="629"/>
      <c r="D20" s="628">
        <v>0</v>
      </c>
      <c r="E20" s="628">
        <v>0</v>
      </c>
      <c r="F20" s="628">
        <v>0</v>
      </c>
      <c r="G20" s="628">
        <v>0</v>
      </c>
      <c r="H20" s="628">
        <v>0</v>
      </c>
      <c r="I20" s="628">
        <v>0</v>
      </c>
      <c r="J20" s="628">
        <v>0</v>
      </c>
      <c r="K20" s="628">
        <v>0</v>
      </c>
      <c r="L20" s="628">
        <v>0</v>
      </c>
    </row>
    <row r="21" spans="2:12" ht="11.25" customHeight="1">
      <c r="B21" s="630" t="s">
        <v>942</v>
      </c>
      <c r="C21" s="629"/>
      <c r="D21" s="628">
        <v>0</v>
      </c>
      <c r="E21" s="628">
        <v>0</v>
      </c>
      <c r="F21" s="628">
        <v>0</v>
      </c>
      <c r="G21" s="628">
        <v>0</v>
      </c>
      <c r="H21" s="628">
        <v>0</v>
      </c>
      <c r="I21" s="628">
        <v>0</v>
      </c>
      <c r="J21" s="628">
        <v>0</v>
      </c>
      <c r="K21" s="628">
        <v>0</v>
      </c>
      <c r="L21" s="628">
        <v>0</v>
      </c>
    </row>
    <row r="22" spans="2:12" ht="11.25" customHeight="1">
      <c r="B22" s="630" t="s">
        <v>940</v>
      </c>
      <c r="C22" s="629"/>
      <c r="D22" s="628">
        <v>0</v>
      </c>
      <c r="E22" s="628">
        <v>0</v>
      </c>
      <c r="F22" s="628">
        <v>0</v>
      </c>
      <c r="G22" s="628">
        <v>0</v>
      </c>
      <c r="H22" s="628">
        <v>0</v>
      </c>
      <c r="I22" s="628">
        <v>0</v>
      </c>
      <c r="J22" s="628">
        <v>0</v>
      </c>
      <c r="K22" s="628">
        <v>0</v>
      </c>
      <c r="L22" s="628">
        <v>0</v>
      </c>
    </row>
    <row r="23" spans="2:12" ht="11.25" customHeight="1">
      <c r="B23" s="630" t="s">
        <v>939</v>
      </c>
      <c r="C23" s="629"/>
      <c r="D23" s="628">
        <v>0</v>
      </c>
      <c r="E23" s="628">
        <v>0</v>
      </c>
      <c r="F23" s="628">
        <v>0</v>
      </c>
      <c r="G23" s="628">
        <v>0</v>
      </c>
      <c r="H23" s="628">
        <v>0</v>
      </c>
      <c r="I23" s="628">
        <v>0</v>
      </c>
      <c r="J23" s="628">
        <v>0</v>
      </c>
      <c r="K23" s="628">
        <v>0</v>
      </c>
      <c r="L23" s="628">
        <v>0</v>
      </c>
    </row>
    <row r="24" spans="2:12" ht="8.25" customHeight="1">
      <c r="C24" s="631"/>
    </row>
    <row r="25" spans="2:12" s="633" customFormat="1" ht="11.25" customHeight="1">
      <c r="B25" s="624"/>
      <c r="C25" s="635"/>
      <c r="E25" s="637" t="s">
        <v>967</v>
      </c>
    </row>
    <row r="26" spans="2:12" ht="8.25" customHeight="1">
      <c r="C26" s="631"/>
    </row>
    <row r="27" spans="2:12" s="633" customFormat="1" ht="11.25" customHeight="1">
      <c r="B27" s="636" t="s">
        <v>378</v>
      </c>
      <c r="C27" s="635"/>
      <c r="D27" s="634">
        <v>141</v>
      </c>
      <c r="E27" s="634">
        <v>4863</v>
      </c>
      <c r="F27" s="634">
        <v>3702</v>
      </c>
      <c r="G27" s="634">
        <v>1161</v>
      </c>
      <c r="H27" s="634">
        <v>4851</v>
      </c>
      <c r="I27" s="634">
        <v>12</v>
      </c>
      <c r="J27" s="634">
        <v>26579493</v>
      </c>
      <c r="K27" s="634">
        <v>26639892</v>
      </c>
      <c r="L27" s="634">
        <v>9307841</v>
      </c>
    </row>
    <row r="28" spans="2:12" ht="8.25" customHeight="1">
      <c r="C28" s="631"/>
      <c r="D28" s="632"/>
      <c r="E28" s="632"/>
      <c r="F28" s="632"/>
      <c r="G28" s="632"/>
      <c r="H28" s="632"/>
      <c r="I28" s="632"/>
      <c r="J28" s="632"/>
      <c r="K28" s="632"/>
      <c r="L28" s="632"/>
    </row>
    <row r="29" spans="2:12" ht="11.25" customHeight="1">
      <c r="B29" s="630" t="s">
        <v>949</v>
      </c>
      <c r="C29" s="629"/>
      <c r="D29" s="628">
        <v>88</v>
      </c>
      <c r="E29" s="628">
        <v>493</v>
      </c>
      <c r="F29" s="628">
        <v>298</v>
      </c>
      <c r="G29" s="628">
        <v>195</v>
      </c>
      <c r="H29" s="628">
        <v>481</v>
      </c>
      <c r="I29" s="628">
        <v>12</v>
      </c>
      <c r="J29" s="628">
        <v>466338</v>
      </c>
      <c r="K29" s="628">
        <v>466338</v>
      </c>
      <c r="L29" s="628">
        <v>282279</v>
      </c>
    </row>
    <row r="30" spans="2:12" ht="11.25" customHeight="1">
      <c r="B30" s="630" t="s">
        <v>948</v>
      </c>
      <c r="C30" s="629"/>
      <c r="D30" s="628">
        <v>28</v>
      </c>
      <c r="E30" s="628">
        <v>362</v>
      </c>
      <c r="F30" s="628">
        <v>233</v>
      </c>
      <c r="G30" s="628">
        <v>129</v>
      </c>
      <c r="H30" s="628">
        <v>362</v>
      </c>
      <c r="I30" s="628">
        <v>0</v>
      </c>
      <c r="J30" s="628">
        <v>559814</v>
      </c>
      <c r="K30" s="628">
        <v>560447</v>
      </c>
      <c r="L30" s="628">
        <v>286825</v>
      </c>
    </row>
    <row r="31" spans="2:12" ht="11.25" customHeight="1">
      <c r="B31" s="630" t="s">
        <v>947</v>
      </c>
      <c r="C31" s="629"/>
      <c r="D31" s="628">
        <v>12</v>
      </c>
      <c r="E31" s="628">
        <v>305</v>
      </c>
      <c r="F31" s="628">
        <v>192</v>
      </c>
      <c r="G31" s="628">
        <v>113</v>
      </c>
      <c r="H31" s="628">
        <v>305</v>
      </c>
      <c r="I31" s="628">
        <v>0</v>
      </c>
      <c r="J31" s="628">
        <v>4323361</v>
      </c>
      <c r="K31" s="628">
        <v>4323724</v>
      </c>
      <c r="L31" s="628">
        <v>1163104</v>
      </c>
    </row>
    <row r="32" spans="2:12" ht="11.25" customHeight="1">
      <c r="B32" s="630" t="s">
        <v>946</v>
      </c>
      <c r="C32" s="629"/>
      <c r="D32" s="628">
        <v>6</v>
      </c>
      <c r="E32" s="628">
        <v>237</v>
      </c>
      <c r="F32" s="628">
        <v>199</v>
      </c>
      <c r="G32" s="628">
        <v>38</v>
      </c>
      <c r="H32" s="628">
        <v>237</v>
      </c>
      <c r="I32" s="628">
        <v>0</v>
      </c>
      <c r="J32" s="628">
        <v>377343</v>
      </c>
      <c r="K32" s="628">
        <v>375961</v>
      </c>
      <c r="L32" s="628">
        <v>171568</v>
      </c>
    </row>
    <row r="33" spans="2:12" ht="11.25" customHeight="1">
      <c r="B33" s="630" t="s">
        <v>945</v>
      </c>
      <c r="C33" s="629"/>
      <c r="D33" s="628">
        <v>2</v>
      </c>
      <c r="E33" s="628">
        <v>155</v>
      </c>
      <c r="F33" s="628">
        <v>113</v>
      </c>
      <c r="G33" s="628">
        <v>42</v>
      </c>
      <c r="H33" s="628">
        <v>155</v>
      </c>
      <c r="I33" s="628">
        <v>0</v>
      </c>
      <c r="J33" s="628" t="s">
        <v>941</v>
      </c>
      <c r="K33" s="628" t="s">
        <v>941</v>
      </c>
      <c r="L33" s="628" t="s">
        <v>941</v>
      </c>
    </row>
    <row r="34" spans="2:12" ht="8.25" customHeight="1">
      <c r="C34" s="631"/>
      <c r="D34" s="628"/>
      <c r="E34" s="628"/>
      <c r="F34" s="628"/>
      <c r="G34" s="628"/>
      <c r="H34" s="628"/>
      <c r="I34" s="628"/>
      <c r="J34" s="628"/>
      <c r="K34" s="628"/>
      <c r="L34" s="628"/>
    </row>
    <row r="35" spans="2:12" ht="11.25" customHeight="1">
      <c r="B35" s="630" t="s">
        <v>944</v>
      </c>
      <c r="C35" s="629"/>
      <c r="D35" s="628">
        <v>3</v>
      </c>
      <c r="E35" s="628">
        <v>494</v>
      </c>
      <c r="F35" s="628">
        <v>372</v>
      </c>
      <c r="G35" s="628">
        <v>122</v>
      </c>
      <c r="H35" s="628">
        <v>494</v>
      </c>
      <c r="I35" s="628">
        <v>0</v>
      </c>
      <c r="J35" s="628">
        <v>1107864</v>
      </c>
      <c r="K35" s="628">
        <v>1111678</v>
      </c>
      <c r="L35" s="628">
        <v>663978</v>
      </c>
    </row>
    <row r="36" spans="2:12" ht="11.25" customHeight="1">
      <c r="B36" s="630" t="s">
        <v>943</v>
      </c>
      <c r="C36" s="629"/>
      <c r="D36" s="628">
        <v>1</v>
      </c>
      <c r="E36" s="628">
        <v>226</v>
      </c>
      <c r="F36" s="628">
        <v>185</v>
      </c>
      <c r="G36" s="628">
        <v>41</v>
      </c>
      <c r="H36" s="628">
        <v>226</v>
      </c>
      <c r="I36" s="628">
        <v>0</v>
      </c>
      <c r="J36" s="628" t="s">
        <v>941</v>
      </c>
      <c r="K36" s="628" t="s">
        <v>941</v>
      </c>
      <c r="L36" s="628" t="s">
        <v>941</v>
      </c>
    </row>
    <row r="37" spans="2:12" ht="11.25" customHeight="1">
      <c r="B37" s="630" t="s">
        <v>942</v>
      </c>
      <c r="C37" s="629"/>
      <c r="D37" s="628">
        <v>0</v>
      </c>
      <c r="E37" s="628">
        <v>0</v>
      </c>
      <c r="F37" s="628">
        <v>0</v>
      </c>
      <c r="G37" s="628">
        <v>0</v>
      </c>
      <c r="H37" s="628">
        <v>0</v>
      </c>
      <c r="I37" s="628">
        <v>0</v>
      </c>
      <c r="J37" s="628">
        <v>0</v>
      </c>
      <c r="K37" s="628">
        <v>0</v>
      </c>
      <c r="L37" s="628">
        <v>0</v>
      </c>
    </row>
    <row r="38" spans="2:12" ht="11.25" customHeight="1">
      <c r="B38" s="630" t="s">
        <v>940</v>
      </c>
      <c r="C38" s="629"/>
      <c r="D38" s="628">
        <v>0</v>
      </c>
      <c r="E38" s="628">
        <v>0</v>
      </c>
      <c r="F38" s="628">
        <v>0</v>
      </c>
      <c r="G38" s="628">
        <v>0</v>
      </c>
      <c r="H38" s="628">
        <v>0</v>
      </c>
      <c r="I38" s="628">
        <v>0</v>
      </c>
      <c r="J38" s="628">
        <v>0</v>
      </c>
      <c r="K38" s="628">
        <v>0</v>
      </c>
      <c r="L38" s="628">
        <v>0</v>
      </c>
    </row>
    <row r="39" spans="2:12" ht="11.25" customHeight="1">
      <c r="B39" s="630" t="s">
        <v>939</v>
      </c>
      <c r="C39" s="629"/>
      <c r="D39" s="628">
        <v>1</v>
      </c>
      <c r="E39" s="628">
        <v>2591</v>
      </c>
      <c r="F39" s="628">
        <v>2110</v>
      </c>
      <c r="G39" s="628">
        <v>481</v>
      </c>
      <c r="H39" s="628">
        <v>2591</v>
      </c>
      <c r="I39" s="628">
        <v>0</v>
      </c>
      <c r="J39" s="628" t="s">
        <v>941</v>
      </c>
      <c r="K39" s="628" t="s">
        <v>941</v>
      </c>
      <c r="L39" s="628" t="s">
        <v>941</v>
      </c>
    </row>
    <row r="40" spans="2:12" ht="8.25" customHeight="1">
      <c r="C40" s="631"/>
    </row>
    <row r="41" spans="2:12" s="633" customFormat="1" ht="11.25" customHeight="1">
      <c r="B41" s="624"/>
      <c r="C41" s="635"/>
      <c r="E41" s="637" t="s">
        <v>966</v>
      </c>
      <c r="J41" s="624"/>
    </row>
    <row r="42" spans="2:12" ht="8.25" customHeight="1">
      <c r="C42" s="631"/>
    </row>
    <row r="43" spans="2:12" s="633" customFormat="1" ht="11.25" customHeight="1">
      <c r="B43" s="636" t="s">
        <v>378</v>
      </c>
      <c r="C43" s="635"/>
      <c r="D43" s="634">
        <v>498</v>
      </c>
      <c r="E43" s="634">
        <v>6404</v>
      </c>
      <c r="F43" s="634">
        <v>3913</v>
      </c>
      <c r="G43" s="634">
        <v>2491</v>
      </c>
      <c r="H43" s="634">
        <v>6330</v>
      </c>
      <c r="I43" s="634">
        <v>74</v>
      </c>
      <c r="J43" s="634">
        <v>14511016</v>
      </c>
      <c r="K43" s="634">
        <v>14623970</v>
      </c>
      <c r="L43" s="634">
        <v>6848403</v>
      </c>
    </row>
    <row r="44" spans="2:12" ht="8.25" customHeight="1">
      <c r="C44" s="631"/>
      <c r="D44" s="632"/>
      <c r="E44" s="632"/>
      <c r="F44" s="632"/>
      <c r="G44" s="632"/>
      <c r="H44" s="632"/>
      <c r="I44" s="632"/>
      <c r="J44" s="632"/>
      <c r="K44" s="632"/>
      <c r="L44" s="632"/>
    </row>
    <row r="45" spans="2:12" ht="11.25" customHeight="1">
      <c r="B45" s="630" t="s">
        <v>949</v>
      </c>
      <c r="C45" s="629"/>
      <c r="D45" s="628">
        <v>327</v>
      </c>
      <c r="E45" s="628">
        <v>1847</v>
      </c>
      <c r="F45" s="628">
        <v>1075</v>
      </c>
      <c r="G45" s="628">
        <v>772</v>
      </c>
      <c r="H45" s="628">
        <v>1774</v>
      </c>
      <c r="I45" s="628">
        <v>73</v>
      </c>
      <c r="J45" s="628">
        <v>1877040</v>
      </c>
      <c r="K45" s="628">
        <v>1877040</v>
      </c>
      <c r="L45" s="628">
        <v>1069784</v>
      </c>
    </row>
    <row r="46" spans="2:12" ht="11.25" customHeight="1">
      <c r="B46" s="630" t="s">
        <v>948</v>
      </c>
      <c r="C46" s="629"/>
      <c r="D46" s="628">
        <v>95</v>
      </c>
      <c r="E46" s="628">
        <v>1333</v>
      </c>
      <c r="F46" s="628">
        <v>811</v>
      </c>
      <c r="G46" s="628">
        <v>522</v>
      </c>
      <c r="H46" s="628">
        <v>1332</v>
      </c>
      <c r="I46" s="628">
        <v>1</v>
      </c>
      <c r="J46" s="628">
        <v>2332698</v>
      </c>
      <c r="K46" s="628">
        <v>2348520</v>
      </c>
      <c r="L46" s="628">
        <v>1216413</v>
      </c>
    </row>
    <row r="47" spans="2:12" ht="11.25" customHeight="1">
      <c r="B47" s="630" t="s">
        <v>947</v>
      </c>
      <c r="C47" s="629"/>
      <c r="D47" s="628">
        <v>33</v>
      </c>
      <c r="E47" s="628">
        <v>815</v>
      </c>
      <c r="F47" s="628">
        <v>470</v>
      </c>
      <c r="G47" s="628">
        <v>345</v>
      </c>
      <c r="H47" s="628">
        <v>815</v>
      </c>
      <c r="I47" s="628">
        <v>0</v>
      </c>
      <c r="J47" s="628">
        <v>1294775</v>
      </c>
      <c r="K47" s="628">
        <v>1304033</v>
      </c>
      <c r="L47" s="628">
        <v>590268</v>
      </c>
    </row>
    <row r="48" spans="2:12" ht="11.25" customHeight="1">
      <c r="B48" s="630" t="s">
        <v>946</v>
      </c>
      <c r="C48" s="629"/>
      <c r="D48" s="628">
        <v>27</v>
      </c>
      <c r="E48" s="628">
        <v>982</v>
      </c>
      <c r="F48" s="628">
        <v>658</v>
      </c>
      <c r="G48" s="628">
        <v>324</v>
      </c>
      <c r="H48" s="628">
        <v>982</v>
      </c>
      <c r="I48" s="628">
        <v>0</v>
      </c>
      <c r="J48" s="628">
        <v>1620139</v>
      </c>
      <c r="K48" s="628">
        <v>1617393</v>
      </c>
      <c r="L48" s="628">
        <v>735199</v>
      </c>
    </row>
    <row r="49" spans="2:12" ht="11.25" customHeight="1">
      <c r="B49" s="630" t="s">
        <v>945</v>
      </c>
      <c r="C49" s="629"/>
      <c r="D49" s="628">
        <v>11</v>
      </c>
      <c r="E49" s="628">
        <v>704</v>
      </c>
      <c r="F49" s="628">
        <v>422</v>
      </c>
      <c r="G49" s="628">
        <v>282</v>
      </c>
      <c r="H49" s="628">
        <v>704</v>
      </c>
      <c r="I49" s="628">
        <v>0</v>
      </c>
      <c r="J49" s="628">
        <v>3017326</v>
      </c>
      <c r="K49" s="628">
        <v>3006289</v>
      </c>
      <c r="L49" s="628">
        <v>831322</v>
      </c>
    </row>
    <row r="50" spans="2:12" ht="8.25" customHeight="1">
      <c r="C50" s="631"/>
      <c r="D50" s="628"/>
      <c r="E50" s="628"/>
      <c r="F50" s="628"/>
      <c r="G50" s="628"/>
      <c r="H50" s="628"/>
      <c r="I50" s="628"/>
      <c r="J50" s="628"/>
      <c r="K50" s="628"/>
      <c r="L50" s="628"/>
    </row>
    <row r="51" spans="2:12" ht="11.25" customHeight="1">
      <c r="B51" s="630" t="s">
        <v>944</v>
      </c>
      <c r="C51" s="629"/>
      <c r="D51" s="628">
        <v>5</v>
      </c>
      <c r="E51" s="628">
        <v>723</v>
      </c>
      <c r="F51" s="628">
        <v>477</v>
      </c>
      <c r="G51" s="628">
        <v>246</v>
      </c>
      <c r="H51" s="628">
        <v>723</v>
      </c>
      <c r="I51" s="628">
        <v>0</v>
      </c>
      <c r="J51" s="628">
        <v>4369038</v>
      </c>
      <c r="K51" s="628">
        <v>4470695</v>
      </c>
      <c r="L51" s="628">
        <v>2405417</v>
      </c>
    </row>
    <row r="52" spans="2:12" ht="11.25" customHeight="1">
      <c r="B52" s="630" t="s">
        <v>943</v>
      </c>
      <c r="C52" s="629"/>
      <c r="D52" s="628">
        <v>0</v>
      </c>
      <c r="E52" s="628">
        <v>0</v>
      </c>
      <c r="F52" s="628">
        <v>0</v>
      </c>
      <c r="G52" s="628">
        <v>0</v>
      </c>
      <c r="H52" s="628">
        <v>0</v>
      </c>
      <c r="I52" s="628">
        <v>0</v>
      </c>
      <c r="J52" s="628">
        <v>0</v>
      </c>
      <c r="K52" s="628">
        <v>0</v>
      </c>
      <c r="L52" s="628">
        <v>0</v>
      </c>
    </row>
    <row r="53" spans="2:12" ht="11.25" customHeight="1">
      <c r="B53" s="630" t="s">
        <v>942</v>
      </c>
      <c r="C53" s="629"/>
      <c r="D53" s="628">
        <v>0</v>
      </c>
      <c r="E53" s="628">
        <v>0</v>
      </c>
      <c r="F53" s="628">
        <v>0</v>
      </c>
      <c r="G53" s="628">
        <v>0</v>
      </c>
      <c r="H53" s="628">
        <v>0</v>
      </c>
      <c r="I53" s="628">
        <v>0</v>
      </c>
      <c r="J53" s="628">
        <v>0</v>
      </c>
      <c r="K53" s="628">
        <v>0</v>
      </c>
      <c r="L53" s="628">
        <v>0</v>
      </c>
    </row>
    <row r="54" spans="2:12" ht="11.25" customHeight="1">
      <c r="B54" s="630" t="s">
        <v>940</v>
      </c>
      <c r="C54" s="629"/>
      <c r="D54" s="628">
        <v>0</v>
      </c>
      <c r="E54" s="628">
        <v>0</v>
      </c>
      <c r="F54" s="628">
        <v>0</v>
      </c>
      <c r="G54" s="628">
        <v>0</v>
      </c>
      <c r="H54" s="628">
        <v>0</v>
      </c>
      <c r="I54" s="628">
        <v>0</v>
      </c>
      <c r="J54" s="628">
        <v>0</v>
      </c>
      <c r="K54" s="628">
        <v>0</v>
      </c>
      <c r="L54" s="628">
        <v>0</v>
      </c>
    </row>
    <row r="55" spans="2:12" ht="11.25" customHeight="1">
      <c r="B55" s="630" t="s">
        <v>939</v>
      </c>
      <c r="C55" s="629"/>
      <c r="D55" s="628">
        <v>0</v>
      </c>
      <c r="E55" s="628">
        <v>0</v>
      </c>
      <c r="F55" s="628">
        <v>0</v>
      </c>
      <c r="G55" s="628">
        <v>0</v>
      </c>
      <c r="H55" s="628">
        <v>0</v>
      </c>
      <c r="I55" s="628">
        <v>0</v>
      </c>
      <c r="J55" s="628">
        <v>0</v>
      </c>
      <c r="K55" s="628">
        <v>0</v>
      </c>
      <c r="L55" s="628">
        <v>0</v>
      </c>
    </row>
    <row r="56" spans="2:12" ht="8.25" customHeight="1">
      <c r="C56" s="631"/>
    </row>
    <row r="57" spans="2:12" s="633" customFormat="1" ht="11.25" customHeight="1">
      <c r="B57" s="624"/>
      <c r="C57" s="631"/>
      <c r="E57" s="637" t="s">
        <v>965</v>
      </c>
    </row>
    <row r="58" spans="2:12" ht="8.25" customHeight="1">
      <c r="C58" s="631"/>
    </row>
    <row r="59" spans="2:12" s="633" customFormat="1" ht="11.25" customHeight="1">
      <c r="B59" s="636" t="s">
        <v>378</v>
      </c>
      <c r="C59" s="635"/>
      <c r="D59" s="634">
        <v>706</v>
      </c>
      <c r="E59" s="634">
        <v>12071</v>
      </c>
      <c r="F59" s="634">
        <v>7985</v>
      </c>
      <c r="G59" s="634">
        <v>4086</v>
      </c>
      <c r="H59" s="634">
        <v>11966</v>
      </c>
      <c r="I59" s="634">
        <v>105</v>
      </c>
      <c r="J59" s="634">
        <v>24603997</v>
      </c>
      <c r="K59" s="634">
        <v>24685439</v>
      </c>
      <c r="L59" s="634">
        <v>11311156</v>
      </c>
    </row>
    <row r="60" spans="2:12" ht="6" customHeight="1">
      <c r="C60" s="631"/>
      <c r="D60" s="632"/>
      <c r="E60" s="632"/>
      <c r="F60" s="632"/>
      <c r="G60" s="632"/>
      <c r="H60" s="632"/>
      <c r="I60" s="632"/>
      <c r="J60" s="632"/>
      <c r="K60" s="632"/>
      <c r="L60" s="632"/>
    </row>
    <row r="61" spans="2:12" ht="11.25" customHeight="1">
      <c r="B61" s="630" t="s">
        <v>949</v>
      </c>
      <c r="C61" s="629"/>
      <c r="D61" s="628">
        <v>456</v>
      </c>
      <c r="E61" s="628">
        <v>2694</v>
      </c>
      <c r="F61" s="628">
        <v>1613</v>
      </c>
      <c r="G61" s="628">
        <v>1081</v>
      </c>
      <c r="H61" s="628">
        <v>2595</v>
      </c>
      <c r="I61" s="628">
        <v>99</v>
      </c>
      <c r="J61" s="628">
        <v>3337829</v>
      </c>
      <c r="K61" s="628">
        <v>3337829</v>
      </c>
      <c r="L61" s="628">
        <v>1780199</v>
      </c>
    </row>
    <row r="62" spans="2:12" ht="11.25" customHeight="1">
      <c r="B62" s="630" t="s">
        <v>948</v>
      </c>
      <c r="C62" s="629"/>
      <c r="D62" s="628">
        <v>140</v>
      </c>
      <c r="E62" s="628">
        <v>1857</v>
      </c>
      <c r="F62" s="628">
        <v>1179</v>
      </c>
      <c r="G62" s="628">
        <v>678</v>
      </c>
      <c r="H62" s="628">
        <v>1851</v>
      </c>
      <c r="I62" s="628">
        <v>6</v>
      </c>
      <c r="J62" s="628">
        <v>2779113</v>
      </c>
      <c r="K62" s="628">
        <v>2776989</v>
      </c>
      <c r="L62" s="628">
        <v>1328249</v>
      </c>
    </row>
    <row r="63" spans="2:12" ht="11.25" customHeight="1">
      <c r="B63" s="630" t="s">
        <v>947</v>
      </c>
      <c r="C63" s="629"/>
      <c r="D63" s="628">
        <v>64</v>
      </c>
      <c r="E63" s="628">
        <v>1590</v>
      </c>
      <c r="F63" s="628">
        <v>980</v>
      </c>
      <c r="G63" s="628">
        <v>610</v>
      </c>
      <c r="H63" s="628">
        <v>1590</v>
      </c>
      <c r="I63" s="628">
        <v>0</v>
      </c>
      <c r="J63" s="628">
        <v>2546977</v>
      </c>
      <c r="K63" s="628">
        <v>2557001</v>
      </c>
      <c r="L63" s="628">
        <v>1222239</v>
      </c>
    </row>
    <row r="64" spans="2:12" ht="11.25" customHeight="1">
      <c r="B64" s="630" t="s">
        <v>946</v>
      </c>
      <c r="C64" s="629"/>
      <c r="D64" s="628">
        <v>17</v>
      </c>
      <c r="E64" s="628">
        <v>663</v>
      </c>
      <c r="F64" s="628">
        <v>437</v>
      </c>
      <c r="G64" s="628">
        <v>226</v>
      </c>
      <c r="H64" s="628">
        <v>663</v>
      </c>
      <c r="I64" s="628">
        <v>0</v>
      </c>
      <c r="J64" s="628">
        <v>1290387</v>
      </c>
      <c r="K64" s="628">
        <v>1290918</v>
      </c>
      <c r="L64" s="628">
        <v>520290</v>
      </c>
    </row>
    <row r="65" spans="1:12" ht="11.25" customHeight="1">
      <c r="B65" s="630" t="s">
        <v>945</v>
      </c>
      <c r="C65" s="629"/>
      <c r="D65" s="628">
        <v>14</v>
      </c>
      <c r="E65" s="628">
        <v>874</v>
      </c>
      <c r="F65" s="628">
        <v>646</v>
      </c>
      <c r="G65" s="628">
        <v>228</v>
      </c>
      <c r="H65" s="628">
        <v>874</v>
      </c>
      <c r="I65" s="628">
        <v>0</v>
      </c>
      <c r="J65" s="628">
        <v>1900362</v>
      </c>
      <c r="K65" s="628">
        <v>1909643</v>
      </c>
      <c r="L65" s="628">
        <v>770721</v>
      </c>
    </row>
    <row r="66" spans="1:12" ht="8.25" customHeight="1">
      <c r="C66" s="631"/>
      <c r="D66" s="628"/>
      <c r="E66" s="628"/>
      <c r="F66" s="628"/>
      <c r="G66" s="628"/>
      <c r="H66" s="628"/>
      <c r="I66" s="628"/>
      <c r="J66" s="628"/>
      <c r="K66" s="628"/>
      <c r="L66" s="628"/>
    </row>
    <row r="67" spans="1:12" ht="11.25" customHeight="1">
      <c r="B67" s="630" t="s">
        <v>944</v>
      </c>
      <c r="C67" s="629"/>
      <c r="D67" s="628">
        <v>11</v>
      </c>
      <c r="E67" s="628">
        <v>1558</v>
      </c>
      <c r="F67" s="628">
        <v>1090</v>
      </c>
      <c r="G67" s="628">
        <v>468</v>
      </c>
      <c r="H67" s="628">
        <v>1558</v>
      </c>
      <c r="I67" s="628">
        <v>0</v>
      </c>
      <c r="J67" s="628">
        <v>4935753</v>
      </c>
      <c r="K67" s="628">
        <v>4935546</v>
      </c>
      <c r="L67" s="628">
        <v>1853477</v>
      </c>
    </row>
    <row r="68" spans="1:12" ht="11.25" customHeight="1">
      <c r="B68" s="630" t="s">
        <v>943</v>
      </c>
      <c r="C68" s="629"/>
      <c r="D68" s="628">
        <v>1</v>
      </c>
      <c r="E68" s="628">
        <v>225</v>
      </c>
      <c r="F68" s="628">
        <v>188</v>
      </c>
      <c r="G68" s="628">
        <v>37</v>
      </c>
      <c r="H68" s="628">
        <v>225</v>
      </c>
      <c r="I68" s="628">
        <v>0</v>
      </c>
      <c r="J68" s="628" t="s">
        <v>941</v>
      </c>
      <c r="K68" s="628" t="s">
        <v>941</v>
      </c>
      <c r="L68" s="628" t="s">
        <v>941</v>
      </c>
    </row>
    <row r="69" spans="1:12" ht="11.25" customHeight="1">
      <c r="B69" s="630" t="s">
        <v>942</v>
      </c>
      <c r="C69" s="629"/>
      <c r="D69" s="628">
        <v>2</v>
      </c>
      <c r="E69" s="628">
        <v>716</v>
      </c>
      <c r="F69" s="628">
        <v>638</v>
      </c>
      <c r="G69" s="628">
        <v>78</v>
      </c>
      <c r="H69" s="628">
        <v>716</v>
      </c>
      <c r="I69" s="628">
        <v>0</v>
      </c>
      <c r="J69" s="628" t="s">
        <v>941</v>
      </c>
      <c r="K69" s="628" t="s">
        <v>941</v>
      </c>
      <c r="L69" s="628" t="s">
        <v>941</v>
      </c>
    </row>
    <row r="70" spans="1:12" ht="11.25" customHeight="1">
      <c r="B70" s="630" t="s">
        <v>940</v>
      </c>
      <c r="C70" s="629"/>
      <c r="D70" s="628">
        <v>0</v>
      </c>
      <c r="E70" s="628">
        <v>0</v>
      </c>
      <c r="F70" s="628">
        <v>0</v>
      </c>
      <c r="G70" s="628">
        <v>0</v>
      </c>
      <c r="H70" s="628">
        <v>0</v>
      </c>
      <c r="I70" s="628">
        <v>0</v>
      </c>
      <c r="J70" s="628">
        <v>0</v>
      </c>
      <c r="K70" s="628">
        <v>0</v>
      </c>
      <c r="L70" s="628">
        <v>0</v>
      </c>
    </row>
    <row r="71" spans="1:12" ht="11.25" customHeight="1">
      <c r="B71" s="630" t="s">
        <v>939</v>
      </c>
      <c r="C71" s="629"/>
      <c r="D71" s="628">
        <v>1</v>
      </c>
      <c r="E71" s="628">
        <v>1894</v>
      </c>
      <c r="F71" s="628">
        <v>1214</v>
      </c>
      <c r="G71" s="628">
        <v>680</v>
      </c>
      <c r="H71" s="628">
        <v>1894</v>
      </c>
      <c r="I71" s="628">
        <v>0</v>
      </c>
      <c r="J71" s="628" t="s">
        <v>941</v>
      </c>
      <c r="K71" s="628" t="s">
        <v>941</v>
      </c>
      <c r="L71" s="628" t="s">
        <v>941</v>
      </c>
    </row>
    <row r="72" spans="1:12" ht="6" customHeight="1">
      <c r="A72" s="625"/>
      <c r="B72" s="625"/>
      <c r="C72" s="627"/>
      <c r="D72" s="626"/>
      <c r="E72" s="625"/>
      <c r="F72" s="625"/>
      <c r="G72" s="625"/>
      <c r="H72" s="625"/>
      <c r="I72" s="625"/>
      <c r="J72" s="625"/>
      <c r="K72" s="625"/>
      <c r="L72" s="625"/>
    </row>
    <row r="73" spans="1:12" ht="11.25" customHeight="1">
      <c r="B73" s="630" t="s">
        <v>306</v>
      </c>
      <c r="C73" s="630"/>
    </row>
    <row r="74" spans="1:12" ht="11.25" customHeight="1">
      <c r="B74" s="630"/>
      <c r="C74" s="630"/>
    </row>
    <row r="75" spans="1:12" ht="13.5">
      <c r="B75" s="984" t="s">
        <v>937</v>
      </c>
      <c r="C75" s="985"/>
      <c r="D75" s="985"/>
      <c r="E75" s="985"/>
      <c r="F75" s="985"/>
      <c r="G75" s="985"/>
      <c r="H75" s="985"/>
    </row>
    <row r="77" spans="1:12" ht="11.25" customHeight="1">
      <c r="L77" s="630" t="s">
        <v>347</v>
      </c>
    </row>
    <row r="78" spans="1:12" ht="1.5" customHeight="1"/>
    <row r="79" spans="1:12" ht="13.5" customHeight="1">
      <c r="A79" s="647"/>
      <c r="B79" s="647"/>
      <c r="C79" s="650"/>
      <c r="D79" s="647"/>
      <c r="E79" s="986" t="s">
        <v>2</v>
      </c>
      <c r="F79" s="987"/>
      <c r="G79" s="987"/>
      <c r="H79" s="987"/>
      <c r="I79" s="988"/>
      <c r="J79" s="649"/>
      <c r="K79" s="648"/>
      <c r="L79" s="647"/>
    </row>
    <row r="80" spans="1:12" ht="13.5" customHeight="1">
      <c r="B80" s="646" t="s">
        <v>955</v>
      </c>
      <c r="C80" s="629"/>
      <c r="D80" s="646" t="s">
        <v>437</v>
      </c>
      <c r="E80" s="989" t="s">
        <v>378</v>
      </c>
      <c r="F80" s="991" t="s">
        <v>436</v>
      </c>
      <c r="G80" s="991" t="s">
        <v>435</v>
      </c>
      <c r="H80" s="993" t="s">
        <v>954</v>
      </c>
      <c r="I80" s="645" t="s">
        <v>434</v>
      </c>
      <c r="J80" s="644" t="s">
        <v>440</v>
      </c>
      <c r="K80" s="644" t="s">
        <v>0</v>
      </c>
      <c r="L80" s="643" t="s">
        <v>1</v>
      </c>
    </row>
    <row r="81" spans="1:12" ht="13.5" customHeight="1">
      <c r="A81" s="625"/>
      <c r="B81" s="625"/>
      <c r="C81" s="627"/>
      <c r="D81" s="625"/>
      <c r="E81" s="990"/>
      <c r="F81" s="992"/>
      <c r="G81" s="992"/>
      <c r="H81" s="992" t="s">
        <v>516</v>
      </c>
      <c r="I81" s="642" t="s">
        <v>430</v>
      </c>
      <c r="J81" s="641"/>
      <c r="K81" s="640"/>
      <c r="L81" s="625"/>
    </row>
    <row r="82" spans="1:12" ht="6" customHeight="1">
      <c r="C82" s="631"/>
    </row>
    <row r="83" spans="1:12" s="633" customFormat="1" ht="11.25" customHeight="1">
      <c r="C83" s="635"/>
      <c r="E83" s="637" t="s">
        <v>964</v>
      </c>
    </row>
    <row r="84" spans="1:12" ht="8.25" customHeight="1">
      <c r="C84" s="631"/>
      <c r="D84" s="654"/>
      <c r="E84" s="654"/>
      <c r="F84" s="654"/>
      <c r="G84" s="654"/>
      <c r="H84" s="654"/>
      <c r="I84" s="654"/>
      <c r="J84" s="654"/>
      <c r="K84" s="654"/>
      <c r="L84" s="654"/>
    </row>
    <row r="85" spans="1:12" s="633" customFormat="1" ht="11.25" customHeight="1">
      <c r="B85" s="636" t="s">
        <v>378</v>
      </c>
      <c r="C85" s="635"/>
      <c r="D85" s="634">
        <v>288</v>
      </c>
      <c r="E85" s="634">
        <v>5390</v>
      </c>
      <c r="F85" s="634">
        <v>3347</v>
      </c>
      <c r="G85" s="634">
        <v>2043</v>
      </c>
      <c r="H85" s="634">
        <v>5329</v>
      </c>
      <c r="I85" s="634">
        <v>61</v>
      </c>
      <c r="J85" s="634">
        <v>12810364</v>
      </c>
      <c r="K85" s="634">
        <v>12760269</v>
      </c>
      <c r="L85" s="634">
        <v>4292215</v>
      </c>
    </row>
    <row r="86" spans="1:12" ht="8.25" customHeight="1">
      <c r="C86" s="631"/>
      <c r="D86" s="632"/>
      <c r="E86" s="632"/>
      <c r="F86" s="632"/>
      <c r="G86" s="632"/>
      <c r="H86" s="632"/>
      <c r="I86" s="632"/>
      <c r="J86" s="632"/>
      <c r="K86" s="632"/>
      <c r="L86" s="632"/>
    </row>
    <row r="87" spans="1:12" ht="11.25" customHeight="1">
      <c r="B87" s="630" t="s">
        <v>949</v>
      </c>
      <c r="C87" s="629"/>
      <c r="D87" s="628">
        <v>190</v>
      </c>
      <c r="E87" s="628">
        <v>1116</v>
      </c>
      <c r="F87" s="628">
        <v>628</v>
      </c>
      <c r="G87" s="628">
        <v>488</v>
      </c>
      <c r="H87" s="628">
        <v>1058</v>
      </c>
      <c r="I87" s="628">
        <v>58</v>
      </c>
      <c r="J87" s="628">
        <v>1279393</v>
      </c>
      <c r="K87" s="628">
        <v>1279393</v>
      </c>
      <c r="L87" s="628">
        <v>613868</v>
      </c>
    </row>
    <row r="88" spans="1:12" ht="11.25" customHeight="1">
      <c r="B88" s="630" t="s">
        <v>948</v>
      </c>
      <c r="C88" s="629"/>
      <c r="D88" s="628">
        <v>45</v>
      </c>
      <c r="E88" s="628">
        <v>591</v>
      </c>
      <c r="F88" s="628">
        <v>286</v>
      </c>
      <c r="G88" s="628">
        <v>305</v>
      </c>
      <c r="H88" s="628">
        <v>588</v>
      </c>
      <c r="I88" s="628">
        <v>3</v>
      </c>
      <c r="J88" s="628">
        <v>624271</v>
      </c>
      <c r="K88" s="628">
        <v>620494</v>
      </c>
      <c r="L88" s="628">
        <v>320616</v>
      </c>
    </row>
    <row r="89" spans="1:12" ht="11.25" customHeight="1">
      <c r="B89" s="630" t="s">
        <v>947</v>
      </c>
      <c r="C89" s="629"/>
      <c r="D89" s="628">
        <v>22</v>
      </c>
      <c r="E89" s="628">
        <v>544</v>
      </c>
      <c r="F89" s="628">
        <v>236</v>
      </c>
      <c r="G89" s="628">
        <v>308</v>
      </c>
      <c r="H89" s="628">
        <v>544</v>
      </c>
      <c r="I89" s="628">
        <v>0</v>
      </c>
      <c r="J89" s="628">
        <v>776918</v>
      </c>
      <c r="K89" s="628">
        <v>846993</v>
      </c>
      <c r="L89" s="628">
        <v>351955</v>
      </c>
    </row>
    <row r="90" spans="1:12" ht="11.25" customHeight="1">
      <c r="B90" s="630" t="s">
        <v>946</v>
      </c>
      <c r="C90" s="629"/>
      <c r="D90" s="628">
        <v>12</v>
      </c>
      <c r="E90" s="628">
        <v>456</v>
      </c>
      <c r="F90" s="628">
        <v>273</v>
      </c>
      <c r="G90" s="628">
        <v>183</v>
      </c>
      <c r="H90" s="628">
        <v>456</v>
      </c>
      <c r="I90" s="628">
        <v>0</v>
      </c>
      <c r="J90" s="628">
        <v>1003014</v>
      </c>
      <c r="K90" s="628">
        <v>1008599</v>
      </c>
      <c r="L90" s="628">
        <v>367284</v>
      </c>
    </row>
    <row r="91" spans="1:12" ht="11.25" customHeight="1">
      <c r="B91" s="630" t="s">
        <v>945</v>
      </c>
      <c r="C91" s="629"/>
      <c r="D91" s="628">
        <v>8</v>
      </c>
      <c r="E91" s="628">
        <v>550</v>
      </c>
      <c r="F91" s="628">
        <v>377</v>
      </c>
      <c r="G91" s="628">
        <v>173</v>
      </c>
      <c r="H91" s="628">
        <v>550</v>
      </c>
      <c r="I91" s="628">
        <v>0</v>
      </c>
      <c r="J91" s="628">
        <v>837277</v>
      </c>
      <c r="K91" s="628">
        <v>839965</v>
      </c>
      <c r="L91" s="628">
        <v>406610</v>
      </c>
    </row>
    <row r="92" spans="1:12" ht="8.25" customHeight="1">
      <c r="C92" s="631"/>
      <c r="D92" s="628"/>
      <c r="E92" s="628"/>
      <c r="F92" s="628"/>
      <c r="G92" s="628"/>
      <c r="H92" s="628"/>
      <c r="I92" s="628"/>
      <c r="J92" s="628"/>
      <c r="K92" s="628"/>
      <c r="L92" s="628"/>
    </row>
    <row r="93" spans="1:12" ht="11.25" customHeight="1">
      <c r="B93" s="630" t="s">
        <v>944</v>
      </c>
      <c r="C93" s="629"/>
      <c r="D93" s="628">
        <v>8</v>
      </c>
      <c r="E93" s="628">
        <v>1077</v>
      </c>
      <c r="F93" s="628">
        <v>623</v>
      </c>
      <c r="G93" s="628">
        <v>454</v>
      </c>
      <c r="H93" s="628">
        <v>1077</v>
      </c>
      <c r="I93" s="628">
        <v>0</v>
      </c>
      <c r="J93" s="628">
        <v>4834431</v>
      </c>
      <c r="K93" s="628">
        <v>4818877</v>
      </c>
      <c r="L93" s="628">
        <v>1304874</v>
      </c>
    </row>
    <row r="94" spans="1:12" ht="11.25" customHeight="1">
      <c r="B94" s="630" t="s">
        <v>943</v>
      </c>
      <c r="C94" s="629"/>
      <c r="D94" s="628">
        <v>2</v>
      </c>
      <c r="E94" s="628">
        <v>542</v>
      </c>
      <c r="F94" s="628">
        <v>462</v>
      </c>
      <c r="G94" s="628">
        <v>80</v>
      </c>
      <c r="H94" s="628">
        <v>542</v>
      </c>
      <c r="I94" s="628">
        <v>0</v>
      </c>
      <c r="J94" s="628" t="s">
        <v>941</v>
      </c>
      <c r="K94" s="628" t="s">
        <v>941</v>
      </c>
      <c r="L94" s="628" t="s">
        <v>941</v>
      </c>
    </row>
    <row r="95" spans="1:12" ht="11.25" customHeight="1">
      <c r="B95" s="630" t="s">
        <v>942</v>
      </c>
      <c r="C95" s="629"/>
      <c r="D95" s="628">
        <v>0</v>
      </c>
      <c r="E95" s="628">
        <v>0</v>
      </c>
      <c r="F95" s="628">
        <v>0</v>
      </c>
      <c r="G95" s="628">
        <v>0</v>
      </c>
      <c r="H95" s="628">
        <v>0</v>
      </c>
      <c r="I95" s="628">
        <v>0</v>
      </c>
      <c r="J95" s="628">
        <v>0</v>
      </c>
      <c r="K95" s="628">
        <v>0</v>
      </c>
      <c r="L95" s="628">
        <v>0</v>
      </c>
    </row>
    <row r="96" spans="1:12" ht="11.25" customHeight="1">
      <c r="B96" s="630" t="s">
        <v>940</v>
      </c>
      <c r="C96" s="629"/>
      <c r="D96" s="628">
        <v>1</v>
      </c>
      <c r="E96" s="628">
        <v>514</v>
      </c>
      <c r="F96" s="628">
        <v>462</v>
      </c>
      <c r="G96" s="628">
        <v>52</v>
      </c>
      <c r="H96" s="628">
        <v>514</v>
      </c>
      <c r="I96" s="628">
        <v>0</v>
      </c>
      <c r="J96" s="628" t="s">
        <v>941</v>
      </c>
      <c r="K96" s="628" t="s">
        <v>941</v>
      </c>
      <c r="L96" s="628" t="s">
        <v>941</v>
      </c>
    </row>
    <row r="97" spans="2:12" ht="11.25" customHeight="1">
      <c r="B97" s="630" t="s">
        <v>939</v>
      </c>
      <c r="C97" s="629"/>
      <c r="D97" s="628">
        <v>0</v>
      </c>
      <c r="E97" s="628">
        <v>0</v>
      </c>
      <c r="F97" s="628">
        <v>0</v>
      </c>
      <c r="G97" s="628">
        <v>0</v>
      </c>
      <c r="H97" s="628">
        <v>0</v>
      </c>
      <c r="I97" s="628">
        <v>0</v>
      </c>
      <c r="J97" s="628">
        <v>0</v>
      </c>
      <c r="K97" s="628">
        <v>0</v>
      </c>
      <c r="L97" s="628">
        <v>0</v>
      </c>
    </row>
    <row r="98" spans="2:12" ht="8.25" customHeight="1">
      <c r="C98" s="631"/>
    </row>
    <row r="99" spans="2:12" s="633" customFormat="1" ht="11.25" customHeight="1">
      <c r="C99" s="635"/>
      <c r="E99" s="637" t="s">
        <v>963</v>
      </c>
    </row>
    <row r="100" spans="2:12" ht="8.25" customHeight="1">
      <c r="C100" s="631"/>
    </row>
    <row r="101" spans="2:12" s="633" customFormat="1" ht="11.25" customHeight="1">
      <c r="B101" s="636" t="s">
        <v>378</v>
      </c>
      <c r="C101" s="635"/>
      <c r="D101" s="634">
        <v>216</v>
      </c>
      <c r="E101" s="634">
        <v>4010</v>
      </c>
      <c r="F101" s="634">
        <v>2634</v>
      </c>
      <c r="G101" s="634">
        <v>1376</v>
      </c>
      <c r="H101" s="634">
        <v>3982</v>
      </c>
      <c r="I101" s="634">
        <v>28</v>
      </c>
      <c r="J101" s="634">
        <v>6035584</v>
      </c>
      <c r="K101" s="634">
        <v>6052239</v>
      </c>
      <c r="L101" s="634">
        <v>3126972</v>
      </c>
    </row>
    <row r="102" spans="2:12" ht="8.25" customHeight="1">
      <c r="C102" s="631"/>
      <c r="D102" s="632"/>
      <c r="E102" s="632"/>
      <c r="F102" s="632"/>
      <c r="G102" s="632"/>
      <c r="H102" s="632"/>
      <c r="I102" s="632"/>
      <c r="J102" s="632"/>
      <c r="K102" s="632"/>
      <c r="L102" s="632"/>
    </row>
    <row r="103" spans="2:12" ht="11.25" customHeight="1">
      <c r="B103" s="630" t="s">
        <v>949</v>
      </c>
      <c r="C103" s="629"/>
      <c r="D103" s="628">
        <v>130</v>
      </c>
      <c r="E103" s="628">
        <v>730</v>
      </c>
      <c r="F103" s="628">
        <v>434</v>
      </c>
      <c r="G103" s="628">
        <v>296</v>
      </c>
      <c r="H103" s="628">
        <v>702</v>
      </c>
      <c r="I103" s="628">
        <v>28</v>
      </c>
      <c r="J103" s="628">
        <v>631726</v>
      </c>
      <c r="K103" s="628">
        <v>631726</v>
      </c>
      <c r="L103" s="628">
        <v>352001</v>
      </c>
    </row>
    <row r="104" spans="2:12" ht="11.25" customHeight="1">
      <c r="B104" s="630" t="s">
        <v>948</v>
      </c>
      <c r="C104" s="629"/>
      <c r="D104" s="628">
        <v>46</v>
      </c>
      <c r="E104" s="628">
        <v>633</v>
      </c>
      <c r="F104" s="628">
        <v>431</v>
      </c>
      <c r="G104" s="628">
        <v>202</v>
      </c>
      <c r="H104" s="628">
        <v>633</v>
      </c>
      <c r="I104" s="628">
        <v>0</v>
      </c>
      <c r="J104" s="628">
        <v>1015617</v>
      </c>
      <c r="K104" s="628">
        <v>1010063</v>
      </c>
      <c r="L104" s="628">
        <v>505421</v>
      </c>
    </row>
    <row r="105" spans="2:12" ht="11.25" customHeight="1">
      <c r="B105" s="630" t="s">
        <v>947</v>
      </c>
      <c r="C105" s="629"/>
      <c r="D105" s="628">
        <v>15</v>
      </c>
      <c r="E105" s="628">
        <v>348</v>
      </c>
      <c r="F105" s="628">
        <v>255</v>
      </c>
      <c r="G105" s="628">
        <v>93</v>
      </c>
      <c r="H105" s="628">
        <v>348</v>
      </c>
      <c r="I105" s="628">
        <v>0</v>
      </c>
      <c r="J105" s="628">
        <v>426322</v>
      </c>
      <c r="K105" s="628">
        <v>428973</v>
      </c>
      <c r="L105" s="628">
        <v>262252</v>
      </c>
    </row>
    <row r="106" spans="2:12" ht="11.25" customHeight="1">
      <c r="B106" s="630" t="s">
        <v>946</v>
      </c>
      <c r="C106" s="629"/>
      <c r="D106" s="628">
        <v>7</v>
      </c>
      <c r="E106" s="628">
        <v>255</v>
      </c>
      <c r="F106" s="628">
        <v>175</v>
      </c>
      <c r="G106" s="628">
        <v>80</v>
      </c>
      <c r="H106" s="628">
        <v>255</v>
      </c>
      <c r="I106" s="628">
        <v>0</v>
      </c>
      <c r="J106" s="628">
        <v>367597</v>
      </c>
      <c r="K106" s="628">
        <v>367535</v>
      </c>
      <c r="L106" s="628">
        <v>212601</v>
      </c>
    </row>
    <row r="107" spans="2:12" ht="11.25" customHeight="1">
      <c r="B107" s="630" t="s">
        <v>945</v>
      </c>
      <c r="C107" s="629"/>
      <c r="D107" s="628">
        <v>10</v>
      </c>
      <c r="E107" s="628">
        <v>693</v>
      </c>
      <c r="F107" s="628">
        <v>513</v>
      </c>
      <c r="G107" s="628">
        <v>180</v>
      </c>
      <c r="H107" s="628">
        <v>693</v>
      </c>
      <c r="I107" s="628">
        <v>0</v>
      </c>
      <c r="J107" s="628">
        <v>1147023</v>
      </c>
      <c r="K107" s="628">
        <v>1165039</v>
      </c>
      <c r="L107" s="628">
        <v>546436</v>
      </c>
    </row>
    <row r="108" spans="2:12" ht="8.25" customHeight="1">
      <c r="C108" s="631"/>
      <c r="D108" s="628"/>
      <c r="E108" s="628"/>
      <c r="F108" s="628"/>
      <c r="G108" s="628"/>
      <c r="H108" s="628"/>
      <c r="I108" s="628"/>
      <c r="J108" s="628"/>
      <c r="K108" s="628"/>
      <c r="L108" s="628"/>
    </row>
    <row r="109" spans="2:12" ht="11.25" customHeight="1">
      <c r="B109" s="630" t="s">
        <v>944</v>
      </c>
      <c r="C109" s="629"/>
      <c r="D109" s="628">
        <v>5</v>
      </c>
      <c r="E109" s="628">
        <v>589</v>
      </c>
      <c r="F109" s="628">
        <v>359</v>
      </c>
      <c r="G109" s="628">
        <v>230</v>
      </c>
      <c r="H109" s="628">
        <v>589</v>
      </c>
      <c r="I109" s="628">
        <v>0</v>
      </c>
      <c r="J109" s="628">
        <v>716963</v>
      </c>
      <c r="K109" s="628">
        <v>715593</v>
      </c>
      <c r="L109" s="628">
        <v>371651</v>
      </c>
    </row>
    <row r="110" spans="2:12" ht="11.25" customHeight="1">
      <c r="B110" s="630" t="s">
        <v>943</v>
      </c>
      <c r="C110" s="629"/>
      <c r="D110" s="628">
        <v>3</v>
      </c>
      <c r="E110" s="628">
        <v>762</v>
      </c>
      <c r="F110" s="628">
        <v>467</v>
      </c>
      <c r="G110" s="628">
        <v>295</v>
      </c>
      <c r="H110" s="628">
        <v>762</v>
      </c>
      <c r="I110" s="628">
        <v>0</v>
      </c>
      <c r="J110" s="628">
        <v>1730336</v>
      </c>
      <c r="K110" s="628">
        <v>1733310</v>
      </c>
      <c r="L110" s="628">
        <v>876610</v>
      </c>
    </row>
    <row r="111" spans="2:12" ht="11.25" customHeight="1">
      <c r="B111" s="630" t="s">
        <v>942</v>
      </c>
      <c r="C111" s="629"/>
      <c r="D111" s="628">
        <v>0</v>
      </c>
      <c r="E111" s="628">
        <v>0</v>
      </c>
      <c r="F111" s="628">
        <v>0</v>
      </c>
      <c r="G111" s="628">
        <v>0</v>
      </c>
      <c r="H111" s="628">
        <v>0</v>
      </c>
      <c r="I111" s="628">
        <v>0</v>
      </c>
      <c r="J111" s="628">
        <v>0</v>
      </c>
      <c r="K111" s="628">
        <v>0</v>
      </c>
      <c r="L111" s="628">
        <v>0</v>
      </c>
    </row>
    <row r="112" spans="2:12" ht="11.25" customHeight="1">
      <c r="B112" s="630" t="s">
        <v>940</v>
      </c>
      <c r="C112" s="629"/>
      <c r="D112" s="628">
        <v>0</v>
      </c>
      <c r="E112" s="628">
        <v>0</v>
      </c>
      <c r="F112" s="628">
        <v>0</v>
      </c>
      <c r="G112" s="628">
        <v>0</v>
      </c>
      <c r="H112" s="628">
        <v>0</v>
      </c>
      <c r="I112" s="628">
        <v>0</v>
      </c>
      <c r="J112" s="628">
        <v>0</v>
      </c>
      <c r="K112" s="628">
        <v>0</v>
      </c>
      <c r="L112" s="628">
        <v>0</v>
      </c>
    </row>
    <row r="113" spans="2:12" ht="11.25" customHeight="1">
      <c r="B113" s="630" t="s">
        <v>939</v>
      </c>
      <c r="C113" s="629"/>
      <c r="D113" s="628">
        <v>0</v>
      </c>
      <c r="E113" s="628">
        <v>0</v>
      </c>
      <c r="F113" s="628">
        <v>0</v>
      </c>
      <c r="G113" s="628">
        <v>0</v>
      </c>
      <c r="H113" s="628">
        <v>0</v>
      </c>
      <c r="I113" s="628">
        <v>0</v>
      </c>
      <c r="J113" s="628">
        <v>0</v>
      </c>
      <c r="K113" s="628">
        <v>0</v>
      </c>
      <c r="L113" s="628">
        <v>0</v>
      </c>
    </row>
    <row r="114" spans="2:12" ht="8.25" customHeight="1">
      <c r="C114" s="631"/>
    </row>
    <row r="115" spans="2:12" s="633" customFormat="1" ht="11.25" customHeight="1">
      <c r="C115" s="635"/>
      <c r="E115" s="637" t="s">
        <v>962</v>
      </c>
    </row>
    <row r="116" spans="2:12" ht="8.25" customHeight="1">
      <c r="C116" s="631"/>
    </row>
    <row r="117" spans="2:12" s="633" customFormat="1" ht="11.25" customHeight="1">
      <c r="B117" s="636" t="s">
        <v>378</v>
      </c>
      <c r="C117" s="635"/>
      <c r="D117" s="634">
        <v>179</v>
      </c>
      <c r="E117" s="634">
        <v>2130</v>
      </c>
      <c r="F117" s="634">
        <v>1432</v>
      </c>
      <c r="G117" s="634">
        <v>698</v>
      </c>
      <c r="H117" s="634">
        <v>2097</v>
      </c>
      <c r="I117" s="634">
        <v>33</v>
      </c>
      <c r="J117" s="634">
        <v>4584813</v>
      </c>
      <c r="K117" s="634">
        <v>4615867</v>
      </c>
      <c r="L117" s="634">
        <v>1958465</v>
      </c>
    </row>
    <row r="118" spans="2:12" ht="8.25" customHeight="1">
      <c r="C118" s="631"/>
      <c r="D118" s="632"/>
      <c r="E118" s="632"/>
      <c r="F118" s="632"/>
      <c r="G118" s="632"/>
      <c r="H118" s="632"/>
      <c r="I118" s="632"/>
      <c r="J118" s="632"/>
      <c r="K118" s="632"/>
      <c r="L118" s="632"/>
    </row>
    <row r="119" spans="2:12" ht="11.25" customHeight="1">
      <c r="B119" s="630" t="s">
        <v>949</v>
      </c>
      <c r="C119" s="629"/>
      <c r="D119" s="628">
        <v>130</v>
      </c>
      <c r="E119" s="628">
        <v>726</v>
      </c>
      <c r="F119" s="628">
        <v>430</v>
      </c>
      <c r="G119" s="628">
        <v>296</v>
      </c>
      <c r="H119" s="628">
        <v>693</v>
      </c>
      <c r="I119" s="628">
        <v>33</v>
      </c>
      <c r="J119" s="628">
        <v>813399</v>
      </c>
      <c r="K119" s="628">
        <v>813399</v>
      </c>
      <c r="L119" s="628">
        <v>420455</v>
      </c>
    </row>
    <row r="120" spans="2:12" ht="11.25" customHeight="1">
      <c r="B120" s="630" t="s">
        <v>948</v>
      </c>
      <c r="C120" s="629"/>
      <c r="D120" s="628">
        <v>26</v>
      </c>
      <c r="E120" s="628">
        <v>338</v>
      </c>
      <c r="F120" s="628">
        <v>224</v>
      </c>
      <c r="G120" s="628">
        <v>114</v>
      </c>
      <c r="H120" s="628">
        <v>338</v>
      </c>
      <c r="I120" s="628">
        <v>0</v>
      </c>
      <c r="J120" s="628">
        <v>616844</v>
      </c>
      <c r="K120" s="628">
        <v>616501</v>
      </c>
      <c r="L120" s="628">
        <v>324461</v>
      </c>
    </row>
    <row r="121" spans="2:12" ht="11.25" customHeight="1">
      <c r="B121" s="630" t="s">
        <v>947</v>
      </c>
      <c r="C121" s="629"/>
      <c r="D121" s="628">
        <v>16</v>
      </c>
      <c r="E121" s="628">
        <v>401</v>
      </c>
      <c r="F121" s="628">
        <v>255</v>
      </c>
      <c r="G121" s="628">
        <v>146</v>
      </c>
      <c r="H121" s="628">
        <v>401</v>
      </c>
      <c r="I121" s="628">
        <v>0</v>
      </c>
      <c r="J121" s="628">
        <v>1123920</v>
      </c>
      <c r="K121" s="628">
        <v>1124420</v>
      </c>
      <c r="L121" s="628">
        <v>517721</v>
      </c>
    </row>
    <row r="122" spans="2:12" ht="11.25" customHeight="1">
      <c r="B122" s="630" t="s">
        <v>946</v>
      </c>
      <c r="C122" s="629"/>
      <c r="D122" s="628">
        <v>4</v>
      </c>
      <c r="E122" s="628">
        <v>167</v>
      </c>
      <c r="F122" s="628">
        <v>136</v>
      </c>
      <c r="G122" s="628">
        <v>31</v>
      </c>
      <c r="H122" s="628">
        <v>167</v>
      </c>
      <c r="I122" s="628">
        <v>0</v>
      </c>
      <c r="J122" s="628">
        <v>217783</v>
      </c>
      <c r="K122" s="628">
        <v>223269</v>
      </c>
      <c r="L122" s="628">
        <v>135142</v>
      </c>
    </row>
    <row r="123" spans="2:12" ht="11.25" customHeight="1">
      <c r="B123" s="630" t="s">
        <v>945</v>
      </c>
      <c r="C123" s="629"/>
      <c r="D123" s="628">
        <v>2</v>
      </c>
      <c r="E123" s="628">
        <v>122</v>
      </c>
      <c r="F123" s="628">
        <v>104</v>
      </c>
      <c r="G123" s="628">
        <v>18</v>
      </c>
      <c r="H123" s="628">
        <v>122</v>
      </c>
      <c r="I123" s="628">
        <v>0</v>
      </c>
      <c r="J123" s="628" t="s">
        <v>941</v>
      </c>
      <c r="K123" s="628" t="s">
        <v>941</v>
      </c>
      <c r="L123" s="628" t="s">
        <v>941</v>
      </c>
    </row>
    <row r="124" spans="2:12" ht="8.25" customHeight="1">
      <c r="C124" s="631"/>
      <c r="D124" s="628"/>
      <c r="E124" s="628"/>
      <c r="F124" s="628"/>
      <c r="G124" s="628"/>
      <c r="H124" s="628"/>
      <c r="I124" s="628"/>
      <c r="J124" s="628"/>
      <c r="K124" s="628"/>
      <c r="L124" s="628"/>
    </row>
    <row r="125" spans="2:12" ht="11.25" customHeight="1">
      <c r="B125" s="630" t="s">
        <v>944</v>
      </c>
      <c r="C125" s="629"/>
      <c r="D125" s="628">
        <v>0</v>
      </c>
      <c r="E125" s="628">
        <v>0</v>
      </c>
      <c r="F125" s="628">
        <v>0</v>
      </c>
      <c r="G125" s="628">
        <v>0</v>
      </c>
      <c r="H125" s="628">
        <v>0</v>
      </c>
      <c r="I125" s="628">
        <v>0</v>
      </c>
      <c r="J125" s="628">
        <v>0</v>
      </c>
      <c r="K125" s="628">
        <v>0</v>
      </c>
      <c r="L125" s="628">
        <v>0</v>
      </c>
    </row>
    <row r="126" spans="2:12" ht="11.25" customHeight="1">
      <c r="B126" s="630" t="s">
        <v>943</v>
      </c>
      <c r="C126" s="629"/>
      <c r="D126" s="628">
        <v>0</v>
      </c>
      <c r="E126" s="628">
        <v>0</v>
      </c>
      <c r="F126" s="628">
        <v>0</v>
      </c>
      <c r="G126" s="628">
        <v>0</v>
      </c>
      <c r="H126" s="628">
        <v>0</v>
      </c>
      <c r="I126" s="628">
        <v>0</v>
      </c>
      <c r="J126" s="628">
        <v>0</v>
      </c>
      <c r="K126" s="628">
        <v>0</v>
      </c>
      <c r="L126" s="628">
        <v>0</v>
      </c>
    </row>
    <row r="127" spans="2:12" ht="11.25" customHeight="1">
      <c r="B127" s="630" t="s">
        <v>942</v>
      </c>
      <c r="C127" s="629"/>
      <c r="D127" s="628">
        <v>1</v>
      </c>
      <c r="E127" s="628">
        <v>376</v>
      </c>
      <c r="F127" s="628">
        <v>283</v>
      </c>
      <c r="G127" s="628">
        <v>93</v>
      </c>
      <c r="H127" s="628">
        <v>376</v>
      </c>
      <c r="I127" s="628">
        <v>0</v>
      </c>
      <c r="J127" s="628" t="s">
        <v>941</v>
      </c>
      <c r="K127" s="628" t="s">
        <v>941</v>
      </c>
      <c r="L127" s="628" t="s">
        <v>941</v>
      </c>
    </row>
    <row r="128" spans="2:12" ht="11.25" customHeight="1">
      <c r="B128" s="630" t="s">
        <v>940</v>
      </c>
      <c r="C128" s="629"/>
      <c r="D128" s="628">
        <v>0</v>
      </c>
      <c r="E128" s="628">
        <v>0</v>
      </c>
      <c r="F128" s="628">
        <v>0</v>
      </c>
      <c r="G128" s="628">
        <v>0</v>
      </c>
      <c r="H128" s="628">
        <v>0</v>
      </c>
      <c r="I128" s="628">
        <v>0</v>
      </c>
      <c r="J128" s="628">
        <v>0</v>
      </c>
      <c r="K128" s="628">
        <v>0</v>
      </c>
      <c r="L128" s="628">
        <v>0</v>
      </c>
    </row>
    <row r="129" spans="1:12" ht="11.25" customHeight="1">
      <c r="B129" s="630" t="s">
        <v>939</v>
      </c>
      <c r="C129" s="629"/>
      <c r="D129" s="628">
        <v>0</v>
      </c>
      <c r="E129" s="628">
        <v>0</v>
      </c>
      <c r="F129" s="628">
        <v>0</v>
      </c>
      <c r="G129" s="628">
        <v>0</v>
      </c>
      <c r="H129" s="628">
        <v>0</v>
      </c>
      <c r="I129" s="628">
        <v>0</v>
      </c>
      <c r="J129" s="628">
        <v>0</v>
      </c>
      <c r="K129" s="628">
        <v>0</v>
      </c>
      <c r="L129" s="628">
        <v>0</v>
      </c>
    </row>
    <row r="130" spans="1:12" ht="8.25" customHeight="1">
      <c r="C130" s="631"/>
    </row>
    <row r="131" spans="1:12" s="633" customFormat="1" ht="11.25" customHeight="1">
      <c r="A131" s="624"/>
      <c r="B131" s="624"/>
      <c r="C131" s="631"/>
      <c r="E131" s="637" t="s">
        <v>961</v>
      </c>
    </row>
    <row r="132" spans="1:12" ht="8.25" customHeight="1">
      <c r="C132" s="631"/>
    </row>
    <row r="133" spans="1:12" s="633" customFormat="1" ht="11.25" customHeight="1">
      <c r="B133" s="636" t="s">
        <v>378</v>
      </c>
      <c r="C133" s="635"/>
      <c r="D133" s="634">
        <v>195</v>
      </c>
      <c r="E133" s="634">
        <v>9115</v>
      </c>
      <c r="F133" s="634">
        <v>7231</v>
      </c>
      <c r="G133" s="634">
        <v>1884</v>
      </c>
      <c r="H133" s="634">
        <v>9084</v>
      </c>
      <c r="I133" s="634">
        <v>31</v>
      </c>
      <c r="J133" s="634">
        <v>18325551</v>
      </c>
      <c r="K133" s="634">
        <v>18226147</v>
      </c>
      <c r="L133" s="634">
        <v>8948583</v>
      </c>
    </row>
    <row r="134" spans="1:12" ht="8.25" customHeight="1">
      <c r="C134" s="631"/>
      <c r="D134" s="632"/>
      <c r="E134" s="632"/>
      <c r="F134" s="632"/>
      <c r="G134" s="632"/>
      <c r="H134" s="632"/>
      <c r="I134" s="632"/>
      <c r="J134" s="632"/>
      <c r="K134" s="632"/>
      <c r="L134" s="632"/>
    </row>
    <row r="135" spans="1:12" ht="11.25" customHeight="1">
      <c r="B135" s="630" t="s">
        <v>949</v>
      </c>
      <c r="C135" s="629"/>
      <c r="D135" s="628">
        <v>117</v>
      </c>
      <c r="E135" s="628">
        <v>671</v>
      </c>
      <c r="F135" s="628">
        <v>414</v>
      </c>
      <c r="G135" s="628">
        <v>257</v>
      </c>
      <c r="H135" s="628">
        <v>642</v>
      </c>
      <c r="I135" s="628">
        <v>29</v>
      </c>
      <c r="J135" s="628">
        <v>736988</v>
      </c>
      <c r="K135" s="628">
        <v>736988</v>
      </c>
      <c r="L135" s="628">
        <v>439047</v>
      </c>
    </row>
    <row r="136" spans="1:12" ht="11.25" customHeight="1">
      <c r="B136" s="630" t="s">
        <v>948</v>
      </c>
      <c r="C136" s="629"/>
      <c r="D136" s="628">
        <v>30</v>
      </c>
      <c r="E136" s="628">
        <v>396</v>
      </c>
      <c r="F136" s="628">
        <v>281</v>
      </c>
      <c r="G136" s="628">
        <v>115</v>
      </c>
      <c r="H136" s="628">
        <v>394</v>
      </c>
      <c r="I136" s="628">
        <v>2</v>
      </c>
      <c r="J136" s="628">
        <v>480695</v>
      </c>
      <c r="K136" s="628">
        <v>482199</v>
      </c>
      <c r="L136" s="628">
        <v>258235</v>
      </c>
    </row>
    <row r="137" spans="1:12" ht="11.25" customHeight="1">
      <c r="B137" s="630" t="s">
        <v>947</v>
      </c>
      <c r="C137" s="629"/>
      <c r="D137" s="628">
        <v>20</v>
      </c>
      <c r="E137" s="628">
        <v>480</v>
      </c>
      <c r="F137" s="628">
        <v>337</v>
      </c>
      <c r="G137" s="628">
        <v>143</v>
      </c>
      <c r="H137" s="628">
        <v>480</v>
      </c>
      <c r="I137" s="628">
        <v>0</v>
      </c>
      <c r="J137" s="628">
        <v>731531</v>
      </c>
      <c r="K137" s="628">
        <v>732113</v>
      </c>
      <c r="L137" s="628">
        <v>317091</v>
      </c>
    </row>
    <row r="138" spans="1:12" ht="11.25" customHeight="1">
      <c r="B138" s="630" t="s">
        <v>946</v>
      </c>
      <c r="C138" s="629"/>
      <c r="D138" s="628">
        <v>6</v>
      </c>
      <c r="E138" s="628">
        <v>228</v>
      </c>
      <c r="F138" s="628">
        <v>164</v>
      </c>
      <c r="G138" s="628">
        <v>64</v>
      </c>
      <c r="H138" s="628">
        <v>228</v>
      </c>
      <c r="I138" s="628">
        <v>0</v>
      </c>
      <c r="J138" s="628">
        <v>502567</v>
      </c>
      <c r="K138" s="628">
        <v>488686</v>
      </c>
      <c r="L138" s="628">
        <v>166093</v>
      </c>
    </row>
    <row r="139" spans="1:12" ht="11.25" customHeight="1">
      <c r="B139" s="630" t="s">
        <v>945</v>
      </c>
      <c r="C139" s="629"/>
      <c r="D139" s="628">
        <v>10</v>
      </c>
      <c r="E139" s="628">
        <v>680</v>
      </c>
      <c r="F139" s="628">
        <v>451</v>
      </c>
      <c r="G139" s="628">
        <v>229</v>
      </c>
      <c r="H139" s="628">
        <v>680</v>
      </c>
      <c r="I139" s="628">
        <v>0</v>
      </c>
      <c r="J139" s="628">
        <v>1542775</v>
      </c>
      <c r="K139" s="628">
        <v>1537087</v>
      </c>
      <c r="L139" s="628">
        <v>441173</v>
      </c>
    </row>
    <row r="140" spans="1:12" ht="8.25" customHeight="1">
      <c r="C140" s="631"/>
      <c r="D140" s="628"/>
      <c r="E140" s="628"/>
      <c r="F140" s="628"/>
      <c r="G140" s="628"/>
      <c r="H140" s="628"/>
      <c r="I140" s="628"/>
      <c r="J140" s="628"/>
      <c r="K140" s="628"/>
      <c r="L140" s="628"/>
    </row>
    <row r="141" spans="1:12" ht="11.25" customHeight="1">
      <c r="B141" s="630" t="s">
        <v>944</v>
      </c>
      <c r="C141" s="629"/>
      <c r="D141" s="628">
        <v>6</v>
      </c>
      <c r="E141" s="628">
        <v>717</v>
      </c>
      <c r="F141" s="628">
        <v>533</v>
      </c>
      <c r="G141" s="628">
        <v>184</v>
      </c>
      <c r="H141" s="628">
        <v>717</v>
      </c>
      <c r="I141" s="628">
        <v>0</v>
      </c>
      <c r="J141" s="628">
        <v>1445165</v>
      </c>
      <c r="K141" s="628">
        <v>1451748</v>
      </c>
      <c r="L141" s="628">
        <v>642745</v>
      </c>
    </row>
    <row r="142" spans="1:12" ht="11.25" customHeight="1">
      <c r="B142" s="630" t="s">
        <v>943</v>
      </c>
      <c r="C142" s="629"/>
      <c r="D142" s="628">
        <v>2</v>
      </c>
      <c r="E142" s="628">
        <v>504</v>
      </c>
      <c r="F142" s="628">
        <v>422</v>
      </c>
      <c r="G142" s="628">
        <v>82</v>
      </c>
      <c r="H142" s="628">
        <v>504</v>
      </c>
      <c r="I142" s="628">
        <v>0</v>
      </c>
      <c r="J142" s="628" t="s">
        <v>941</v>
      </c>
      <c r="K142" s="628" t="s">
        <v>941</v>
      </c>
      <c r="L142" s="628" t="s">
        <v>941</v>
      </c>
    </row>
    <row r="143" spans="1:12" ht="11.25" customHeight="1">
      <c r="B143" s="630" t="s">
        <v>942</v>
      </c>
      <c r="C143" s="629"/>
      <c r="D143" s="628">
        <v>1</v>
      </c>
      <c r="E143" s="628">
        <v>359</v>
      </c>
      <c r="F143" s="628">
        <v>272</v>
      </c>
      <c r="G143" s="628">
        <v>87</v>
      </c>
      <c r="H143" s="628">
        <v>359</v>
      </c>
      <c r="I143" s="628">
        <v>0</v>
      </c>
      <c r="J143" s="628" t="s">
        <v>941</v>
      </c>
      <c r="K143" s="628" t="s">
        <v>941</v>
      </c>
      <c r="L143" s="628" t="s">
        <v>941</v>
      </c>
    </row>
    <row r="144" spans="1:12" ht="11.25" customHeight="1">
      <c r="B144" s="630" t="s">
        <v>940</v>
      </c>
      <c r="C144" s="629"/>
      <c r="D144" s="628">
        <v>0</v>
      </c>
      <c r="E144" s="628">
        <v>0</v>
      </c>
      <c r="F144" s="628">
        <v>0</v>
      </c>
      <c r="G144" s="628">
        <v>0</v>
      </c>
      <c r="H144" s="628">
        <v>0</v>
      </c>
      <c r="I144" s="628">
        <v>0</v>
      </c>
      <c r="J144" s="628">
        <v>0</v>
      </c>
      <c r="K144" s="628">
        <v>0</v>
      </c>
      <c r="L144" s="628">
        <v>0</v>
      </c>
    </row>
    <row r="145" spans="1:12" ht="11.25" customHeight="1">
      <c r="B145" s="630" t="s">
        <v>939</v>
      </c>
      <c r="C145" s="629"/>
      <c r="D145" s="628">
        <v>3</v>
      </c>
      <c r="E145" s="628">
        <v>5080</v>
      </c>
      <c r="F145" s="628">
        <v>4357</v>
      </c>
      <c r="G145" s="628">
        <v>723</v>
      </c>
      <c r="H145" s="628">
        <v>5080</v>
      </c>
      <c r="I145" s="628">
        <v>0</v>
      </c>
      <c r="J145" s="628" t="s">
        <v>941</v>
      </c>
      <c r="K145" s="628" t="s">
        <v>941</v>
      </c>
      <c r="L145" s="628" t="s">
        <v>941</v>
      </c>
    </row>
    <row r="146" spans="1:12" ht="6" customHeight="1">
      <c r="A146" s="625"/>
      <c r="B146" s="625"/>
      <c r="C146" s="627"/>
      <c r="D146" s="625"/>
      <c r="E146" s="653"/>
      <c r="F146" s="653"/>
      <c r="G146" s="653"/>
      <c r="H146" s="653"/>
      <c r="I146" s="653"/>
      <c r="J146" s="653"/>
      <c r="K146" s="653"/>
      <c r="L146" s="653"/>
    </row>
    <row r="147" spans="1:12" ht="10.5" customHeight="1">
      <c r="E147" s="652"/>
      <c r="F147" s="652"/>
      <c r="G147" s="652"/>
      <c r="H147" s="652"/>
      <c r="I147" s="652"/>
      <c r="J147" s="652"/>
      <c r="K147" s="652"/>
      <c r="L147" s="652"/>
    </row>
    <row r="149" spans="1:12" ht="13.5" customHeight="1">
      <c r="G149" s="994" t="s">
        <v>960</v>
      </c>
      <c r="H149" s="995"/>
      <c r="I149" s="995"/>
      <c r="J149" s="995"/>
      <c r="K149" s="995"/>
      <c r="L149" s="995"/>
    </row>
    <row r="151" spans="1:12" ht="11.25" customHeight="1">
      <c r="B151" s="630" t="s">
        <v>426</v>
      </c>
      <c r="C151" s="630"/>
    </row>
    <row r="152" spans="1:12" ht="1.5" customHeight="1"/>
    <row r="153" spans="1:12" ht="13.5" customHeight="1">
      <c r="A153" s="647"/>
      <c r="B153" s="647"/>
      <c r="C153" s="650"/>
      <c r="D153" s="647"/>
      <c r="E153" s="986" t="s">
        <v>2</v>
      </c>
      <c r="F153" s="987"/>
      <c r="G153" s="987"/>
      <c r="H153" s="987"/>
      <c r="I153" s="988"/>
      <c r="J153" s="649"/>
      <c r="K153" s="648"/>
      <c r="L153" s="647"/>
    </row>
    <row r="154" spans="1:12" ht="13.5" customHeight="1">
      <c r="B154" s="646" t="s">
        <v>955</v>
      </c>
      <c r="C154" s="629"/>
      <c r="D154" s="646" t="s">
        <v>437</v>
      </c>
      <c r="E154" s="989" t="s">
        <v>378</v>
      </c>
      <c r="F154" s="991" t="s">
        <v>436</v>
      </c>
      <c r="G154" s="991" t="s">
        <v>435</v>
      </c>
      <c r="H154" s="993" t="s">
        <v>954</v>
      </c>
      <c r="I154" s="645" t="s">
        <v>434</v>
      </c>
      <c r="J154" s="644" t="s">
        <v>440</v>
      </c>
      <c r="K154" s="644" t="s">
        <v>0</v>
      </c>
      <c r="L154" s="643" t="s">
        <v>1</v>
      </c>
    </row>
    <row r="155" spans="1:12" ht="13.5" customHeight="1">
      <c r="A155" s="625"/>
      <c r="B155" s="625"/>
      <c r="C155" s="627"/>
      <c r="D155" s="625"/>
      <c r="E155" s="990"/>
      <c r="F155" s="992"/>
      <c r="G155" s="992"/>
      <c r="H155" s="992" t="s">
        <v>516</v>
      </c>
      <c r="I155" s="642" t="s">
        <v>430</v>
      </c>
      <c r="J155" s="641"/>
      <c r="K155" s="640"/>
      <c r="L155" s="625"/>
    </row>
    <row r="156" spans="1:12" ht="6" customHeight="1">
      <c r="C156" s="631"/>
      <c r="J156" s="630"/>
    </row>
    <row r="157" spans="1:12" s="633" customFormat="1" ht="11.25" customHeight="1">
      <c r="C157" s="635"/>
      <c r="E157" s="637" t="s">
        <v>959</v>
      </c>
    </row>
    <row r="158" spans="1:12" ht="8.25" customHeight="1">
      <c r="C158" s="631"/>
      <c r="D158" s="651"/>
      <c r="E158" s="651"/>
      <c r="F158" s="651"/>
      <c r="G158" s="651"/>
      <c r="H158" s="651"/>
      <c r="I158" s="651"/>
      <c r="J158" s="651"/>
      <c r="K158" s="651"/>
      <c r="L158" s="651"/>
    </row>
    <row r="159" spans="1:12" s="633" customFormat="1" ht="11.25" customHeight="1">
      <c r="B159" s="636" t="s">
        <v>378</v>
      </c>
      <c r="C159" s="635"/>
      <c r="D159" s="634">
        <v>267</v>
      </c>
      <c r="E159" s="634">
        <v>5581</v>
      </c>
      <c r="F159" s="634">
        <v>3763</v>
      </c>
      <c r="G159" s="634">
        <v>1818</v>
      </c>
      <c r="H159" s="634">
        <v>5556</v>
      </c>
      <c r="I159" s="634">
        <v>25</v>
      </c>
      <c r="J159" s="634">
        <v>17595172</v>
      </c>
      <c r="K159" s="634">
        <v>17639980</v>
      </c>
      <c r="L159" s="634">
        <v>6302897</v>
      </c>
    </row>
    <row r="160" spans="1:12" ht="8.25" customHeight="1">
      <c r="C160" s="631"/>
      <c r="D160" s="632"/>
      <c r="E160" s="632"/>
      <c r="F160" s="632"/>
      <c r="G160" s="632"/>
      <c r="H160" s="632"/>
      <c r="I160" s="632"/>
      <c r="J160" s="632"/>
      <c r="K160" s="632"/>
      <c r="L160" s="632"/>
    </row>
    <row r="161" spans="1:12" ht="11.25" customHeight="1">
      <c r="B161" s="630" t="s">
        <v>949</v>
      </c>
      <c r="C161" s="629"/>
      <c r="D161" s="628">
        <v>145</v>
      </c>
      <c r="E161" s="628">
        <v>827</v>
      </c>
      <c r="F161" s="628">
        <v>530</v>
      </c>
      <c r="G161" s="628">
        <v>297</v>
      </c>
      <c r="H161" s="628">
        <v>803</v>
      </c>
      <c r="I161" s="628">
        <v>24</v>
      </c>
      <c r="J161" s="628">
        <v>863629</v>
      </c>
      <c r="K161" s="628">
        <v>863629</v>
      </c>
      <c r="L161" s="628">
        <v>509954</v>
      </c>
    </row>
    <row r="162" spans="1:12" ht="11.25" customHeight="1">
      <c r="B162" s="630" t="s">
        <v>948</v>
      </c>
      <c r="C162" s="629"/>
      <c r="D162" s="628">
        <v>61</v>
      </c>
      <c r="E162" s="628">
        <v>854</v>
      </c>
      <c r="F162" s="628">
        <v>587</v>
      </c>
      <c r="G162" s="628">
        <v>267</v>
      </c>
      <c r="H162" s="628">
        <v>853</v>
      </c>
      <c r="I162" s="628">
        <v>1</v>
      </c>
      <c r="J162" s="628">
        <v>1539855</v>
      </c>
      <c r="K162" s="628">
        <v>1552267</v>
      </c>
      <c r="L162" s="628">
        <v>645821</v>
      </c>
    </row>
    <row r="163" spans="1:12" ht="11.25" customHeight="1">
      <c r="B163" s="630" t="s">
        <v>947</v>
      </c>
      <c r="C163" s="629"/>
      <c r="D163" s="628">
        <v>31</v>
      </c>
      <c r="E163" s="628">
        <v>746</v>
      </c>
      <c r="F163" s="628">
        <v>524</v>
      </c>
      <c r="G163" s="628">
        <v>222</v>
      </c>
      <c r="H163" s="628">
        <v>746</v>
      </c>
      <c r="I163" s="628">
        <v>0</v>
      </c>
      <c r="J163" s="628">
        <v>1759683</v>
      </c>
      <c r="K163" s="628">
        <v>1773012</v>
      </c>
      <c r="L163" s="628">
        <v>782559</v>
      </c>
    </row>
    <row r="164" spans="1:12" ht="11.25" customHeight="1">
      <c r="B164" s="630" t="s">
        <v>946</v>
      </c>
      <c r="C164" s="629"/>
      <c r="D164" s="628">
        <v>15</v>
      </c>
      <c r="E164" s="628">
        <v>596</v>
      </c>
      <c r="F164" s="628">
        <v>398</v>
      </c>
      <c r="G164" s="628">
        <v>198</v>
      </c>
      <c r="H164" s="628">
        <v>596</v>
      </c>
      <c r="I164" s="628">
        <v>0</v>
      </c>
      <c r="J164" s="628">
        <v>1298865</v>
      </c>
      <c r="K164" s="628">
        <v>1301033</v>
      </c>
      <c r="L164" s="628">
        <v>439181</v>
      </c>
    </row>
    <row r="165" spans="1:12" ht="11.25" customHeight="1">
      <c r="B165" s="630" t="s">
        <v>945</v>
      </c>
      <c r="C165" s="629"/>
      <c r="D165" s="628">
        <v>10</v>
      </c>
      <c r="E165" s="628">
        <v>667</v>
      </c>
      <c r="F165" s="628">
        <v>409</v>
      </c>
      <c r="G165" s="628">
        <v>258</v>
      </c>
      <c r="H165" s="628">
        <v>667</v>
      </c>
      <c r="I165" s="628">
        <v>0</v>
      </c>
      <c r="J165" s="628">
        <v>1263439</v>
      </c>
      <c r="K165" s="628">
        <v>1263452</v>
      </c>
      <c r="L165" s="628">
        <v>365071</v>
      </c>
    </row>
    <row r="166" spans="1:12" ht="8.25" customHeight="1">
      <c r="C166" s="631"/>
      <c r="D166" s="628"/>
      <c r="E166" s="628"/>
      <c r="F166" s="628"/>
      <c r="G166" s="628"/>
      <c r="H166" s="628"/>
      <c r="I166" s="628"/>
      <c r="J166" s="628"/>
      <c r="K166" s="628"/>
      <c r="L166" s="628"/>
    </row>
    <row r="167" spans="1:12" ht="11.25" customHeight="1">
      <c r="B167" s="630" t="s">
        <v>944</v>
      </c>
      <c r="C167" s="629"/>
      <c r="D167" s="628">
        <v>2</v>
      </c>
      <c r="E167" s="628">
        <v>354</v>
      </c>
      <c r="F167" s="628">
        <v>177</v>
      </c>
      <c r="G167" s="628">
        <v>177</v>
      </c>
      <c r="H167" s="628">
        <v>354</v>
      </c>
      <c r="I167" s="628">
        <v>0</v>
      </c>
      <c r="J167" s="628" t="s">
        <v>941</v>
      </c>
      <c r="K167" s="628" t="s">
        <v>941</v>
      </c>
      <c r="L167" s="628" t="s">
        <v>941</v>
      </c>
    </row>
    <row r="168" spans="1:12" ht="11.25" customHeight="1">
      <c r="B168" s="630" t="s">
        <v>943</v>
      </c>
      <c r="C168" s="629"/>
      <c r="D168" s="628">
        <v>0</v>
      </c>
      <c r="E168" s="628">
        <v>0</v>
      </c>
      <c r="F168" s="628">
        <v>0</v>
      </c>
      <c r="G168" s="628">
        <v>0</v>
      </c>
      <c r="H168" s="628">
        <v>0</v>
      </c>
      <c r="I168" s="628">
        <v>0</v>
      </c>
      <c r="J168" s="628">
        <v>0</v>
      </c>
      <c r="K168" s="628">
        <v>0</v>
      </c>
      <c r="L168" s="628">
        <v>0</v>
      </c>
    </row>
    <row r="169" spans="1:12" ht="11.25" customHeight="1">
      <c r="B169" s="630" t="s">
        <v>942</v>
      </c>
      <c r="C169" s="629"/>
      <c r="D169" s="628">
        <v>1</v>
      </c>
      <c r="E169" s="628">
        <v>413</v>
      </c>
      <c r="F169" s="628">
        <v>122</v>
      </c>
      <c r="G169" s="628">
        <v>291</v>
      </c>
      <c r="H169" s="628">
        <v>413</v>
      </c>
      <c r="I169" s="628">
        <v>0</v>
      </c>
      <c r="J169" s="628" t="s">
        <v>941</v>
      </c>
      <c r="K169" s="628" t="s">
        <v>941</v>
      </c>
      <c r="L169" s="628" t="s">
        <v>941</v>
      </c>
    </row>
    <row r="170" spans="1:12" ht="11.25" customHeight="1">
      <c r="B170" s="630" t="s">
        <v>940</v>
      </c>
      <c r="C170" s="629"/>
      <c r="D170" s="628">
        <v>2</v>
      </c>
      <c r="E170" s="628">
        <v>1124</v>
      </c>
      <c r="F170" s="628">
        <v>1016</v>
      </c>
      <c r="G170" s="628">
        <v>108</v>
      </c>
      <c r="H170" s="628">
        <v>1124</v>
      </c>
      <c r="I170" s="628">
        <v>0</v>
      </c>
      <c r="J170" s="628" t="s">
        <v>941</v>
      </c>
      <c r="K170" s="628" t="s">
        <v>941</v>
      </c>
      <c r="L170" s="628" t="s">
        <v>941</v>
      </c>
    </row>
    <row r="171" spans="1:12" ht="11.25" customHeight="1">
      <c r="B171" s="630" t="s">
        <v>939</v>
      </c>
      <c r="C171" s="629"/>
      <c r="D171" s="628">
        <v>0</v>
      </c>
      <c r="E171" s="628">
        <v>0</v>
      </c>
      <c r="F171" s="628">
        <v>0</v>
      </c>
      <c r="G171" s="628">
        <v>0</v>
      </c>
      <c r="H171" s="628">
        <v>0</v>
      </c>
      <c r="I171" s="628">
        <v>0</v>
      </c>
      <c r="J171" s="628">
        <v>0</v>
      </c>
      <c r="K171" s="628">
        <v>0</v>
      </c>
      <c r="L171" s="628">
        <v>0</v>
      </c>
    </row>
    <row r="172" spans="1:12" ht="8.25" customHeight="1">
      <c r="C172" s="631"/>
    </row>
    <row r="173" spans="1:12" s="633" customFormat="1" ht="11.25" customHeight="1">
      <c r="A173" s="624"/>
      <c r="B173" s="624"/>
      <c r="C173" s="631"/>
      <c r="E173" s="637" t="s">
        <v>958</v>
      </c>
    </row>
    <row r="174" spans="1:12" ht="8.25" customHeight="1">
      <c r="C174" s="631"/>
      <c r="G174" s="633"/>
    </row>
    <row r="175" spans="1:12" s="633" customFormat="1" ht="11.25" customHeight="1">
      <c r="B175" s="636" t="s">
        <v>378</v>
      </c>
      <c r="C175" s="635"/>
      <c r="D175" s="634">
        <v>929</v>
      </c>
      <c r="E175" s="634">
        <v>12131</v>
      </c>
      <c r="F175" s="634">
        <v>7845</v>
      </c>
      <c r="G175" s="634">
        <v>4286</v>
      </c>
      <c r="H175" s="634">
        <v>11950</v>
      </c>
      <c r="I175" s="634">
        <v>181</v>
      </c>
      <c r="J175" s="634">
        <v>30728275</v>
      </c>
      <c r="K175" s="634">
        <v>30773859</v>
      </c>
      <c r="L175" s="634">
        <v>12257251</v>
      </c>
    </row>
    <row r="176" spans="1:12" ht="8.25" customHeight="1">
      <c r="C176" s="631"/>
      <c r="D176" s="632"/>
      <c r="E176" s="632"/>
      <c r="F176" s="632"/>
      <c r="G176" s="632"/>
      <c r="H176" s="632"/>
      <c r="I176" s="632"/>
      <c r="J176" s="632"/>
      <c r="K176" s="632"/>
      <c r="L176" s="632"/>
    </row>
    <row r="177" spans="1:12" ht="11.25" customHeight="1">
      <c r="B177" s="630" t="s">
        <v>949</v>
      </c>
      <c r="C177" s="629"/>
      <c r="D177" s="628">
        <v>637</v>
      </c>
      <c r="E177" s="628">
        <v>3803</v>
      </c>
      <c r="F177" s="628">
        <v>2311</v>
      </c>
      <c r="G177" s="628">
        <v>1492</v>
      </c>
      <c r="H177" s="628">
        <v>3634</v>
      </c>
      <c r="I177" s="628">
        <v>169</v>
      </c>
      <c r="J177" s="628">
        <v>4486416</v>
      </c>
      <c r="K177" s="628">
        <v>4486416</v>
      </c>
      <c r="L177" s="628">
        <v>2351409</v>
      </c>
    </row>
    <row r="178" spans="1:12" ht="11.25" customHeight="1">
      <c r="B178" s="630" t="s">
        <v>948</v>
      </c>
      <c r="C178" s="629"/>
      <c r="D178" s="628">
        <v>160</v>
      </c>
      <c r="E178" s="628">
        <v>2222</v>
      </c>
      <c r="F178" s="628">
        <v>1417</v>
      </c>
      <c r="G178" s="628">
        <v>805</v>
      </c>
      <c r="H178" s="628">
        <v>2212</v>
      </c>
      <c r="I178" s="628">
        <v>10</v>
      </c>
      <c r="J178" s="628">
        <v>3639537</v>
      </c>
      <c r="K178" s="628">
        <v>3652458</v>
      </c>
      <c r="L178" s="628">
        <v>1722479</v>
      </c>
    </row>
    <row r="179" spans="1:12" ht="11.25" customHeight="1">
      <c r="B179" s="630" t="s">
        <v>947</v>
      </c>
      <c r="C179" s="629"/>
      <c r="D179" s="628">
        <v>72</v>
      </c>
      <c r="E179" s="628">
        <v>1757</v>
      </c>
      <c r="F179" s="628">
        <v>1062</v>
      </c>
      <c r="G179" s="628">
        <v>695</v>
      </c>
      <c r="H179" s="628">
        <v>1755</v>
      </c>
      <c r="I179" s="628">
        <v>2</v>
      </c>
      <c r="J179" s="628">
        <v>3317403</v>
      </c>
      <c r="K179" s="628">
        <v>3324033</v>
      </c>
      <c r="L179" s="628">
        <v>1333295</v>
      </c>
    </row>
    <row r="180" spans="1:12" ht="11.25" customHeight="1">
      <c r="B180" s="630" t="s">
        <v>946</v>
      </c>
      <c r="C180" s="629"/>
      <c r="D180" s="628">
        <v>28</v>
      </c>
      <c r="E180" s="628">
        <v>1061</v>
      </c>
      <c r="F180" s="628">
        <v>743</v>
      </c>
      <c r="G180" s="628">
        <v>318</v>
      </c>
      <c r="H180" s="628">
        <v>1061</v>
      </c>
      <c r="I180" s="628">
        <v>0</v>
      </c>
      <c r="J180" s="628">
        <v>2087435</v>
      </c>
      <c r="K180" s="628">
        <v>2096248</v>
      </c>
      <c r="L180" s="628">
        <v>857634</v>
      </c>
    </row>
    <row r="181" spans="1:12" ht="11.25" customHeight="1">
      <c r="B181" s="630" t="s">
        <v>945</v>
      </c>
      <c r="C181" s="629"/>
      <c r="D181" s="628">
        <v>22</v>
      </c>
      <c r="E181" s="628">
        <v>1663</v>
      </c>
      <c r="F181" s="628">
        <v>1081</v>
      </c>
      <c r="G181" s="628">
        <v>582</v>
      </c>
      <c r="H181" s="628">
        <v>1663</v>
      </c>
      <c r="I181" s="628">
        <v>0</v>
      </c>
      <c r="J181" s="628">
        <v>6910788</v>
      </c>
      <c r="K181" s="628">
        <v>6923099</v>
      </c>
      <c r="L181" s="628">
        <v>1625031</v>
      </c>
    </row>
    <row r="182" spans="1:12" ht="8.25" customHeight="1">
      <c r="C182" s="631"/>
      <c r="D182" s="628"/>
      <c r="E182" s="628"/>
      <c r="F182" s="628"/>
      <c r="G182" s="628"/>
      <c r="H182" s="628"/>
      <c r="I182" s="628"/>
      <c r="J182" s="628"/>
      <c r="K182" s="628"/>
      <c r="L182" s="628"/>
    </row>
    <row r="183" spans="1:12" ht="11.25" customHeight="1">
      <c r="B183" s="630" t="s">
        <v>944</v>
      </c>
      <c r="C183" s="629"/>
      <c r="D183" s="628">
        <v>8</v>
      </c>
      <c r="E183" s="628">
        <v>1012</v>
      </c>
      <c r="F183" s="628">
        <v>770</v>
      </c>
      <c r="G183" s="628">
        <v>242</v>
      </c>
      <c r="H183" s="628">
        <v>1012</v>
      </c>
      <c r="I183" s="628">
        <v>0</v>
      </c>
      <c r="J183" s="628" t="s">
        <v>941</v>
      </c>
      <c r="K183" s="628" t="s">
        <v>941</v>
      </c>
      <c r="L183" s="628" t="s">
        <v>941</v>
      </c>
    </row>
    <row r="184" spans="1:12" ht="11.25" customHeight="1">
      <c r="B184" s="630" t="s">
        <v>943</v>
      </c>
      <c r="C184" s="629"/>
      <c r="D184" s="628">
        <v>1</v>
      </c>
      <c r="E184" s="628">
        <v>240</v>
      </c>
      <c r="F184" s="628">
        <v>114</v>
      </c>
      <c r="G184" s="628">
        <v>126</v>
      </c>
      <c r="H184" s="628">
        <v>240</v>
      </c>
      <c r="I184" s="628">
        <v>0</v>
      </c>
      <c r="J184" s="628" t="s">
        <v>941</v>
      </c>
      <c r="K184" s="628" t="s">
        <v>941</v>
      </c>
      <c r="L184" s="628" t="s">
        <v>941</v>
      </c>
    </row>
    <row r="185" spans="1:12" ht="11.25" customHeight="1">
      <c r="B185" s="630" t="s">
        <v>942</v>
      </c>
      <c r="C185" s="629"/>
      <c r="D185" s="628">
        <v>1</v>
      </c>
      <c r="E185" s="628">
        <v>373</v>
      </c>
      <c r="F185" s="628">
        <v>347</v>
      </c>
      <c r="G185" s="628">
        <v>26</v>
      </c>
      <c r="H185" s="628">
        <v>373</v>
      </c>
      <c r="I185" s="628">
        <v>0</v>
      </c>
      <c r="J185" s="628" t="s">
        <v>941</v>
      </c>
      <c r="K185" s="628" t="s">
        <v>941</v>
      </c>
      <c r="L185" s="628" t="s">
        <v>941</v>
      </c>
    </row>
    <row r="186" spans="1:12" ht="11.25" customHeight="1">
      <c r="B186" s="630" t="s">
        <v>940</v>
      </c>
      <c r="C186" s="629"/>
      <c r="D186" s="628">
        <v>0</v>
      </c>
      <c r="E186" s="628">
        <v>0</v>
      </c>
      <c r="F186" s="628">
        <v>0</v>
      </c>
      <c r="G186" s="628">
        <v>0</v>
      </c>
      <c r="H186" s="628">
        <v>0</v>
      </c>
      <c r="I186" s="628">
        <v>0</v>
      </c>
      <c r="J186" s="628">
        <v>0</v>
      </c>
      <c r="K186" s="628">
        <v>0</v>
      </c>
      <c r="L186" s="628">
        <v>0</v>
      </c>
    </row>
    <row r="187" spans="1:12" ht="11.25" customHeight="1">
      <c r="B187" s="630" t="s">
        <v>939</v>
      </c>
      <c r="C187" s="629"/>
      <c r="D187" s="628">
        <v>0</v>
      </c>
      <c r="E187" s="628">
        <v>0</v>
      </c>
      <c r="F187" s="628">
        <v>0</v>
      </c>
      <c r="G187" s="628">
        <v>0</v>
      </c>
      <c r="H187" s="628">
        <v>0</v>
      </c>
      <c r="I187" s="628">
        <v>0</v>
      </c>
      <c r="J187" s="628">
        <v>0</v>
      </c>
      <c r="K187" s="628">
        <v>0</v>
      </c>
      <c r="L187" s="628">
        <v>0</v>
      </c>
    </row>
    <row r="188" spans="1:12" ht="8.25" customHeight="1">
      <c r="C188" s="631"/>
    </row>
    <row r="189" spans="1:12" s="633" customFormat="1" ht="11.25" customHeight="1">
      <c r="A189" s="624"/>
      <c r="B189" s="624"/>
      <c r="C189" s="631"/>
      <c r="E189" s="637" t="s">
        <v>957</v>
      </c>
    </row>
    <row r="190" spans="1:12" ht="8.25" customHeight="1">
      <c r="C190" s="631"/>
    </row>
    <row r="191" spans="1:12" s="633" customFormat="1" ht="11.25" customHeight="1">
      <c r="B191" s="636" t="s">
        <v>378</v>
      </c>
      <c r="C191" s="635"/>
      <c r="D191" s="634">
        <v>724</v>
      </c>
      <c r="E191" s="634">
        <v>19850</v>
      </c>
      <c r="F191" s="634">
        <v>15194</v>
      </c>
      <c r="G191" s="634">
        <v>4656</v>
      </c>
      <c r="H191" s="634">
        <v>19773</v>
      </c>
      <c r="I191" s="634">
        <v>77</v>
      </c>
      <c r="J191" s="634">
        <v>77650095</v>
      </c>
      <c r="K191" s="634">
        <v>78179343</v>
      </c>
      <c r="L191" s="634">
        <v>24147332</v>
      </c>
    </row>
    <row r="192" spans="1:12" ht="8.25" customHeight="1">
      <c r="C192" s="631"/>
      <c r="D192" s="632"/>
      <c r="E192" s="632"/>
      <c r="F192" s="632"/>
      <c r="G192" s="632"/>
      <c r="H192" s="632"/>
      <c r="I192" s="632"/>
      <c r="J192" s="632"/>
      <c r="K192" s="632"/>
      <c r="L192" s="632"/>
    </row>
    <row r="193" spans="1:12" ht="11.25" customHeight="1">
      <c r="B193" s="630" t="s">
        <v>949</v>
      </c>
      <c r="C193" s="629"/>
      <c r="D193" s="628">
        <v>423</v>
      </c>
      <c r="E193" s="628">
        <v>2576</v>
      </c>
      <c r="F193" s="628">
        <v>1739</v>
      </c>
      <c r="G193" s="628">
        <v>837</v>
      </c>
      <c r="H193" s="628">
        <v>2500</v>
      </c>
      <c r="I193" s="628">
        <v>76</v>
      </c>
      <c r="J193" s="628">
        <v>3776680</v>
      </c>
      <c r="K193" s="628">
        <v>3776680</v>
      </c>
      <c r="L193" s="628">
        <v>1894893</v>
      </c>
    </row>
    <row r="194" spans="1:12" ht="11.25" customHeight="1">
      <c r="B194" s="630" t="s">
        <v>948</v>
      </c>
      <c r="C194" s="629"/>
      <c r="D194" s="628">
        <v>153</v>
      </c>
      <c r="E194" s="628">
        <v>2069</v>
      </c>
      <c r="F194" s="628">
        <v>1417</v>
      </c>
      <c r="G194" s="628">
        <v>652</v>
      </c>
      <c r="H194" s="628">
        <v>2068</v>
      </c>
      <c r="I194" s="628">
        <v>1</v>
      </c>
      <c r="J194" s="628">
        <v>4192715</v>
      </c>
      <c r="K194" s="628">
        <v>4304893</v>
      </c>
      <c r="L194" s="628">
        <v>1804218</v>
      </c>
    </row>
    <row r="195" spans="1:12" ht="11.25" customHeight="1">
      <c r="B195" s="630" t="s">
        <v>947</v>
      </c>
      <c r="C195" s="629"/>
      <c r="D195" s="628">
        <v>71</v>
      </c>
      <c r="E195" s="628">
        <v>1712</v>
      </c>
      <c r="F195" s="628">
        <v>1080</v>
      </c>
      <c r="G195" s="628">
        <v>632</v>
      </c>
      <c r="H195" s="628">
        <v>1712</v>
      </c>
      <c r="I195" s="628">
        <v>0</v>
      </c>
      <c r="J195" s="628">
        <v>3668550</v>
      </c>
      <c r="K195" s="628">
        <v>3673487</v>
      </c>
      <c r="L195" s="628">
        <v>1442098</v>
      </c>
    </row>
    <row r="196" spans="1:12" ht="11.25" customHeight="1">
      <c r="B196" s="630" t="s">
        <v>946</v>
      </c>
      <c r="C196" s="629"/>
      <c r="D196" s="628">
        <v>33</v>
      </c>
      <c r="E196" s="628">
        <v>1314</v>
      </c>
      <c r="F196" s="628">
        <v>1002</v>
      </c>
      <c r="G196" s="628">
        <v>312</v>
      </c>
      <c r="H196" s="628">
        <v>1314</v>
      </c>
      <c r="I196" s="628">
        <v>0</v>
      </c>
      <c r="J196" s="628">
        <v>5051215</v>
      </c>
      <c r="K196" s="628">
        <v>5055475</v>
      </c>
      <c r="L196" s="628">
        <v>1436293</v>
      </c>
    </row>
    <row r="197" spans="1:12" ht="11.25" customHeight="1">
      <c r="B197" s="630" t="s">
        <v>945</v>
      </c>
      <c r="C197" s="629"/>
      <c r="D197" s="628">
        <v>22</v>
      </c>
      <c r="E197" s="628">
        <v>1476</v>
      </c>
      <c r="F197" s="628">
        <v>1091</v>
      </c>
      <c r="G197" s="628">
        <v>385</v>
      </c>
      <c r="H197" s="628">
        <v>1476</v>
      </c>
      <c r="I197" s="628">
        <v>0</v>
      </c>
      <c r="J197" s="628">
        <v>4469978</v>
      </c>
      <c r="K197" s="628">
        <v>4474908</v>
      </c>
      <c r="L197" s="628">
        <v>1450885</v>
      </c>
    </row>
    <row r="198" spans="1:12" ht="8.25" customHeight="1">
      <c r="C198" s="631"/>
      <c r="D198" s="628"/>
      <c r="E198" s="628"/>
      <c r="F198" s="628"/>
      <c r="G198" s="628"/>
      <c r="H198" s="628"/>
      <c r="I198" s="628"/>
      <c r="J198" s="628"/>
      <c r="K198" s="628"/>
      <c r="L198" s="628"/>
    </row>
    <row r="199" spans="1:12" ht="11.25" customHeight="1">
      <c r="B199" s="630" t="s">
        <v>944</v>
      </c>
      <c r="C199" s="629"/>
      <c r="D199" s="628">
        <v>13</v>
      </c>
      <c r="E199" s="628">
        <v>1703</v>
      </c>
      <c r="F199" s="628">
        <v>1339</v>
      </c>
      <c r="G199" s="628">
        <v>364</v>
      </c>
      <c r="H199" s="628">
        <v>1703</v>
      </c>
      <c r="I199" s="628">
        <v>0</v>
      </c>
      <c r="J199" s="628">
        <v>6613679</v>
      </c>
      <c r="K199" s="628">
        <v>6630629</v>
      </c>
      <c r="L199" s="628">
        <v>2634920</v>
      </c>
    </row>
    <row r="200" spans="1:12" ht="11.25" customHeight="1">
      <c r="B200" s="630" t="s">
        <v>943</v>
      </c>
      <c r="C200" s="629"/>
      <c r="D200" s="628">
        <v>2</v>
      </c>
      <c r="E200" s="628">
        <v>495</v>
      </c>
      <c r="F200" s="628">
        <v>294</v>
      </c>
      <c r="G200" s="628">
        <v>201</v>
      </c>
      <c r="H200" s="628">
        <v>495</v>
      </c>
      <c r="I200" s="628">
        <v>0</v>
      </c>
      <c r="J200" s="628" t="s">
        <v>941</v>
      </c>
      <c r="K200" s="628" t="s">
        <v>941</v>
      </c>
      <c r="L200" s="628" t="s">
        <v>941</v>
      </c>
    </row>
    <row r="201" spans="1:12" ht="11.25" customHeight="1">
      <c r="B201" s="630" t="s">
        <v>942</v>
      </c>
      <c r="C201" s="629"/>
      <c r="D201" s="628">
        <v>2</v>
      </c>
      <c r="E201" s="628">
        <v>761</v>
      </c>
      <c r="F201" s="628">
        <v>724</v>
      </c>
      <c r="G201" s="628">
        <v>37</v>
      </c>
      <c r="H201" s="628">
        <v>761</v>
      </c>
      <c r="I201" s="628">
        <v>0</v>
      </c>
      <c r="J201" s="628" t="s">
        <v>941</v>
      </c>
      <c r="K201" s="628" t="s">
        <v>941</v>
      </c>
      <c r="L201" s="628" t="s">
        <v>941</v>
      </c>
    </row>
    <row r="202" spans="1:12" ht="12" customHeight="1">
      <c r="B202" s="630" t="s">
        <v>940</v>
      </c>
      <c r="C202" s="629"/>
      <c r="D202" s="628">
        <v>2</v>
      </c>
      <c r="E202" s="628">
        <v>1244</v>
      </c>
      <c r="F202" s="628">
        <v>871</v>
      </c>
      <c r="G202" s="628">
        <v>373</v>
      </c>
      <c r="H202" s="628">
        <v>1244</v>
      </c>
      <c r="I202" s="628">
        <v>0</v>
      </c>
      <c r="J202" s="628" t="s">
        <v>941</v>
      </c>
      <c r="K202" s="628" t="s">
        <v>941</v>
      </c>
      <c r="L202" s="628" t="s">
        <v>941</v>
      </c>
    </row>
    <row r="203" spans="1:12" ht="12" customHeight="1">
      <c r="B203" s="630" t="s">
        <v>939</v>
      </c>
      <c r="C203" s="629"/>
      <c r="D203" s="628">
        <v>3</v>
      </c>
      <c r="E203" s="628">
        <v>6500</v>
      </c>
      <c r="F203" s="628">
        <v>5637</v>
      </c>
      <c r="G203" s="628">
        <v>863</v>
      </c>
      <c r="H203" s="628">
        <v>6500</v>
      </c>
      <c r="I203" s="628">
        <v>0</v>
      </c>
      <c r="J203" s="628">
        <v>36262948</v>
      </c>
      <c r="K203" s="628">
        <v>36629761</v>
      </c>
      <c r="L203" s="628">
        <v>10315015</v>
      </c>
    </row>
    <row r="204" spans="1:12" ht="8.25" customHeight="1">
      <c r="C204" s="631"/>
      <c r="D204" s="638"/>
      <c r="E204" s="638"/>
      <c r="F204" s="638"/>
      <c r="G204" s="638"/>
      <c r="H204" s="638"/>
      <c r="I204" s="638"/>
      <c r="J204" s="638"/>
      <c r="K204" s="638"/>
      <c r="L204" s="638"/>
    </row>
    <row r="205" spans="1:12" s="633" customFormat="1" ht="11.25" customHeight="1">
      <c r="A205" s="624"/>
      <c r="B205" s="624"/>
      <c r="C205" s="631"/>
      <c r="E205" s="637" t="s">
        <v>956</v>
      </c>
    </row>
    <row r="206" spans="1:12" ht="8.25" customHeight="1">
      <c r="C206" s="631"/>
    </row>
    <row r="207" spans="1:12" s="633" customFormat="1" ht="11.25" customHeight="1">
      <c r="B207" s="636" t="s">
        <v>378</v>
      </c>
      <c r="C207" s="635"/>
      <c r="D207" s="634">
        <v>678</v>
      </c>
      <c r="E207" s="634">
        <v>13466</v>
      </c>
      <c r="F207" s="634">
        <v>9356</v>
      </c>
      <c r="G207" s="634">
        <v>4110</v>
      </c>
      <c r="H207" s="634">
        <v>13376</v>
      </c>
      <c r="I207" s="634">
        <v>90</v>
      </c>
      <c r="J207" s="634">
        <v>42032853</v>
      </c>
      <c r="K207" s="634">
        <v>43346287</v>
      </c>
      <c r="L207" s="634">
        <v>16409179</v>
      </c>
    </row>
    <row r="208" spans="1:12" ht="8.25" customHeight="1">
      <c r="C208" s="631"/>
      <c r="D208" s="632"/>
      <c r="E208" s="632"/>
      <c r="F208" s="632"/>
      <c r="G208" s="632"/>
      <c r="H208" s="632"/>
      <c r="I208" s="632"/>
      <c r="J208" s="632"/>
      <c r="K208" s="632"/>
      <c r="L208" s="632"/>
    </row>
    <row r="209" spans="1:12" ht="11.25" customHeight="1">
      <c r="B209" s="630" t="s">
        <v>949</v>
      </c>
      <c r="C209" s="629"/>
      <c r="D209" s="628">
        <v>391</v>
      </c>
      <c r="E209" s="628">
        <v>2298</v>
      </c>
      <c r="F209" s="628">
        <v>1441</v>
      </c>
      <c r="G209" s="628">
        <v>857</v>
      </c>
      <c r="H209" s="628">
        <v>2212</v>
      </c>
      <c r="I209" s="628">
        <v>86</v>
      </c>
      <c r="J209" s="628">
        <v>2930477</v>
      </c>
      <c r="K209" s="628">
        <v>2930477</v>
      </c>
      <c r="L209" s="628">
        <v>1547954</v>
      </c>
    </row>
    <row r="210" spans="1:12" ht="11.25" customHeight="1">
      <c r="B210" s="630" t="s">
        <v>948</v>
      </c>
      <c r="C210" s="629"/>
      <c r="D210" s="628">
        <v>146</v>
      </c>
      <c r="E210" s="628">
        <v>1990</v>
      </c>
      <c r="F210" s="628">
        <v>1295</v>
      </c>
      <c r="G210" s="628">
        <v>695</v>
      </c>
      <c r="H210" s="628">
        <v>1987</v>
      </c>
      <c r="I210" s="628">
        <v>3</v>
      </c>
      <c r="J210" s="628">
        <v>3315148</v>
      </c>
      <c r="K210" s="628">
        <v>3239699</v>
      </c>
      <c r="L210" s="628">
        <v>1508047</v>
      </c>
    </row>
    <row r="211" spans="1:12" ht="11.25" customHeight="1">
      <c r="B211" s="630" t="s">
        <v>947</v>
      </c>
      <c r="C211" s="629"/>
      <c r="D211" s="628">
        <v>66</v>
      </c>
      <c r="E211" s="628">
        <v>1627</v>
      </c>
      <c r="F211" s="628">
        <v>1098</v>
      </c>
      <c r="G211" s="628">
        <v>529</v>
      </c>
      <c r="H211" s="628">
        <v>1626</v>
      </c>
      <c r="I211" s="628">
        <v>1</v>
      </c>
      <c r="J211" s="628">
        <v>3668346</v>
      </c>
      <c r="K211" s="628">
        <v>3662824</v>
      </c>
      <c r="L211" s="628">
        <v>1719931</v>
      </c>
    </row>
    <row r="212" spans="1:12" ht="11.25" customHeight="1">
      <c r="B212" s="630" t="s">
        <v>946</v>
      </c>
      <c r="C212" s="629"/>
      <c r="D212" s="628">
        <v>25</v>
      </c>
      <c r="E212" s="628">
        <v>1007</v>
      </c>
      <c r="F212" s="628">
        <v>745</v>
      </c>
      <c r="G212" s="628">
        <v>262</v>
      </c>
      <c r="H212" s="628">
        <v>1007</v>
      </c>
      <c r="I212" s="628">
        <v>0</v>
      </c>
      <c r="J212" s="628">
        <v>3468796</v>
      </c>
      <c r="K212" s="628">
        <v>3466860</v>
      </c>
      <c r="L212" s="628">
        <v>1874445</v>
      </c>
    </row>
    <row r="213" spans="1:12" ht="11.25" customHeight="1">
      <c r="B213" s="630" t="s">
        <v>945</v>
      </c>
      <c r="C213" s="629"/>
      <c r="D213" s="628">
        <v>28</v>
      </c>
      <c r="E213" s="628">
        <v>1829</v>
      </c>
      <c r="F213" s="628">
        <v>1371</v>
      </c>
      <c r="G213" s="628">
        <v>458</v>
      </c>
      <c r="H213" s="628">
        <v>1829</v>
      </c>
      <c r="I213" s="628">
        <v>0</v>
      </c>
      <c r="J213" s="628">
        <v>4651244</v>
      </c>
      <c r="K213" s="628">
        <v>4653120</v>
      </c>
      <c r="L213" s="628">
        <v>1827494</v>
      </c>
    </row>
    <row r="214" spans="1:12" ht="8.25" customHeight="1">
      <c r="C214" s="631"/>
    </row>
    <row r="215" spans="1:12" ht="11.25" customHeight="1">
      <c r="B215" s="630" t="s">
        <v>944</v>
      </c>
      <c r="C215" s="629"/>
      <c r="D215" s="628">
        <v>15</v>
      </c>
      <c r="E215" s="628">
        <v>2179</v>
      </c>
      <c r="F215" s="628">
        <v>1476</v>
      </c>
      <c r="G215" s="628">
        <v>703</v>
      </c>
      <c r="H215" s="628">
        <v>2179</v>
      </c>
      <c r="I215" s="628">
        <v>0</v>
      </c>
      <c r="J215" s="628">
        <v>6185756</v>
      </c>
      <c r="K215" s="628">
        <v>6066520</v>
      </c>
      <c r="L215" s="628">
        <v>2107228</v>
      </c>
    </row>
    <row r="216" spans="1:12" ht="11.25" customHeight="1">
      <c r="B216" s="630" t="s">
        <v>943</v>
      </c>
      <c r="C216" s="629"/>
      <c r="D216" s="628">
        <v>1</v>
      </c>
      <c r="E216" s="628">
        <v>230</v>
      </c>
      <c r="F216" s="628">
        <v>150</v>
      </c>
      <c r="G216" s="628">
        <v>80</v>
      </c>
      <c r="H216" s="628">
        <v>230</v>
      </c>
      <c r="I216" s="628">
        <v>0</v>
      </c>
      <c r="J216" s="628" t="s">
        <v>941</v>
      </c>
      <c r="K216" s="628" t="s">
        <v>941</v>
      </c>
      <c r="L216" s="628" t="s">
        <v>941</v>
      </c>
    </row>
    <row r="217" spans="1:12" ht="11.25" customHeight="1">
      <c r="B217" s="630" t="s">
        <v>942</v>
      </c>
      <c r="C217" s="629"/>
      <c r="D217" s="628">
        <v>5</v>
      </c>
      <c r="E217" s="628">
        <v>1764</v>
      </c>
      <c r="F217" s="628">
        <v>1269</v>
      </c>
      <c r="G217" s="628">
        <v>495</v>
      </c>
      <c r="H217" s="628">
        <v>1764</v>
      </c>
      <c r="I217" s="628">
        <v>0</v>
      </c>
      <c r="J217" s="628" t="s">
        <v>941</v>
      </c>
      <c r="K217" s="628" t="s">
        <v>941</v>
      </c>
      <c r="L217" s="628" t="s">
        <v>941</v>
      </c>
    </row>
    <row r="218" spans="1:12" ht="11.25" customHeight="1">
      <c r="B218" s="630" t="s">
        <v>940</v>
      </c>
      <c r="C218" s="629"/>
      <c r="D218" s="628">
        <v>1</v>
      </c>
      <c r="E218" s="628">
        <v>542</v>
      </c>
      <c r="F218" s="628">
        <v>511</v>
      </c>
      <c r="G218" s="628">
        <v>31</v>
      </c>
      <c r="H218" s="628">
        <v>542</v>
      </c>
      <c r="I218" s="628">
        <v>0</v>
      </c>
      <c r="J218" s="628" t="s">
        <v>941</v>
      </c>
      <c r="K218" s="628" t="s">
        <v>941</v>
      </c>
      <c r="L218" s="628" t="s">
        <v>941</v>
      </c>
    </row>
    <row r="219" spans="1:12" ht="11.25" customHeight="1">
      <c r="B219" s="630" t="s">
        <v>939</v>
      </c>
      <c r="C219" s="629"/>
      <c r="D219" s="628">
        <v>0</v>
      </c>
      <c r="E219" s="628">
        <v>0</v>
      </c>
      <c r="F219" s="628">
        <v>0</v>
      </c>
      <c r="G219" s="628">
        <v>0</v>
      </c>
      <c r="H219" s="628">
        <v>0</v>
      </c>
      <c r="I219" s="628">
        <v>0</v>
      </c>
      <c r="J219" s="628">
        <v>0</v>
      </c>
      <c r="K219" s="628">
        <v>0</v>
      </c>
      <c r="L219" s="628">
        <v>0</v>
      </c>
    </row>
    <row r="220" spans="1:12" ht="6" customHeight="1">
      <c r="A220" s="625"/>
      <c r="B220" s="625"/>
      <c r="C220" s="627"/>
      <c r="D220" s="626"/>
      <c r="E220" s="625"/>
      <c r="F220" s="625"/>
      <c r="G220" s="625"/>
      <c r="H220" s="625"/>
      <c r="I220" s="625"/>
      <c r="J220" s="625"/>
      <c r="K220" s="625"/>
      <c r="L220" s="625"/>
    </row>
    <row r="221" spans="1:12" ht="11.25" customHeight="1">
      <c r="B221" s="630" t="s">
        <v>306</v>
      </c>
    </row>
    <row r="222" spans="1:12" ht="11.25" customHeight="1">
      <c r="B222" s="630"/>
    </row>
    <row r="223" spans="1:12" ht="13.5" customHeight="1">
      <c r="B223" s="984" t="s">
        <v>853</v>
      </c>
      <c r="C223" s="985"/>
      <c r="D223" s="985"/>
      <c r="E223" s="985"/>
      <c r="F223" s="985"/>
      <c r="G223" s="985"/>
      <c r="H223" s="985"/>
    </row>
    <row r="225" spans="1:12" ht="11.25" customHeight="1">
      <c r="L225" s="630" t="str">
        <f>L77</f>
        <v xml:space="preserve">平成17年12月31日  </v>
      </c>
    </row>
    <row r="226" spans="1:12" ht="1.5" customHeight="1"/>
    <row r="227" spans="1:12" ht="13.5" customHeight="1">
      <c r="A227" s="647"/>
      <c r="B227" s="647"/>
      <c r="C227" s="650"/>
      <c r="D227" s="647"/>
      <c r="E227" s="986" t="s">
        <v>2</v>
      </c>
      <c r="F227" s="987"/>
      <c r="G227" s="987"/>
      <c r="H227" s="987"/>
      <c r="I227" s="988"/>
      <c r="J227" s="649"/>
      <c r="K227" s="648"/>
      <c r="L227" s="647"/>
    </row>
    <row r="228" spans="1:12" ht="13.5" customHeight="1">
      <c r="B228" s="646" t="s">
        <v>955</v>
      </c>
      <c r="C228" s="629"/>
      <c r="D228" s="646" t="s">
        <v>437</v>
      </c>
      <c r="E228" s="989" t="s">
        <v>378</v>
      </c>
      <c r="F228" s="991" t="s">
        <v>436</v>
      </c>
      <c r="G228" s="991" t="s">
        <v>435</v>
      </c>
      <c r="H228" s="993" t="s">
        <v>954</v>
      </c>
      <c r="I228" s="645" t="s">
        <v>434</v>
      </c>
      <c r="J228" s="644" t="s">
        <v>440</v>
      </c>
      <c r="K228" s="644" t="s">
        <v>0</v>
      </c>
      <c r="L228" s="643" t="s">
        <v>1</v>
      </c>
    </row>
    <row r="229" spans="1:12" ht="13.5" customHeight="1">
      <c r="A229" s="625"/>
      <c r="B229" s="625"/>
      <c r="C229" s="627"/>
      <c r="D229" s="625"/>
      <c r="E229" s="990"/>
      <c r="F229" s="992"/>
      <c r="G229" s="992"/>
      <c r="H229" s="992" t="s">
        <v>516</v>
      </c>
      <c r="I229" s="642" t="s">
        <v>430</v>
      </c>
      <c r="J229" s="641"/>
      <c r="K229" s="640"/>
      <c r="L229" s="625"/>
    </row>
    <row r="230" spans="1:12" ht="6" customHeight="1">
      <c r="C230" s="631"/>
    </row>
    <row r="231" spans="1:12" s="633" customFormat="1" ht="11.25" customHeight="1">
      <c r="C231" s="635"/>
      <c r="E231" s="639" t="s">
        <v>953</v>
      </c>
    </row>
    <row r="232" spans="1:12" ht="8.25" customHeight="1">
      <c r="C232" s="631"/>
    </row>
    <row r="233" spans="1:12" s="633" customFormat="1" ht="11.25" customHeight="1">
      <c r="B233" s="636" t="s">
        <v>378</v>
      </c>
      <c r="C233" s="635"/>
      <c r="D233" s="634">
        <v>520</v>
      </c>
      <c r="E233" s="634">
        <v>8086</v>
      </c>
      <c r="F233" s="634">
        <v>5083</v>
      </c>
      <c r="G233" s="634">
        <v>3003</v>
      </c>
      <c r="H233" s="634">
        <v>8006</v>
      </c>
      <c r="I233" s="634">
        <v>80</v>
      </c>
      <c r="J233" s="634">
        <v>24953125</v>
      </c>
      <c r="K233" s="634">
        <v>24942057</v>
      </c>
      <c r="L233" s="634">
        <v>7509422</v>
      </c>
    </row>
    <row r="234" spans="1:12" ht="8.25" customHeight="1">
      <c r="C234" s="631"/>
      <c r="D234" s="632"/>
      <c r="E234" s="632"/>
      <c r="F234" s="632"/>
      <c r="G234" s="632"/>
      <c r="H234" s="632"/>
      <c r="I234" s="632"/>
      <c r="J234" s="632"/>
      <c r="K234" s="632"/>
      <c r="L234" s="632"/>
    </row>
    <row r="235" spans="1:12" ht="11.25" customHeight="1">
      <c r="B235" s="630" t="s">
        <v>949</v>
      </c>
      <c r="C235" s="629"/>
      <c r="D235" s="628">
        <v>316</v>
      </c>
      <c r="E235" s="628">
        <v>1894</v>
      </c>
      <c r="F235" s="628">
        <v>1143</v>
      </c>
      <c r="G235" s="628">
        <v>751</v>
      </c>
      <c r="H235" s="628">
        <v>1819</v>
      </c>
      <c r="I235" s="628">
        <v>75</v>
      </c>
      <c r="J235" s="628">
        <v>2225696</v>
      </c>
      <c r="K235" s="628">
        <v>2225696</v>
      </c>
      <c r="L235" s="628">
        <v>1198123</v>
      </c>
    </row>
    <row r="236" spans="1:12" ht="11.25" customHeight="1">
      <c r="B236" s="630" t="s">
        <v>948</v>
      </c>
      <c r="C236" s="629"/>
      <c r="D236" s="628">
        <v>125</v>
      </c>
      <c r="E236" s="628">
        <v>1677</v>
      </c>
      <c r="F236" s="628">
        <v>968</v>
      </c>
      <c r="G236" s="628">
        <v>709</v>
      </c>
      <c r="H236" s="628">
        <v>1674</v>
      </c>
      <c r="I236" s="628">
        <v>3</v>
      </c>
      <c r="J236" s="628">
        <v>2677604</v>
      </c>
      <c r="K236" s="628">
        <v>2670489</v>
      </c>
      <c r="L236" s="628">
        <v>1195498</v>
      </c>
    </row>
    <row r="237" spans="1:12" ht="11.25" customHeight="1">
      <c r="B237" s="630" t="s">
        <v>947</v>
      </c>
      <c r="C237" s="629"/>
      <c r="D237" s="628">
        <v>37</v>
      </c>
      <c r="E237" s="628">
        <v>920</v>
      </c>
      <c r="F237" s="628">
        <v>526</v>
      </c>
      <c r="G237" s="628">
        <v>394</v>
      </c>
      <c r="H237" s="628">
        <v>920</v>
      </c>
      <c r="I237" s="628">
        <v>0</v>
      </c>
      <c r="J237" s="628">
        <v>1452920</v>
      </c>
      <c r="K237" s="628">
        <v>1461398</v>
      </c>
      <c r="L237" s="628">
        <v>697641</v>
      </c>
    </row>
    <row r="238" spans="1:12" ht="11.25" customHeight="1">
      <c r="B238" s="630" t="s">
        <v>946</v>
      </c>
      <c r="C238" s="629"/>
      <c r="D238" s="628">
        <v>18</v>
      </c>
      <c r="E238" s="628">
        <v>676</v>
      </c>
      <c r="F238" s="628">
        <v>452</v>
      </c>
      <c r="G238" s="628">
        <v>224</v>
      </c>
      <c r="H238" s="628">
        <v>674</v>
      </c>
      <c r="I238" s="628">
        <v>2</v>
      </c>
      <c r="J238" s="628">
        <v>1104310</v>
      </c>
      <c r="K238" s="628">
        <v>1104892</v>
      </c>
      <c r="L238" s="628">
        <v>527224</v>
      </c>
    </row>
    <row r="239" spans="1:12" ht="11.25" customHeight="1">
      <c r="B239" s="630" t="s">
        <v>945</v>
      </c>
      <c r="C239" s="629"/>
      <c r="D239" s="628">
        <v>18</v>
      </c>
      <c r="E239" s="628">
        <v>1352</v>
      </c>
      <c r="F239" s="628">
        <v>970</v>
      </c>
      <c r="G239" s="628">
        <v>382</v>
      </c>
      <c r="H239" s="628">
        <v>1352</v>
      </c>
      <c r="I239" s="628">
        <v>0</v>
      </c>
      <c r="J239" s="628">
        <v>3546342</v>
      </c>
      <c r="K239" s="628">
        <v>3572040</v>
      </c>
      <c r="L239" s="628">
        <v>1557913</v>
      </c>
    </row>
    <row r="240" spans="1:12" ht="8.25" customHeight="1">
      <c r="C240" s="631"/>
      <c r="D240" s="628"/>
      <c r="E240" s="628"/>
      <c r="F240" s="628"/>
      <c r="G240" s="628"/>
      <c r="H240" s="628"/>
      <c r="I240" s="628"/>
      <c r="J240" s="628"/>
      <c r="K240" s="628"/>
      <c r="L240" s="628"/>
    </row>
    <row r="241" spans="1:12" ht="11.25" customHeight="1">
      <c r="B241" s="630" t="s">
        <v>944</v>
      </c>
      <c r="C241" s="629"/>
      <c r="D241" s="628">
        <v>4</v>
      </c>
      <c r="E241" s="628">
        <v>616</v>
      </c>
      <c r="F241" s="628">
        <v>335</v>
      </c>
      <c r="G241" s="628">
        <v>281</v>
      </c>
      <c r="H241" s="628">
        <v>616</v>
      </c>
      <c r="I241" s="628">
        <v>0</v>
      </c>
      <c r="J241" s="628" t="s">
        <v>941</v>
      </c>
      <c r="K241" s="628" t="s">
        <v>941</v>
      </c>
      <c r="L241" s="628" t="s">
        <v>941</v>
      </c>
    </row>
    <row r="242" spans="1:12" ht="11.25" customHeight="1">
      <c r="B242" s="630" t="s">
        <v>943</v>
      </c>
      <c r="C242" s="629"/>
      <c r="D242" s="628">
        <v>0</v>
      </c>
      <c r="E242" s="628">
        <v>0</v>
      </c>
      <c r="F242" s="628">
        <v>0</v>
      </c>
      <c r="G242" s="628">
        <v>0</v>
      </c>
      <c r="H242" s="628">
        <v>0</v>
      </c>
      <c r="I242" s="628">
        <v>0</v>
      </c>
      <c r="J242" s="628">
        <v>0</v>
      </c>
      <c r="K242" s="628">
        <v>0</v>
      </c>
      <c r="L242" s="628">
        <v>0</v>
      </c>
    </row>
    <row r="243" spans="1:12" ht="11.25" customHeight="1">
      <c r="B243" s="630" t="s">
        <v>942</v>
      </c>
      <c r="C243" s="629"/>
      <c r="D243" s="628">
        <v>1</v>
      </c>
      <c r="E243" s="628">
        <v>310</v>
      </c>
      <c r="F243" s="628">
        <v>145</v>
      </c>
      <c r="G243" s="628">
        <v>165</v>
      </c>
      <c r="H243" s="628">
        <v>310</v>
      </c>
      <c r="I243" s="628">
        <v>0</v>
      </c>
      <c r="J243" s="628" t="s">
        <v>941</v>
      </c>
      <c r="K243" s="628" t="s">
        <v>941</v>
      </c>
      <c r="L243" s="628" t="s">
        <v>941</v>
      </c>
    </row>
    <row r="244" spans="1:12" ht="11.25" customHeight="1">
      <c r="B244" s="630" t="s">
        <v>940</v>
      </c>
      <c r="C244" s="629"/>
      <c r="D244" s="628">
        <v>1</v>
      </c>
      <c r="E244" s="628">
        <v>641</v>
      </c>
      <c r="F244" s="628">
        <v>544</v>
      </c>
      <c r="G244" s="628">
        <v>97</v>
      </c>
      <c r="H244" s="628">
        <v>641</v>
      </c>
      <c r="I244" s="628">
        <v>0</v>
      </c>
      <c r="J244" s="628" t="s">
        <v>941</v>
      </c>
      <c r="K244" s="628" t="s">
        <v>941</v>
      </c>
      <c r="L244" s="628" t="s">
        <v>941</v>
      </c>
    </row>
    <row r="245" spans="1:12" ht="11.25" customHeight="1">
      <c r="B245" s="630" t="s">
        <v>939</v>
      </c>
      <c r="C245" s="629"/>
      <c r="D245" s="628">
        <v>0</v>
      </c>
      <c r="E245" s="628">
        <v>0</v>
      </c>
      <c r="F245" s="628">
        <v>0</v>
      </c>
      <c r="G245" s="628">
        <v>0</v>
      </c>
      <c r="H245" s="628">
        <v>0</v>
      </c>
      <c r="I245" s="628">
        <v>0</v>
      </c>
      <c r="J245" s="628">
        <v>0</v>
      </c>
      <c r="K245" s="628">
        <v>0</v>
      </c>
      <c r="L245" s="628">
        <v>0</v>
      </c>
    </row>
    <row r="246" spans="1:12" ht="8.25" customHeight="1">
      <c r="C246" s="631"/>
    </row>
    <row r="247" spans="1:12" s="633" customFormat="1" ht="11.25" customHeight="1">
      <c r="A247" s="624"/>
      <c r="B247" s="624"/>
      <c r="C247" s="631"/>
      <c r="E247" s="637" t="s">
        <v>952</v>
      </c>
      <c r="I247" s="624"/>
      <c r="J247" s="624"/>
    </row>
    <row r="248" spans="1:12" ht="8.25" customHeight="1">
      <c r="C248" s="631"/>
    </row>
    <row r="249" spans="1:12" s="633" customFormat="1" ht="11.25" customHeight="1">
      <c r="B249" s="636" t="s">
        <v>378</v>
      </c>
      <c r="C249" s="635"/>
      <c r="D249" s="634">
        <v>626</v>
      </c>
      <c r="E249" s="634">
        <v>10875</v>
      </c>
      <c r="F249" s="634">
        <v>6995</v>
      </c>
      <c r="G249" s="634">
        <v>3880</v>
      </c>
      <c r="H249" s="634">
        <v>10799</v>
      </c>
      <c r="I249" s="634">
        <v>76</v>
      </c>
      <c r="J249" s="634">
        <v>22254001</v>
      </c>
      <c r="K249" s="634">
        <v>22250883</v>
      </c>
      <c r="L249" s="634">
        <v>9933047</v>
      </c>
    </row>
    <row r="250" spans="1:12" ht="8.25" customHeight="1">
      <c r="C250" s="631"/>
      <c r="D250" s="632"/>
      <c r="E250" s="632"/>
      <c r="F250" s="632"/>
      <c r="G250" s="632"/>
      <c r="H250" s="632"/>
      <c r="I250" s="632"/>
      <c r="J250" s="632"/>
      <c r="K250" s="632"/>
      <c r="L250" s="632"/>
    </row>
    <row r="251" spans="1:12" ht="11.25" customHeight="1">
      <c r="B251" s="630" t="s">
        <v>949</v>
      </c>
      <c r="C251" s="629"/>
      <c r="D251" s="628">
        <v>358</v>
      </c>
      <c r="E251" s="628">
        <v>2172</v>
      </c>
      <c r="F251" s="628">
        <v>1400</v>
      </c>
      <c r="G251" s="628">
        <v>772</v>
      </c>
      <c r="H251" s="628">
        <v>2099</v>
      </c>
      <c r="I251" s="628">
        <v>73</v>
      </c>
      <c r="J251" s="628">
        <v>2989916</v>
      </c>
      <c r="K251" s="628">
        <v>2989916</v>
      </c>
      <c r="L251" s="628">
        <v>1635986</v>
      </c>
    </row>
    <row r="252" spans="1:12" ht="11.25" customHeight="1">
      <c r="B252" s="630" t="s">
        <v>948</v>
      </c>
      <c r="C252" s="629"/>
      <c r="D252" s="628">
        <v>136</v>
      </c>
      <c r="E252" s="628">
        <v>1907</v>
      </c>
      <c r="F252" s="628">
        <v>1231</v>
      </c>
      <c r="G252" s="628">
        <v>676</v>
      </c>
      <c r="H252" s="628">
        <v>1907</v>
      </c>
      <c r="I252" s="628">
        <v>0</v>
      </c>
      <c r="J252" s="628">
        <v>3552055</v>
      </c>
      <c r="K252" s="628">
        <v>3563949</v>
      </c>
      <c r="L252" s="628">
        <v>1645828</v>
      </c>
    </row>
    <row r="253" spans="1:12" ht="11.25" customHeight="1">
      <c r="B253" s="630" t="s">
        <v>947</v>
      </c>
      <c r="C253" s="629"/>
      <c r="D253" s="628">
        <v>70</v>
      </c>
      <c r="E253" s="628">
        <v>1745</v>
      </c>
      <c r="F253" s="628">
        <v>1058</v>
      </c>
      <c r="G253" s="628">
        <v>687</v>
      </c>
      <c r="H253" s="628">
        <v>1742</v>
      </c>
      <c r="I253" s="628">
        <v>3</v>
      </c>
      <c r="J253" s="628">
        <v>3001568</v>
      </c>
      <c r="K253" s="628">
        <v>3010971</v>
      </c>
      <c r="L253" s="628">
        <v>1456663</v>
      </c>
    </row>
    <row r="254" spans="1:12" ht="11.25" customHeight="1">
      <c r="B254" s="630" t="s">
        <v>946</v>
      </c>
      <c r="C254" s="629"/>
      <c r="D254" s="628">
        <v>28</v>
      </c>
      <c r="E254" s="628">
        <v>1101</v>
      </c>
      <c r="F254" s="628">
        <v>705</v>
      </c>
      <c r="G254" s="628">
        <v>396</v>
      </c>
      <c r="H254" s="628">
        <v>1101</v>
      </c>
      <c r="I254" s="628">
        <v>0</v>
      </c>
      <c r="J254" s="628">
        <v>2358445</v>
      </c>
      <c r="K254" s="628">
        <v>2353189</v>
      </c>
      <c r="L254" s="628">
        <v>843359</v>
      </c>
    </row>
    <row r="255" spans="1:12" ht="11.25" customHeight="1">
      <c r="B255" s="630" t="s">
        <v>945</v>
      </c>
      <c r="C255" s="629"/>
      <c r="D255" s="628">
        <v>21</v>
      </c>
      <c r="E255" s="628">
        <v>1530</v>
      </c>
      <c r="F255" s="628">
        <v>942</v>
      </c>
      <c r="G255" s="628">
        <v>588</v>
      </c>
      <c r="H255" s="628">
        <v>1530</v>
      </c>
      <c r="I255" s="628">
        <v>0</v>
      </c>
      <c r="J255" s="628">
        <v>3153523</v>
      </c>
      <c r="K255" s="628">
        <v>3148829</v>
      </c>
      <c r="L255" s="628">
        <v>1126454</v>
      </c>
    </row>
    <row r="256" spans="1:12" ht="8.25" customHeight="1">
      <c r="C256" s="631"/>
      <c r="D256" s="628"/>
      <c r="E256" s="628"/>
      <c r="F256" s="628"/>
      <c r="G256" s="628"/>
      <c r="H256" s="628"/>
      <c r="I256" s="628"/>
      <c r="J256" s="628"/>
      <c r="K256" s="628"/>
      <c r="L256" s="628"/>
    </row>
    <row r="257" spans="2:12" ht="11.25" customHeight="1">
      <c r="B257" s="630" t="s">
        <v>944</v>
      </c>
      <c r="C257" s="629"/>
      <c r="D257" s="628">
        <v>11</v>
      </c>
      <c r="E257" s="628">
        <v>1676</v>
      </c>
      <c r="F257" s="628">
        <v>1111</v>
      </c>
      <c r="G257" s="628">
        <v>565</v>
      </c>
      <c r="H257" s="628">
        <v>1676</v>
      </c>
      <c r="I257" s="628">
        <v>0</v>
      </c>
      <c r="J257" s="628" t="s">
        <v>941</v>
      </c>
      <c r="K257" s="628" t="s">
        <v>941</v>
      </c>
      <c r="L257" s="628" t="s">
        <v>941</v>
      </c>
    </row>
    <row r="258" spans="2:12" ht="11.25" customHeight="1">
      <c r="B258" s="630" t="s">
        <v>943</v>
      </c>
      <c r="C258" s="629"/>
      <c r="D258" s="628">
        <v>0</v>
      </c>
      <c r="E258" s="628">
        <v>0</v>
      </c>
      <c r="F258" s="628">
        <v>0</v>
      </c>
      <c r="G258" s="628">
        <v>0</v>
      </c>
      <c r="H258" s="628">
        <v>0</v>
      </c>
      <c r="I258" s="628">
        <v>0</v>
      </c>
      <c r="J258" s="628">
        <v>0</v>
      </c>
      <c r="K258" s="628">
        <v>0</v>
      </c>
      <c r="L258" s="628">
        <v>0</v>
      </c>
    </row>
    <row r="259" spans="2:12" ht="11.25" customHeight="1">
      <c r="B259" s="630" t="s">
        <v>942</v>
      </c>
      <c r="C259" s="629"/>
      <c r="D259" s="628">
        <v>2</v>
      </c>
      <c r="E259" s="628">
        <v>744</v>
      </c>
      <c r="F259" s="628">
        <v>548</v>
      </c>
      <c r="G259" s="628">
        <v>196</v>
      </c>
      <c r="H259" s="628">
        <v>744</v>
      </c>
      <c r="I259" s="628">
        <v>0</v>
      </c>
      <c r="J259" s="628" t="s">
        <v>941</v>
      </c>
      <c r="K259" s="628" t="s">
        <v>941</v>
      </c>
      <c r="L259" s="628" t="s">
        <v>941</v>
      </c>
    </row>
    <row r="260" spans="2:12" ht="11.25" customHeight="1">
      <c r="B260" s="630" t="s">
        <v>940</v>
      </c>
      <c r="C260" s="629"/>
      <c r="D260" s="628">
        <v>0</v>
      </c>
      <c r="E260" s="628">
        <v>0</v>
      </c>
      <c r="F260" s="628">
        <v>0</v>
      </c>
      <c r="G260" s="628">
        <v>0</v>
      </c>
      <c r="H260" s="628">
        <v>0</v>
      </c>
      <c r="I260" s="628">
        <v>0</v>
      </c>
      <c r="J260" s="628">
        <v>0</v>
      </c>
      <c r="K260" s="628">
        <v>0</v>
      </c>
      <c r="L260" s="628">
        <v>0</v>
      </c>
    </row>
    <row r="261" spans="2:12" ht="11.25" customHeight="1">
      <c r="B261" s="630" t="s">
        <v>939</v>
      </c>
      <c r="C261" s="629"/>
      <c r="D261" s="628">
        <v>0</v>
      </c>
      <c r="E261" s="628">
        <v>0</v>
      </c>
      <c r="F261" s="628">
        <v>0</v>
      </c>
      <c r="G261" s="628">
        <v>0</v>
      </c>
      <c r="H261" s="628">
        <v>0</v>
      </c>
      <c r="I261" s="628">
        <v>0</v>
      </c>
      <c r="J261" s="628">
        <v>0</v>
      </c>
      <c r="K261" s="628">
        <v>0</v>
      </c>
      <c r="L261" s="628">
        <v>0</v>
      </c>
    </row>
    <row r="262" spans="2:12" ht="8.25" customHeight="1">
      <c r="C262" s="631"/>
      <c r="D262" s="638"/>
      <c r="E262" s="638"/>
      <c r="F262" s="638"/>
      <c r="G262" s="638"/>
      <c r="H262" s="638"/>
      <c r="I262" s="638"/>
      <c r="J262" s="638"/>
      <c r="K262" s="638"/>
      <c r="L262" s="638"/>
    </row>
    <row r="263" spans="2:12" s="633" customFormat="1" ht="11.25" customHeight="1">
      <c r="B263" s="624"/>
      <c r="C263" s="631"/>
      <c r="E263" s="637" t="s">
        <v>951</v>
      </c>
    </row>
    <row r="264" spans="2:12" ht="8.25" customHeight="1">
      <c r="C264" s="631"/>
    </row>
    <row r="265" spans="2:12" s="633" customFormat="1" ht="11.25" customHeight="1">
      <c r="B265" s="636" t="s">
        <v>378</v>
      </c>
      <c r="C265" s="635"/>
      <c r="D265" s="634">
        <v>30</v>
      </c>
      <c r="E265" s="634">
        <v>331</v>
      </c>
      <c r="F265" s="634">
        <v>186</v>
      </c>
      <c r="G265" s="634">
        <v>145</v>
      </c>
      <c r="H265" s="634">
        <v>327</v>
      </c>
      <c r="I265" s="634">
        <v>4</v>
      </c>
      <c r="J265" s="634">
        <v>724117</v>
      </c>
      <c r="K265" s="634">
        <v>721093</v>
      </c>
      <c r="L265" s="634">
        <v>240717</v>
      </c>
    </row>
    <row r="266" spans="2:12" ht="8.25" customHeight="1">
      <c r="C266" s="631"/>
      <c r="D266" s="632"/>
      <c r="E266" s="632"/>
      <c r="F266" s="632"/>
      <c r="G266" s="632"/>
      <c r="H266" s="632"/>
      <c r="I266" s="632"/>
      <c r="J266" s="632"/>
      <c r="K266" s="632"/>
      <c r="L266" s="632"/>
    </row>
    <row r="267" spans="2:12" ht="11.25" customHeight="1">
      <c r="B267" s="630" t="s">
        <v>949</v>
      </c>
      <c r="C267" s="629"/>
      <c r="D267" s="628">
        <v>17</v>
      </c>
      <c r="E267" s="628">
        <v>108</v>
      </c>
      <c r="F267" s="628">
        <v>64</v>
      </c>
      <c r="G267" s="628">
        <v>44</v>
      </c>
      <c r="H267" s="628">
        <v>104</v>
      </c>
      <c r="I267" s="628">
        <v>4</v>
      </c>
      <c r="J267" s="628">
        <v>159528</v>
      </c>
      <c r="K267" s="628">
        <v>159528</v>
      </c>
      <c r="L267" s="628">
        <v>67397</v>
      </c>
    </row>
    <row r="268" spans="2:12" ht="11.25" customHeight="1">
      <c r="B268" s="630" t="s">
        <v>948</v>
      </c>
      <c r="C268" s="629"/>
      <c r="D268" s="628">
        <v>8</v>
      </c>
      <c r="E268" s="628">
        <v>101</v>
      </c>
      <c r="F268" s="628">
        <v>57</v>
      </c>
      <c r="G268" s="628">
        <v>44</v>
      </c>
      <c r="H268" s="628">
        <v>101</v>
      </c>
      <c r="I268" s="628">
        <v>0</v>
      </c>
      <c r="J268" s="628">
        <v>283167</v>
      </c>
      <c r="K268" s="628">
        <v>280470</v>
      </c>
      <c r="L268" s="628">
        <v>80408</v>
      </c>
    </row>
    <row r="269" spans="2:12" ht="11.25" customHeight="1">
      <c r="B269" s="630" t="s">
        <v>947</v>
      </c>
      <c r="C269" s="629"/>
      <c r="D269" s="628">
        <v>5</v>
      </c>
      <c r="E269" s="628">
        <v>122</v>
      </c>
      <c r="F269" s="628">
        <v>65</v>
      </c>
      <c r="G269" s="628">
        <v>57</v>
      </c>
      <c r="H269" s="628">
        <v>122</v>
      </c>
      <c r="I269" s="628">
        <v>0</v>
      </c>
      <c r="J269" s="628">
        <v>281422</v>
      </c>
      <c r="K269" s="628">
        <v>281095</v>
      </c>
      <c r="L269" s="628">
        <v>92912</v>
      </c>
    </row>
    <row r="270" spans="2:12" ht="11.25" customHeight="1">
      <c r="B270" s="630" t="s">
        <v>946</v>
      </c>
      <c r="C270" s="629"/>
      <c r="D270" s="628">
        <v>0</v>
      </c>
      <c r="E270" s="628">
        <v>0</v>
      </c>
      <c r="F270" s="628">
        <v>0</v>
      </c>
      <c r="G270" s="628">
        <v>0</v>
      </c>
      <c r="H270" s="628">
        <v>0</v>
      </c>
      <c r="I270" s="628">
        <v>0</v>
      </c>
      <c r="J270" s="628">
        <v>0</v>
      </c>
      <c r="K270" s="628">
        <v>0</v>
      </c>
      <c r="L270" s="628">
        <v>0</v>
      </c>
    </row>
    <row r="271" spans="2:12" ht="11.25" customHeight="1">
      <c r="B271" s="630" t="s">
        <v>945</v>
      </c>
      <c r="C271" s="629"/>
      <c r="D271" s="628">
        <v>0</v>
      </c>
      <c r="E271" s="628">
        <v>0</v>
      </c>
      <c r="F271" s="628">
        <v>0</v>
      </c>
      <c r="G271" s="628">
        <v>0</v>
      </c>
      <c r="H271" s="628">
        <v>0</v>
      </c>
      <c r="I271" s="628">
        <v>0</v>
      </c>
      <c r="J271" s="628">
        <v>0</v>
      </c>
      <c r="K271" s="628">
        <v>0</v>
      </c>
      <c r="L271" s="628">
        <v>0</v>
      </c>
    </row>
    <row r="272" spans="2:12" ht="8.25" customHeight="1">
      <c r="C272" s="631"/>
      <c r="D272" s="628"/>
      <c r="E272" s="628"/>
      <c r="F272" s="628"/>
      <c r="G272" s="628"/>
      <c r="H272" s="628"/>
      <c r="I272" s="628"/>
      <c r="J272" s="628"/>
      <c r="K272" s="628"/>
      <c r="L272" s="628"/>
    </row>
    <row r="273" spans="1:12" ht="11.25" customHeight="1">
      <c r="B273" s="630" t="s">
        <v>944</v>
      </c>
      <c r="C273" s="629"/>
      <c r="D273" s="628">
        <v>0</v>
      </c>
      <c r="E273" s="628">
        <v>0</v>
      </c>
      <c r="F273" s="628">
        <v>0</v>
      </c>
      <c r="G273" s="628">
        <v>0</v>
      </c>
      <c r="H273" s="628">
        <v>0</v>
      </c>
      <c r="I273" s="628">
        <v>0</v>
      </c>
      <c r="J273" s="628">
        <v>0</v>
      </c>
      <c r="K273" s="628">
        <v>0</v>
      </c>
      <c r="L273" s="628">
        <v>0</v>
      </c>
    </row>
    <row r="274" spans="1:12" ht="11.25" customHeight="1">
      <c r="B274" s="630" t="s">
        <v>943</v>
      </c>
      <c r="C274" s="629"/>
      <c r="D274" s="628">
        <v>0</v>
      </c>
      <c r="E274" s="628">
        <v>0</v>
      </c>
      <c r="F274" s="628">
        <v>0</v>
      </c>
      <c r="G274" s="628">
        <v>0</v>
      </c>
      <c r="H274" s="628">
        <v>0</v>
      </c>
      <c r="I274" s="628">
        <v>0</v>
      </c>
      <c r="J274" s="628">
        <v>0</v>
      </c>
      <c r="K274" s="628">
        <v>0</v>
      </c>
      <c r="L274" s="628">
        <v>0</v>
      </c>
    </row>
    <row r="275" spans="1:12" ht="11.25" customHeight="1">
      <c r="B275" s="630" t="s">
        <v>942</v>
      </c>
      <c r="C275" s="629"/>
      <c r="D275" s="628">
        <v>0</v>
      </c>
      <c r="E275" s="628">
        <v>0</v>
      </c>
      <c r="F275" s="628">
        <v>0</v>
      </c>
      <c r="G275" s="628">
        <v>0</v>
      </c>
      <c r="H275" s="628">
        <v>0</v>
      </c>
      <c r="I275" s="628">
        <v>0</v>
      </c>
      <c r="J275" s="628">
        <v>0</v>
      </c>
      <c r="K275" s="628">
        <v>0</v>
      </c>
      <c r="L275" s="628">
        <v>0</v>
      </c>
    </row>
    <row r="276" spans="1:12" ht="11.25" customHeight="1">
      <c r="B276" s="630" t="s">
        <v>940</v>
      </c>
      <c r="C276" s="629"/>
      <c r="D276" s="628">
        <v>0</v>
      </c>
      <c r="E276" s="628">
        <v>0</v>
      </c>
      <c r="F276" s="628">
        <v>0</v>
      </c>
      <c r="G276" s="628">
        <v>0</v>
      </c>
      <c r="H276" s="628">
        <v>0</v>
      </c>
      <c r="I276" s="628">
        <v>0</v>
      </c>
      <c r="J276" s="628">
        <v>0</v>
      </c>
      <c r="K276" s="628">
        <v>0</v>
      </c>
      <c r="L276" s="628">
        <v>0</v>
      </c>
    </row>
    <row r="277" spans="1:12" ht="11.25" customHeight="1">
      <c r="B277" s="630" t="s">
        <v>939</v>
      </c>
      <c r="C277" s="629"/>
      <c r="D277" s="628">
        <v>0</v>
      </c>
      <c r="E277" s="628">
        <v>0</v>
      </c>
      <c r="F277" s="628">
        <v>0</v>
      </c>
      <c r="G277" s="628">
        <v>0</v>
      </c>
      <c r="H277" s="628">
        <v>0</v>
      </c>
      <c r="I277" s="628">
        <v>0</v>
      </c>
      <c r="J277" s="628">
        <v>0</v>
      </c>
      <c r="K277" s="628">
        <v>0</v>
      </c>
      <c r="L277" s="628">
        <v>0</v>
      </c>
    </row>
    <row r="278" spans="1:12" ht="8.25" customHeight="1">
      <c r="C278" s="631"/>
    </row>
    <row r="279" spans="1:12" s="633" customFormat="1" ht="11.25" customHeight="1">
      <c r="A279" s="624"/>
      <c r="B279" s="624"/>
      <c r="C279" s="631"/>
      <c r="E279" s="637" t="s">
        <v>950</v>
      </c>
    </row>
    <row r="280" spans="1:12" ht="8.25" customHeight="1">
      <c r="C280" s="631"/>
    </row>
    <row r="281" spans="1:12" s="633" customFormat="1" ht="11.25" customHeight="1">
      <c r="B281" s="636" t="s">
        <v>378</v>
      </c>
      <c r="C281" s="635"/>
      <c r="D281" s="634">
        <v>255</v>
      </c>
      <c r="E281" s="634">
        <v>4695</v>
      </c>
      <c r="F281" s="634">
        <v>2764</v>
      </c>
      <c r="G281" s="634">
        <v>1931</v>
      </c>
      <c r="H281" s="634">
        <v>4656</v>
      </c>
      <c r="I281" s="634">
        <v>39</v>
      </c>
      <c r="J281" s="634">
        <v>17663498</v>
      </c>
      <c r="K281" s="634">
        <v>17734236</v>
      </c>
      <c r="L281" s="634">
        <v>4743881</v>
      </c>
    </row>
    <row r="282" spans="1:12" ht="8.25" customHeight="1">
      <c r="C282" s="631"/>
      <c r="D282" s="632"/>
      <c r="E282" s="632"/>
      <c r="F282" s="632"/>
      <c r="G282" s="632"/>
      <c r="H282" s="632"/>
      <c r="I282" s="632"/>
      <c r="J282" s="632"/>
      <c r="K282" s="632"/>
      <c r="L282" s="632"/>
    </row>
    <row r="283" spans="1:12" ht="11.25" customHeight="1">
      <c r="B283" s="630" t="s">
        <v>949</v>
      </c>
      <c r="C283" s="629"/>
      <c r="D283" s="628">
        <v>145</v>
      </c>
      <c r="E283" s="628">
        <v>865</v>
      </c>
      <c r="F283" s="628">
        <v>562</v>
      </c>
      <c r="G283" s="628">
        <v>303</v>
      </c>
      <c r="H283" s="628">
        <v>832</v>
      </c>
      <c r="I283" s="628">
        <v>33</v>
      </c>
      <c r="J283" s="628">
        <v>1064222</v>
      </c>
      <c r="K283" s="628">
        <v>1064222</v>
      </c>
      <c r="L283" s="628">
        <v>564424</v>
      </c>
    </row>
    <row r="284" spans="1:12" ht="11.25" customHeight="1">
      <c r="B284" s="630" t="s">
        <v>948</v>
      </c>
      <c r="C284" s="629"/>
      <c r="D284" s="628">
        <v>54</v>
      </c>
      <c r="E284" s="628">
        <v>744</v>
      </c>
      <c r="F284" s="628">
        <v>493</v>
      </c>
      <c r="G284" s="628">
        <v>251</v>
      </c>
      <c r="H284" s="628">
        <v>740</v>
      </c>
      <c r="I284" s="628">
        <v>4</v>
      </c>
      <c r="J284" s="628">
        <v>2447107</v>
      </c>
      <c r="K284" s="628">
        <v>2516961</v>
      </c>
      <c r="L284" s="628">
        <v>743171</v>
      </c>
    </row>
    <row r="285" spans="1:12" ht="11.25" customHeight="1">
      <c r="B285" s="630" t="s">
        <v>947</v>
      </c>
      <c r="C285" s="629"/>
      <c r="D285" s="628">
        <v>28</v>
      </c>
      <c r="E285" s="628">
        <v>690</v>
      </c>
      <c r="F285" s="628">
        <v>402</v>
      </c>
      <c r="G285" s="628">
        <v>288</v>
      </c>
      <c r="H285" s="628">
        <v>688</v>
      </c>
      <c r="I285" s="628">
        <v>2</v>
      </c>
      <c r="J285" s="628">
        <v>1808487</v>
      </c>
      <c r="K285" s="628">
        <v>1844785</v>
      </c>
      <c r="L285" s="628">
        <v>677290</v>
      </c>
    </row>
    <row r="286" spans="1:12" ht="11.25" customHeight="1">
      <c r="B286" s="630" t="s">
        <v>946</v>
      </c>
      <c r="C286" s="629"/>
      <c r="D286" s="628">
        <v>17</v>
      </c>
      <c r="E286" s="628">
        <v>657</v>
      </c>
      <c r="F286" s="628">
        <v>373</v>
      </c>
      <c r="G286" s="628">
        <v>284</v>
      </c>
      <c r="H286" s="628">
        <v>657</v>
      </c>
      <c r="I286" s="628">
        <v>0</v>
      </c>
      <c r="J286" s="628">
        <v>6482623</v>
      </c>
      <c r="K286" s="628">
        <v>6360846</v>
      </c>
      <c r="L286" s="628">
        <v>1499481</v>
      </c>
    </row>
    <row r="287" spans="1:12" ht="11.25" customHeight="1">
      <c r="B287" s="630" t="s">
        <v>945</v>
      </c>
      <c r="C287" s="629"/>
      <c r="D287" s="628">
        <v>5</v>
      </c>
      <c r="E287" s="628">
        <v>361</v>
      </c>
      <c r="F287" s="628">
        <v>170</v>
      </c>
      <c r="G287" s="628">
        <v>191</v>
      </c>
      <c r="H287" s="628">
        <v>361</v>
      </c>
      <c r="I287" s="628">
        <v>0</v>
      </c>
      <c r="J287" s="628">
        <v>3399116</v>
      </c>
      <c r="K287" s="628">
        <v>3524079</v>
      </c>
      <c r="L287" s="628">
        <v>555260</v>
      </c>
    </row>
    <row r="288" spans="1:12" ht="8.25" customHeight="1">
      <c r="C288" s="631"/>
      <c r="D288" s="628"/>
      <c r="E288" s="628"/>
      <c r="F288" s="628"/>
      <c r="G288" s="628"/>
      <c r="H288" s="628"/>
      <c r="I288" s="628"/>
      <c r="J288" s="628"/>
      <c r="K288" s="628"/>
      <c r="L288" s="628"/>
    </row>
    <row r="289" spans="1:12" ht="11.25" customHeight="1">
      <c r="B289" s="630" t="s">
        <v>944</v>
      </c>
      <c r="C289" s="629"/>
      <c r="D289" s="628">
        <v>3</v>
      </c>
      <c r="E289" s="628">
        <v>396</v>
      </c>
      <c r="F289" s="628">
        <v>263</v>
      </c>
      <c r="G289" s="628">
        <v>133</v>
      </c>
      <c r="H289" s="628">
        <v>396</v>
      </c>
      <c r="I289" s="628">
        <v>0</v>
      </c>
      <c r="J289" s="628">
        <v>1480078</v>
      </c>
      <c r="K289" s="628">
        <v>1443933</v>
      </c>
      <c r="L289" s="628">
        <v>349399</v>
      </c>
    </row>
    <row r="290" spans="1:12" ht="11.25" customHeight="1">
      <c r="B290" s="630" t="s">
        <v>943</v>
      </c>
      <c r="C290" s="629"/>
      <c r="D290" s="628">
        <v>2</v>
      </c>
      <c r="E290" s="628">
        <v>490</v>
      </c>
      <c r="F290" s="628">
        <v>146</v>
      </c>
      <c r="G290" s="628">
        <v>344</v>
      </c>
      <c r="H290" s="628">
        <v>490</v>
      </c>
      <c r="I290" s="628">
        <v>0</v>
      </c>
      <c r="J290" s="628" t="s">
        <v>941</v>
      </c>
      <c r="K290" s="628" t="s">
        <v>941</v>
      </c>
      <c r="L290" s="628" t="s">
        <v>941</v>
      </c>
    </row>
    <row r="291" spans="1:12" ht="11.25" customHeight="1">
      <c r="B291" s="630" t="s">
        <v>942</v>
      </c>
      <c r="C291" s="629"/>
      <c r="D291" s="628">
        <v>1</v>
      </c>
      <c r="E291" s="628">
        <v>492</v>
      </c>
      <c r="F291" s="628">
        <v>355</v>
      </c>
      <c r="G291" s="628">
        <v>137</v>
      </c>
      <c r="H291" s="628">
        <v>492</v>
      </c>
      <c r="I291" s="628">
        <v>0</v>
      </c>
      <c r="J291" s="628" t="s">
        <v>941</v>
      </c>
      <c r="K291" s="628" t="s">
        <v>941</v>
      </c>
      <c r="L291" s="628" t="s">
        <v>941</v>
      </c>
    </row>
    <row r="292" spans="1:12" ht="11.25" customHeight="1">
      <c r="B292" s="630" t="s">
        <v>940</v>
      </c>
      <c r="C292" s="629"/>
      <c r="D292" s="628">
        <v>0</v>
      </c>
      <c r="E292" s="628">
        <v>0</v>
      </c>
      <c r="F292" s="628">
        <v>0</v>
      </c>
      <c r="G292" s="628">
        <v>0</v>
      </c>
      <c r="H292" s="628">
        <v>0</v>
      </c>
      <c r="I292" s="628">
        <v>0</v>
      </c>
      <c r="J292" s="628">
        <v>0</v>
      </c>
      <c r="K292" s="628">
        <v>0</v>
      </c>
      <c r="L292" s="628">
        <v>0</v>
      </c>
    </row>
    <row r="293" spans="1:12" ht="11.25" customHeight="1">
      <c r="B293" s="630" t="s">
        <v>939</v>
      </c>
      <c r="C293" s="629"/>
      <c r="D293" s="628">
        <v>0</v>
      </c>
      <c r="E293" s="628">
        <v>0</v>
      </c>
      <c r="F293" s="628">
        <v>0</v>
      </c>
      <c r="G293" s="628">
        <v>0</v>
      </c>
      <c r="H293" s="628">
        <v>0</v>
      </c>
      <c r="I293" s="628">
        <v>0</v>
      </c>
      <c r="J293" s="628">
        <v>0</v>
      </c>
      <c r="K293" s="628">
        <v>0</v>
      </c>
      <c r="L293" s="628">
        <v>0</v>
      </c>
    </row>
    <row r="294" spans="1:12" ht="6" customHeight="1">
      <c r="A294" s="625"/>
      <c r="B294" s="625"/>
      <c r="C294" s="627"/>
      <c r="D294" s="626"/>
      <c r="E294" s="625"/>
      <c r="F294" s="625"/>
      <c r="G294" s="625"/>
      <c r="H294" s="625"/>
      <c r="I294" s="625"/>
      <c r="J294" s="625"/>
      <c r="K294" s="625"/>
      <c r="L294" s="625"/>
    </row>
  </sheetData>
  <mergeCells count="24">
    <mergeCell ref="G1:L1"/>
    <mergeCell ref="E5:I5"/>
    <mergeCell ref="E6:E7"/>
    <mergeCell ref="F6:F7"/>
    <mergeCell ref="G6:G7"/>
    <mergeCell ref="H6:H7"/>
    <mergeCell ref="B75:H75"/>
    <mergeCell ref="E79:I79"/>
    <mergeCell ref="E80:E81"/>
    <mergeCell ref="F80:F81"/>
    <mergeCell ref="G80:G81"/>
    <mergeCell ref="H80:H81"/>
    <mergeCell ref="G149:L149"/>
    <mergeCell ref="E153:I153"/>
    <mergeCell ref="E154:E155"/>
    <mergeCell ref="F154:F155"/>
    <mergeCell ref="G154:G155"/>
    <mergeCell ref="H154:H155"/>
    <mergeCell ref="B223:H223"/>
    <mergeCell ref="E227:I227"/>
    <mergeCell ref="E228:E229"/>
    <mergeCell ref="F228:F229"/>
    <mergeCell ref="G228:G229"/>
    <mergeCell ref="H228:H22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16383" man="1"/>
    <brk id="148" max="16383" man="1"/>
    <brk id="2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57"/>
  <sheetViews>
    <sheetView showGridLines="0" zoomScale="125" zoomScaleNormal="125" zoomScaleSheetLayoutView="100" workbookViewId="0"/>
  </sheetViews>
  <sheetFormatPr defaultColWidth="9" defaultRowHeight="10.5" customHeight="1"/>
  <cols>
    <col min="1" max="1" width="0.85546875" style="436" customWidth="1"/>
    <col min="2" max="2" width="5.28515625" style="443" customWidth="1"/>
    <col min="3" max="3" width="28.28515625" style="438" customWidth="1"/>
    <col min="4" max="4" width="0.85546875" style="438" customWidth="1"/>
    <col min="5" max="5" width="4.7109375" style="442" customWidth="1"/>
    <col min="6" max="6" width="5.7109375" style="442" customWidth="1"/>
    <col min="7" max="7" width="6.28515625" style="442" customWidth="1"/>
    <col min="8" max="8" width="8.85546875" style="441" customWidth="1"/>
    <col min="9" max="9" width="8.7109375" style="441" customWidth="1"/>
    <col min="10" max="10" width="8.28515625" style="441" customWidth="1"/>
    <col min="11" max="11" width="8.7109375" style="441" customWidth="1"/>
    <col min="12" max="12" width="0.85546875" style="440" customWidth="1"/>
    <col min="13" max="13" width="5.28515625" style="439" customWidth="1"/>
    <col min="14" max="14" width="28.28515625" style="438" customWidth="1"/>
    <col min="15" max="15" width="0.85546875" style="438" customWidth="1"/>
    <col min="16" max="16" width="4.7109375" style="437" customWidth="1"/>
    <col min="17" max="17" width="6" style="437" customWidth="1"/>
    <col min="18" max="18" width="6.28515625" style="437" customWidth="1"/>
    <col min="19" max="19" width="8.85546875" style="437" customWidth="1"/>
    <col min="20" max="22" width="8.7109375" style="437" customWidth="1"/>
    <col min="23" max="16384" width="9" style="436"/>
  </cols>
  <sheetData>
    <row r="1" spans="1:22" ht="13.5" customHeight="1">
      <c r="G1" s="574"/>
      <c r="H1" s="602"/>
      <c r="I1" s="602"/>
      <c r="J1" s="602"/>
      <c r="K1" s="606" t="s">
        <v>938</v>
      </c>
      <c r="L1" s="605" t="s">
        <v>937</v>
      </c>
      <c r="M1" s="578"/>
      <c r="N1" s="604"/>
      <c r="O1" s="604"/>
      <c r="P1" s="603"/>
      <c r="Q1" s="442"/>
      <c r="R1" s="442"/>
      <c r="S1" s="441"/>
      <c r="T1" s="441"/>
      <c r="U1" s="441"/>
      <c r="V1" s="441"/>
    </row>
    <row r="2" spans="1:22" ht="10.5" customHeight="1">
      <c r="P2" s="442"/>
      <c r="Q2" s="442"/>
      <c r="R2" s="442"/>
      <c r="S2" s="441"/>
      <c r="T2" s="441"/>
      <c r="U2" s="441"/>
      <c r="V2" s="441"/>
    </row>
    <row r="3" spans="1:22" ht="10.5" customHeight="1">
      <c r="A3" s="623" t="s">
        <v>936</v>
      </c>
      <c r="B3" s="491"/>
      <c r="P3" s="442"/>
      <c r="Q3" s="442"/>
      <c r="R3" s="442"/>
      <c r="S3" s="441"/>
      <c r="T3" s="441"/>
      <c r="U3" s="441"/>
      <c r="V3" s="441"/>
    </row>
    <row r="4" spans="1:22" ht="10.5" customHeight="1">
      <c r="A4" s="450" t="s">
        <v>426</v>
      </c>
      <c r="B4" s="491"/>
      <c r="K4" s="444"/>
      <c r="L4" s="481"/>
      <c r="P4" s="442"/>
      <c r="Q4" s="442"/>
      <c r="R4" s="442"/>
      <c r="S4" s="441"/>
      <c r="T4" s="441"/>
      <c r="U4" s="441"/>
      <c r="V4" s="490" t="s">
        <v>935</v>
      </c>
    </row>
    <row r="5" spans="1:22" ht="1.5" customHeight="1">
      <c r="B5" s="491"/>
      <c r="K5" s="444"/>
      <c r="L5" s="481"/>
      <c r="P5" s="452"/>
      <c r="Q5" s="442"/>
      <c r="R5" s="442"/>
      <c r="S5" s="441"/>
      <c r="T5" s="441"/>
      <c r="U5" s="441"/>
      <c r="V5" s="480"/>
    </row>
    <row r="6" spans="1:22" ht="10.5" customHeight="1">
      <c r="A6" s="996" t="s">
        <v>523</v>
      </c>
      <c r="B6" s="1013"/>
      <c r="C6" s="1013"/>
      <c r="D6" s="1014"/>
      <c r="E6" s="548" t="s">
        <v>522</v>
      </c>
      <c r="F6" s="547" t="s">
        <v>521</v>
      </c>
      <c r="G6" s="485"/>
      <c r="H6" s="546" t="s">
        <v>520</v>
      </c>
      <c r="I6" s="484"/>
      <c r="J6" s="483" t="s">
        <v>519</v>
      </c>
      <c r="K6" s="545"/>
      <c r="L6" s="996" t="s">
        <v>523</v>
      </c>
      <c r="M6" s="1013"/>
      <c r="N6" s="1013"/>
      <c r="O6" s="1014"/>
      <c r="P6" s="548" t="s">
        <v>522</v>
      </c>
      <c r="Q6" s="547" t="s">
        <v>521</v>
      </c>
      <c r="R6" s="485"/>
      <c r="S6" s="546" t="s">
        <v>520</v>
      </c>
      <c r="T6" s="484"/>
      <c r="U6" s="483" t="s">
        <v>519</v>
      </c>
      <c r="V6" s="545"/>
    </row>
    <row r="7" spans="1:22" ht="10.5" customHeight="1">
      <c r="A7" s="1015"/>
      <c r="B7" s="1015"/>
      <c r="C7" s="1015"/>
      <c r="D7" s="1016"/>
      <c r="E7" s="544"/>
      <c r="F7" s="1011" t="s">
        <v>378</v>
      </c>
      <c r="G7" s="487" t="s">
        <v>518</v>
      </c>
      <c r="H7" s="475"/>
      <c r="I7" s="477" t="s">
        <v>0</v>
      </c>
      <c r="J7" s="476"/>
      <c r="K7" s="475" t="s">
        <v>1</v>
      </c>
      <c r="L7" s="1015"/>
      <c r="M7" s="1015"/>
      <c r="N7" s="1015"/>
      <c r="O7" s="1016"/>
      <c r="P7" s="544"/>
      <c r="Q7" s="1011" t="s">
        <v>378</v>
      </c>
      <c r="R7" s="487" t="s">
        <v>518</v>
      </c>
      <c r="S7" s="475"/>
      <c r="T7" s="477" t="s">
        <v>0</v>
      </c>
      <c r="U7" s="476"/>
      <c r="V7" s="475" t="s">
        <v>1</v>
      </c>
    </row>
    <row r="8" spans="1:22" ht="10.5" customHeight="1">
      <c r="A8" s="1017"/>
      <c r="B8" s="1017"/>
      <c r="C8" s="1017"/>
      <c r="D8" s="1018"/>
      <c r="E8" s="543" t="s">
        <v>517</v>
      </c>
      <c r="F8" s="1012"/>
      <c r="G8" s="542" t="s">
        <v>516</v>
      </c>
      <c r="H8" s="541" t="s">
        <v>515</v>
      </c>
      <c r="I8" s="472"/>
      <c r="J8" s="471" t="s">
        <v>422</v>
      </c>
      <c r="K8" s="470"/>
      <c r="L8" s="1017"/>
      <c r="M8" s="1017"/>
      <c r="N8" s="1017"/>
      <c r="O8" s="1018"/>
      <c r="P8" s="543" t="s">
        <v>517</v>
      </c>
      <c r="Q8" s="1012"/>
      <c r="R8" s="542" t="s">
        <v>516</v>
      </c>
      <c r="S8" s="541" t="s">
        <v>515</v>
      </c>
      <c r="T8" s="472"/>
      <c r="U8" s="471" t="s">
        <v>422</v>
      </c>
      <c r="V8" s="470"/>
    </row>
    <row r="9" spans="1:22" ht="6" customHeight="1">
      <c r="D9" s="460"/>
      <c r="O9" s="460"/>
      <c r="P9" s="442"/>
      <c r="Q9" s="442"/>
      <c r="R9" s="442"/>
      <c r="S9" s="441"/>
      <c r="T9" s="441"/>
      <c r="U9" s="441"/>
      <c r="V9" s="441"/>
    </row>
    <row r="10" spans="1:22" ht="10.5" customHeight="1">
      <c r="B10" s="1019" t="s">
        <v>934</v>
      </c>
      <c r="C10" s="1020"/>
      <c r="D10" s="622"/>
      <c r="E10" s="621">
        <v>6333</v>
      </c>
      <c r="F10" s="621">
        <v>120262</v>
      </c>
      <c r="G10" s="621">
        <v>119322</v>
      </c>
      <c r="H10" s="621">
        <v>346047085</v>
      </c>
      <c r="I10" s="621">
        <v>368208006</v>
      </c>
      <c r="J10" s="621">
        <v>214217548</v>
      </c>
      <c r="K10" s="621">
        <v>132297811</v>
      </c>
      <c r="L10" s="468"/>
      <c r="M10" s="459">
        <v>1063</v>
      </c>
      <c r="N10" s="438" t="s">
        <v>933</v>
      </c>
      <c r="O10" s="458"/>
      <c r="P10" s="463">
        <v>4</v>
      </c>
      <c r="Q10" s="463">
        <v>63</v>
      </c>
      <c r="R10" s="463">
        <v>63</v>
      </c>
      <c r="S10" s="463">
        <v>140509</v>
      </c>
      <c r="T10" s="463">
        <v>140934</v>
      </c>
      <c r="U10" s="463">
        <v>96160</v>
      </c>
      <c r="V10" s="463">
        <v>39290</v>
      </c>
    </row>
    <row r="11" spans="1:22" ht="10.5" customHeight="1">
      <c r="B11" s="619"/>
      <c r="C11" s="522"/>
      <c r="D11" s="460"/>
      <c r="E11" s="457"/>
      <c r="F11" s="457"/>
      <c r="G11" s="457"/>
      <c r="H11" s="457"/>
      <c r="I11" s="457"/>
      <c r="J11" s="457"/>
      <c r="K11" s="457"/>
      <c r="L11" s="468"/>
      <c r="M11" s="459"/>
      <c r="O11" s="458"/>
      <c r="P11" s="463"/>
      <c r="Q11" s="463"/>
      <c r="R11" s="463"/>
      <c r="S11" s="463"/>
      <c r="T11" s="463"/>
      <c r="U11" s="463"/>
      <c r="V11" s="463"/>
    </row>
    <row r="12" spans="1:22" ht="10.5" customHeight="1">
      <c r="A12" s="436">
        <v>12</v>
      </c>
      <c r="B12" s="590" t="s">
        <v>932</v>
      </c>
      <c r="C12" s="525" t="s">
        <v>377</v>
      </c>
      <c r="D12" s="460"/>
      <c r="E12" s="621">
        <v>471</v>
      </c>
      <c r="F12" s="621">
        <v>14918</v>
      </c>
      <c r="G12" s="621">
        <v>14848</v>
      </c>
      <c r="H12" s="621">
        <v>27482825</v>
      </c>
      <c r="I12" s="621">
        <v>27549731</v>
      </c>
      <c r="J12" s="621">
        <v>16179125</v>
      </c>
      <c r="K12" s="621">
        <v>10175586</v>
      </c>
      <c r="L12" s="468"/>
      <c r="M12" s="523">
        <v>11</v>
      </c>
      <c r="N12" s="620" t="s">
        <v>374</v>
      </c>
      <c r="O12" s="591"/>
      <c r="P12" s="520">
        <v>81</v>
      </c>
      <c r="Q12" s="520">
        <v>1140</v>
      </c>
      <c r="R12" s="520">
        <v>1123</v>
      </c>
      <c r="S12" s="520">
        <v>2438568</v>
      </c>
      <c r="T12" s="520">
        <v>2412634</v>
      </c>
      <c r="U12" s="520">
        <v>1208622</v>
      </c>
      <c r="V12" s="520">
        <v>1110471</v>
      </c>
    </row>
    <row r="13" spans="1:22" ht="10.5" customHeight="1">
      <c r="B13" s="619"/>
      <c r="C13" s="522"/>
      <c r="D13" s="460"/>
      <c r="E13" s="457"/>
      <c r="F13" s="457"/>
      <c r="G13" s="457"/>
      <c r="H13" s="457"/>
      <c r="I13" s="457"/>
      <c r="J13" s="457"/>
      <c r="K13" s="457"/>
      <c r="L13" s="468"/>
      <c r="M13" s="563"/>
      <c r="O13" s="458"/>
      <c r="P13" s="463"/>
      <c r="Q13" s="463"/>
      <c r="R13" s="463"/>
      <c r="S13" s="463"/>
      <c r="T13" s="463"/>
      <c r="U13" s="463"/>
      <c r="V13" s="463"/>
    </row>
    <row r="14" spans="1:22" ht="10.5" customHeight="1">
      <c r="B14" s="614">
        <v>911</v>
      </c>
      <c r="C14" s="438" t="s">
        <v>931</v>
      </c>
      <c r="D14" s="517"/>
      <c r="E14" s="463">
        <v>8</v>
      </c>
      <c r="F14" s="463">
        <v>116</v>
      </c>
      <c r="G14" s="463">
        <v>115</v>
      </c>
      <c r="H14" s="463">
        <v>252196</v>
      </c>
      <c r="I14" s="463">
        <v>251406</v>
      </c>
      <c r="J14" s="463">
        <v>145194</v>
      </c>
      <c r="K14" s="463">
        <v>99681</v>
      </c>
      <c r="L14" s="468"/>
      <c r="M14" s="459">
        <v>1122</v>
      </c>
      <c r="N14" s="618" t="s">
        <v>930</v>
      </c>
      <c r="O14" s="458"/>
      <c r="P14" s="463">
        <v>1</v>
      </c>
      <c r="Q14" s="463">
        <v>8</v>
      </c>
      <c r="R14" s="463">
        <v>8</v>
      </c>
      <c r="S14" s="463" t="s">
        <v>366</v>
      </c>
      <c r="T14" s="463" t="s">
        <v>366</v>
      </c>
      <c r="U14" s="463" t="s">
        <v>366</v>
      </c>
      <c r="V14" s="463" t="s">
        <v>366</v>
      </c>
    </row>
    <row r="15" spans="1:22" ht="10.5" customHeight="1">
      <c r="B15" s="614">
        <v>912</v>
      </c>
      <c r="C15" s="438" t="s">
        <v>929</v>
      </c>
      <c r="D15" s="460"/>
      <c r="E15" s="463">
        <v>5</v>
      </c>
      <c r="F15" s="463">
        <v>652</v>
      </c>
      <c r="G15" s="463">
        <v>652</v>
      </c>
      <c r="H15" s="463">
        <v>1772519</v>
      </c>
      <c r="I15" s="463">
        <v>1770072</v>
      </c>
      <c r="J15" s="463">
        <v>1049579</v>
      </c>
      <c r="K15" s="463">
        <v>653822</v>
      </c>
      <c r="L15" s="468"/>
      <c r="M15" s="439">
        <v>1143</v>
      </c>
      <c r="N15" s="438" t="s">
        <v>928</v>
      </c>
      <c r="O15" s="501"/>
      <c r="P15" s="508">
        <v>2</v>
      </c>
      <c r="Q15" s="463">
        <v>31</v>
      </c>
      <c r="R15" s="463">
        <v>31</v>
      </c>
      <c r="S15" s="463" t="s">
        <v>366</v>
      </c>
      <c r="T15" s="463" t="s">
        <v>366</v>
      </c>
      <c r="U15" s="463" t="s">
        <v>366</v>
      </c>
      <c r="V15" s="463" t="s">
        <v>366</v>
      </c>
    </row>
    <row r="16" spans="1:22" ht="11.25" customHeight="1">
      <c r="B16" s="614"/>
      <c r="D16" s="460"/>
      <c r="E16" s="463"/>
      <c r="F16" s="463"/>
      <c r="G16" s="463"/>
      <c r="H16" s="463"/>
      <c r="I16" s="463"/>
      <c r="J16" s="463"/>
      <c r="K16" s="463"/>
      <c r="L16" s="468"/>
      <c r="N16" s="564"/>
      <c r="O16" s="458"/>
      <c r="P16" s="463"/>
      <c r="Q16" s="463"/>
      <c r="R16" s="463"/>
      <c r="S16" s="463"/>
      <c r="T16" s="463"/>
      <c r="U16" s="463"/>
      <c r="V16" s="463"/>
    </row>
    <row r="17" spans="2:22" ht="10.5" customHeight="1">
      <c r="B17" s="614">
        <v>919</v>
      </c>
      <c r="C17" s="438" t="s">
        <v>927</v>
      </c>
      <c r="D17" s="460"/>
      <c r="E17" s="463">
        <v>3</v>
      </c>
      <c r="F17" s="463">
        <v>53</v>
      </c>
      <c r="G17" s="463">
        <v>53</v>
      </c>
      <c r="H17" s="463">
        <v>41016</v>
      </c>
      <c r="I17" s="463">
        <v>41016</v>
      </c>
      <c r="J17" s="463">
        <v>17547</v>
      </c>
      <c r="K17" s="463">
        <v>21793</v>
      </c>
      <c r="L17" s="468"/>
      <c r="M17" s="439">
        <v>1149</v>
      </c>
      <c r="N17" s="438" t="s">
        <v>926</v>
      </c>
      <c r="O17" s="460"/>
      <c r="P17" s="463">
        <v>1</v>
      </c>
      <c r="Q17" s="463">
        <v>8</v>
      </c>
      <c r="R17" s="463">
        <v>8</v>
      </c>
      <c r="S17" s="463" t="s">
        <v>366</v>
      </c>
      <c r="T17" s="463" t="s">
        <v>366</v>
      </c>
      <c r="U17" s="463" t="s">
        <v>366</v>
      </c>
      <c r="V17" s="463" t="s">
        <v>366</v>
      </c>
    </row>
    <row r="18" spans="2:22" ht="10.5" customHeight="1">
      <c r="B18" s="614">
        <v>922</v>
      </c>
      <c r="C18" s="438" t="s">
        <v>925</v>
      </c>
      <c r="D18" s="460"/>
      <c r="E18" s="463">
        <v>8</v>
      </c>
      <c r="F18" s="463">
        <v>176</v>
      </c>
      <c r="G18" s="463">
        <v>175</v>
      </c>
      <c r="H18" s="463">
        <v>1212812</v>
      </c>
      <c r="I18" s="463">
        <v>1266530</v>
      </c>
      <c r="J18" s="463">
        <v>1046250</v>
      </c>
      <c r="K18" s="463">
        <v>204327</v>
      </c>
      <c r="L18" s="468"/>
      <c r="M18" s="459">
        <v>1151</v>
      </c>
      <c r="N18" s="438" t="s">
        <v>924</v>
      </c>
      <c r="O18" s="561"/>
      <c r="P18" s="463">
        <v>2</v>
      </c>
      <c r="Q18" s="463">
        <v>12</v>
      </c>
      <c r="R18" s="463">
        <v>11</v>
      </c>
      <c r="S18" s="463" t="s">
        <v>366</v>
      </c>
      <c r="T18" s="463" t="s">
        <v>366</v>
      </c>
      <c r="U18" s="463" t="s">
        <v>366</v>
      </c>
      <c r="V18" s="463" t="s">
        <v>366</v>
      </c>
    </row>
    <row r="19" spans="2:22" ht="10.5" customHeight="1">
      <c r="B19" s="614"/>
      <c r="D19" s="460"/>
      <c r="E19" s="463"/>
      <c r="F19" s="463"/>
      <c r="G19" s="463"/>
      <c r="H19" s="463"/>
      <c r="I19" s="463"/>
      <c r="J19" s="463"/>
      <c r="K19" s="463"/>
      <c r="L19" s="468"/>
      <c r="M19" s="459"/>
      <c r="O19" s="561"/>
      <c r="P19" s="463"/>
      <c r="Q19" s="463"/>
      <c r="R19" s="463"/>
      <c r="S19" s="463"/>
      <c r="T19" s="463"/>
      <c r="U19" s="463"/>
      <c r="V19" s="463"/>
    </row>
    <row r="20" spans="2:22" ht="10.5" customHeight="1">
      <c r="B20" s="614">
        <v>923</v>
      </c>
      <c r="C20" s="438" t="s">
        <v>923</v>
      </c>
      <c r="D20" s="516"/>
      <c r="E20" s="463">
        <v>24</v>
      </c>
      <c r="F20" s="463">
        <v>434</v>
      </c>
      <c r="G20" s="463">
        <v>424</v>
      </c>
      <c r="H20" s="463">
        <v>603624</v>
      </c>
      <c r="I20" s="463">
        <v>603026</v>
      </c>
      <c r="J20" s="463">
        <v>321905</v>
      </c>
      <c r="K20" s="463">
        <v>252828</v>
      </c>
      <c r="L20" s="510"/>
      <c r="M20" s="439">
        <v>1153</v>
      </c>
      <c r="N20" s="438" t="s">
        <v>922</v>
      </c>
      <c r="O20" s="561"/>
      <c r="P20" s="463">
        <v>1</v>
      </c>
      <c r="Q20" s="463">
        <v>9</v>
      </c>
      <c r="R20" s="463">
        <v>8</v>
      </c>
      <c r="S20" s="463" t="s">
        <v>366</v>
      </c>
      <c r="T20" s="463" t="s">
        <v>366</v>
      </c>
      <c r="U20" s="463" t="s">
        <v>366</v>
      </c>
      <c r="V20" s="463" t="s">
        <v>366</v>
      </c>
    </row>
    <row r="21" spans="2:22" ht="10.5" customHeight="1">
      <c r="B21" s="614"/>
      <c r="D21" s="460"/>
      <c r="E21" s="463"/>
      <c r="F21" s="463"/>
      <c r="G21" s="463"/>
      <c r="H21" s="463"/>
      <c r="I21" s="463"/>
      <c r="J21" s="463"/>
      <c r="K21" s="463"/>
      <c r="L21" s="468"/>
      <c r="M21" s="459">
        <v>1161</v>
      </c>
      <c r="N21" s="438" t="s">
        <v>921</v>
      </c>
      <c r="O21" s="511"/>
      <c r="P21" s="463">
        <v>4</v>
      </c>
      <c r="Q21" s="463">
        <v>59</v>
      </c>
      <c r="R21" s="463">
        <v>59</v>
      </c>
      <c r="S21" s="463">
        <v>60738</v>
      </c>
      <c r="T21" s="463">
        <v>61023</v>
      </c>
      <c r="U21" s="463">
        <v>23494</v>
      </c>
      <c r="V21" s="463">
        <v>33327</v>
      </c>
    </row>
    <row r="22" spans="2:22" ht="10.5" customHeight="1">
      <c r="B22" s="614">
        <v>925</v>
      </c>
      <c r="C22" s="438" t="s">
        <v>920</v>
      </c>
      <c r="D22" s="460"/>
      <c r="E22" s="463">
        <v>7</v>
      </c>
      <c r="F22" s="463">
        <v>206</v>
      </c>
      <c r="G22" s="463">
        <v>206</v>
      </c>
      <c r="H22" s="463">
        <v>662988</v>
      </c>
      <c r="I22" s="463">
        <v>671631</v>
      </c>
      <c r="J22" s="463">
        <v>570372</v>
      </c>
      <c r="K22" s="463">
        <v>93721</v>
      </c>
      <c r="L22" s="468"/>
      <c r="M22" s="459"/>
      <c r="O22" s="458"/>
      <c r="P22" s="463"/>
      <c r="Q22" s="463"/>
      <c r="R22" s="463"/>
      <c r="S22" s="463"/>
      <c r="T22" s="463"/>
      <c r="U22" s="463"/>
      <c r="V22" s="463"/>
    </row>
    <row r="23" spans="2:22" ht="10.5" customHeight="1">
      <c r="B23" s="614">
        <v>926</v>
      </c>
      <c r="C23" s="438" t="s">
        <v>919</v>
      </c>
      <c r="D23" s="516"/>
      <c r="E23" s="463">
        <v>8</v>
      </c>
      <c r="F23" s="463">
        <v>102</v>
      </c>
      <c r="G23" s="463">
        <v>102</v>
      </c>
      <c r="H23" s="463">
        <v>189974</v>
      </c>
      <c r="I23" s="463">
        <v>189616</v>
      </c>
      <c r="J23" s="463">
        <v>162071</v>
      </c>
      <c r="K23" s="463">
        <v>24588</v>
      </c>
      <c r="L23" s="468"/>
      <c r="M23" s="439">
        <v>1164</v>
      </c>
      <c r="N23" s="438" t="s">
        <v>918</v>
      </c>
      <c r="O23" s="458"/>
      <c r="P23" s="463">
        <v>1</v>
      </c>
      <c r="Q23" s="463">
        <v>6</v>
      </c>
      <c r="R23" s="463">
        <v>6</v>
      </c>
      <c r="S23" s="463" t="s">
        <v>366</v>
      </c>
      <c r="T23" s="463" t="s">
        <v>366</v>
      </c>
      <c r="U23" s="463" t="s">
        <v>366</v>
      </c>
      <c r="V23" s="463" t="s">
        <v>366</v>
      </c>
    </row>
    <row r="24" spans="2:22" ht="10.5" customHeight="1">
      <c r="B24" s="614"/>
      <c r="D24" s="460"/>
      <c r="E24" s="463"/>
      <c r="F24" s="463"/>
      <c r="G24" s="463"/>
      <c r="H24" s="463"/>
      <c r="I24" s="463"/>
      <c r="J24" s="463"/>
      <c r="K24" s="463"/>
      <c r="L24" s="468"/>
      <c r="M24" s="459">
        <v>1165</v>
      </c>
      <c r="N24" s="438" t="s">
        <v>917</v>
      </c>
      <c r="O24" s="511"/>
      <c r="P24" s="463">
        <v>21</v>
      </c>
      <c r="Q24" s="463">
        <v>126</v>
      </c>
      <c r="R24" s="463">
        <v>114</v>
      </c>
      <c r="S24" s="463">
        <v>71442</v>
      </c>
      <c r="T24" s="463">
        <v>71484</v>
      </c>
      <c r="U24" s="463">
        <v>29889</v>
      </c>
      <c r="V24" s="463">
        <v>38426</v>
      </c>
    </row>
    <row r="25" spans="2:22" ht="10.5" customHeight="1">
      <c r="B25" s="614">
        <v>929</v>
      </c>
      <c r="C25" s="438" t="s">
        <v>916</v>
      </c>
      <c r="D25" s="460"/>
      <c r="E25" s="463">
        <v>13</v>
      </c>
      <c r="F25" s="463">
        <v>341</v>
      </c>
      <c r="G25" s="463">
        <v>340</v>
      </c>
      <c r="H25" s="463">
        <v>892525</v>
      </c>
      <c r="I25" s="463">
        <v>899985</v>
      </c>
      <c r="J25" s="463">
        <v>545187</v>
      </c>
      <c r="K25" s="463">
        <v>330951</v>
      </c>
      <c r="L25" s="468"/>
      <c r="M25" s="459"/>
      <c r="O25" s="458"/>
      <c r="P25" s="463"/>
      <c r="Q25" s="463"/>
      <c r="R25" s="463"/>
      <c r="S25" s="463"/>
      <c r="T25" s="463"/>
      <c r="U25" s="463"/>
      <c r="V25" s="463"/>
    </row>
    <row r="26" spans="2:22" ht="10.5" customHeight="1">
      <c r="B26" s="614">
        <v>931</v>
      </c>
      <c r="C26" s="438" t="s">
        <v>915</v>
      </c>
      <c r="D26" s="516"/>
      <c r="E26" s="463">
        <v>4</v>
      </c>
      <c r="F26" s="463">
        <v>135</v>
      </c>
      <c r="G26" s="463">
        <v>135</v>
      </c>
      <c r="H26" s="463">
        <v>207471</v>
      </c>
      <c r="I26" s="463">
        <v>219643</v>
      </c>
      <c r="J26" s="463">
        <v>113085</v>
      </c>
      <c r="K26" s="463">
        <v>96017</v>
      </c>
      <c r="L26" s="468"/>
      <c r="M26" s="439">
        <v>1166</v>
      </c>
      <c r="N26" s="438" t="s">
        <v>914</v>
      </c>
      <c r="O26" s="458"/>
      <c r="P26" s="463">
        <v>3</v>
      </c>
      <c r="Q26" s="463">
        <v>43</v>
      </c>
      <c r="R26" s="463">
        <v>43</v>
      </c>
      <c r="S26" s="463">
        <v>74576</v>
      </c>
      <c r="T26" s="463">
        <v>74709</v>
      </c>
      <c r="U26" s="463">
        <v>30320</v>
      </c>
      <c r="V26" s="463">
        <v>41462</v>
      </c>
    </row>
    <row r="27" spans="2:22" ht="10.5" customHeight="1">
      <c r="B27" s="614"/>
      <c r="C27" s="466" t="s">
        <v>913</v>
      </c>
      <c r="D27" s="511"/>
      <c r="E27" s="463"/>
      <c r="F27" s="463"/>
      <c r="G27" s="463"/>
      <c r="H27" s="463"/>
      <c r="I27" s="463"/>
      <c r="J27" s="463"/>
      <c r="K27" s="463"/>
      <c r="L27" s="468"/>
      <c r="M27" s="459">
        <v>1167</v>
      </c>
      <c r="N27" s="438" t="s">
        <v>912</v>
      </c>
      <c r="O27" s="511"/>
      <c r="P27" s="463">
        <v>7</v>
      </c>
      <c r="Q27" s="463">
        <v>68</v>
      </c>
      <c r="R27" s="463">
        <v>68</v>
      </c>
      <c r="S27" s="463">
        <v>79943</v>
      </c>
      <c r="T27" s="463">
        <v>79943</v>
      </c>
      <c r="U27" s="463">
        <v>32965</v>
      </c>
      <c r="V27" s="463">
        <v>44740</v>
      </c>
    </row>
    <row r="28" spans="2:22" ht="10.5" customHeight="1">
      <c r="B28" s="614"/>
      <c r="C28" s="467"/>
      <c r="D28" s="527"/>
      <c r="E28" s="463"/>
      <c r="F28" s="463"/>
      <c r="G28" s="463"/>
      <c r="H28" s="463"/>
      <c r="I28" s="463"/>
      <c r="J28" s="463"/>
      <c r="K28" s="463"/>
      <c r="L28" s="468"/>
      <c r="M28" s="459"/>
      <c r="O28" s="511"/>
      <c r="P28" s="463"/>
      <c r="Q28" s="463"/>
      <c r="R28" s="463"/>
      <c r="S28" s="463"/>
      <c r="T28" s="463"/>
      <c r="U28" s="463"/>
      <c r="V28" s="463"/>
    </row>
    <row r="29" spans="2:22" ht="10.5" customHeight="1">
      <c r="B29" s="614">
        <v>932</v>
      </c>
      <c r="C29" s="467" t="s">
        <v>911</v>
      </c>
      <c r="D29" s="527"/>
      <c r="E29" s="463">
        <v>11</v>
      </c>
      <c r="F29" s="463">
        <v>137</v>
      </c>
      <c r="G29" s="463">
        <v>135</v>
      </c>
      <c r="H29" s="463">
        <v>134209</v>
      </c>
      <c r="I29" s="463">
        <v>134308</v>
      </c>
      <c r="J29" s="463">
        <v>67818</v>
      </c>
      <c r="K29" s="463">
        <v>61310</v>
      </c>
      <c r="L29" s="468"/>
      <c r="M29" s="459">
        <v>1168</v>
      </c>
      <c r="N29" s="438" t="s">
        <v>910</v>
      </c>
      <c r="O29" s="511"/>
      <c r="P29" s="463">
        <v>4</v>
      </c>
      <c r="Q29" s="463">
        <v>21</v>
      </c>
      <c r="R29" s="463">
        <v>20</v>
      </c>
      <c r="S29" s="463">
        <v>14445</v>
      </c>
      <c r="T29" s="463">
        <v>14445</v>
      </c>
      <c r="U29" s="463">
        <v>5382</v>
      </c>
      <c r="V29" s="463">
        <v>8632</v>
      </c>
    </row>
    <row r="30" spans="2:22" ht="10.5" customHeight="1">
      <c r="B30" s="614"/>
      <c r="C30" s="598" t="s">
        <v>511</v>
      </c>
      <c r="D30" s="527"/>
      <c r="E30" s="463"/>
      <c r="F30" s="463"/>
      <c r="G30" s="463"/>
      <c r="H30" s="463"/>
      <c r="I30" s="463"/>
      <c r="J30" s="463"/>
      <c r="K30" s="463"/>
      <c r="L30" s="468"/>
      <c r="M30" s="459">
        <v>1171</v>
      </c>
      <c r="N30" s="438" t="s">
        <v>909</v>
      </c>
      <c r="O30" s="511"/>
      <c r="P30" s="463">
        <v>3</v>
      </c>
      <c r="Q30" s="463">
        <v>29</v>
      </c>
      <c r="R30" s="463">
        <v>28</v>
      </c>
      <c r="S30" s="463">
        <v>11052</v>
      </c>
      <c r="T30" s="463">
        <v>11052</v>
      </c>
      <c r="U30" s="463">
        <v>3322</v>
      </c>
      <c r="V30" s="463">
        <v>6820</v>
      </c>
    </row>
    <row r="31" spans="2:22" ht="10.5" customHeight="1">
      <c r="B31" s="614">
        <v>942</v>
      </c>
      <c r="C31" s="438" t="s">
        <v>908</v>
      </c>
      <c r="D31" s="527"/>
      <c r="E31" s="463">
        <v>2</v>
      </c>
      <c r="F31" s="463">
        <v>24</v>
      </c>
      <c r="G31" s="463">
        <v>24</v>
      </c>
      <c r="H31" s="463" t="s">
        <v>366</v>
      </c>
      <c r="I31" s="463" t="s">
        <v>366</v>
      </c>
      <c r="J31" s="463" t="s">
        <v>366</v>
      </c>
      <c r="K31" s="463" t="s">
        <v>366</v>
      </c>
      <c r="L31" s="510"/>
      <c r="M31" s="459"/>
      <c r="O31" s="458"/>
      <c r="P31" s="463"/>
      <c r="Q31" s="463"/>
      <c r="R31" s="463"/>
      <c r="S31" s="463"/>
      <c r="T31" s="463"/>
      <c r="U31" s="463"/>
      <c r="V31" s="463"/>
    </row>
    <row r="32" spans="2:22" ht="10.5" customHeight="1">
      <c r="B32" s="614"/>
      <c r="D32" s="516"/>
      <c r="E32" s="463"/>
      <c r="F32" s="463"/>
      <c r="G32" s="463"/>
      <c r="H32" s="463"/>
      <c r="I32" s="463"/>
      <c r="J32" s="463"/>
      <c r="K32" s="463"/>
      <c r="L32" s="468"/>
      <c r="M32" s="459">
        <v>1182</v>
      </c>
      <c r="N32" s="438" t="s">
        <v>907</v>
      </c>
      <c r="O32" s="458"/>
      <c r="P32" s="463">
        <v>1</v>
      </c>
      <c r="Q32" s="463">
        <v>4</v>
      </c>
      <c r="R32" s="463">
        <v>4</v>
      </c>
      <c r="S32" s="463" t="s">
        <v>366</v>
      </c>
      <c r="T32" s="463" t="s">
        <v>366</v>
      </c>
      <c r="U32" s="463" t="s">
        <v>366</v>
      </c>
      <c r="V32" s="463" t="s">
        <v>366</v>
      </c>
    </row>
    <row r="33" spans="2:22" ht="10.5" customHeight="1">
      <c r="B33" s="614">
        <v>944</v>
      </c>
      <c r="C33" s="438" t="s">
        <v>906</v>
      </c>
      <c r="D33" s="516"/>
      <c r="E33" s="463">
        <v>1</v>
      </c>
      <c r="F33" s="463">
        <v>16</v>
      </c>
      <c r="G33" s="463">
        <v>16</v>
      </c>
      <c r="H33" s="463" t="s">
        <v>366</v>
      </c>
      <c r="I33" s="463" t="s">
        <v>366</v>
      </c>
      <c r="J33" s="463" t="s">
        <v>366</v>
      </c>
      <c r="K33" s="463" t="s">
        <v>366</v>
      </c>
      <c r="L33" s="510"/>
      <c r="M33" s="459">
        <v>1185</v>
      </c>
      <c r="N33" s="438" t="s">
        <v>905</v>
      </c>
      <c r="O33" s="458"/>
      <c r="P33" s="463">
        <v>3</v>
      </c>
      <c r="Q33" s="463">
        <v>21</v>
      </c>
      <c r="R33" s="463">
        <v>21</v>
      </c>
      <c r="S33" s="463">
        <v>20377</v>
      </c>
      <c r="T33" s="463">
        <v>20377</v>
      </c>
      <c r="U33" s="463">
        <v>9774</v>
      </c>
      <c r="V33" s="463">
        <v>10098</v>
      </c>
    </row>
    <row r="34" spans="2:22" ht="10.5" customHeight="1">
      <c r="B34" s="614">
        <v>949</v>
      </c>
      <c r="C34" s="438" t="s">
        <v>904</v>
      </c>
      <c r="D34" s="460"/>
      <c r="E34" s="463">
        <v>9</v>
      </c>
      <c r="F34" s="463">
        <v>244</v>
      </c>
      <c r="G34" s="463">
        <v>244</v>
      </c>
      <c r="H34" s="463">
        <v>710054</v>
      </c>
      <c r="I34" s="463">
        <v>712439</v>
      </c>
      <c r="J34" s="463">
        <v>334489</v>
      </c>
      <c r="K34" s="463">
        <v>348141</v>
      </c>
      <c r="L34" s="468"/>
      <c r="M34" s="459"/>
      <c r="O34" s="511"/>
      <c r="P34" s="463"/>
      <c r="Q34" s="463"/>
      <c r="R34" s="463"/>
      <c r="S34" s="463"/>
      <c r="T34" s="463"/>
      <c r="U34" s="463"/>
      <c r="V34" s="463"/>
    </row>
    <row r="35" spans="2:22" ht="10.5" customHeight="1">
      <c r="B35" s="614"/>
      <c r="D35" s="516"/>
      <c r="E35" s="463"/>
      <c r="F35" s="463"/>
      <c r="G35" s="463"/>
      <c r="H35" s="463"/>
      <c r="I35" s="463"/>
      <c r="J35" s="463"/>
      <c r="K35" s="463"/>
      <c r="L35" s="468"/>
      <c r="M35" s="459">
        <v>1189</v>
      </c>
      <c r="N35" s="438" t="s">
        <v>903</v>
      </c>
      <c r="O35" s="458"/>
      <c r="P35" s="463">
        <v>4</v>
      </c>
      <c r="Q35" s="463">
        <v>23</v>
      </c>
      <c r="R35" s="463">
        <v>22</v>
      </c>
      <c r="S35" s="463">
        <v>32258</v>
      </c>
      <c r="T35" s="463">
        <v>32258</v>
      </c>
      <c r="U35" s="463">
        <v>9379</v>
      </c>
      <c r="V35" s="463">
        <v>21789</v>
      </c>
    </row>
    <row r="36" spans="2:22" ht="10.5" customHeight="1">
      <c r="B36" s="614">
        <v>952</v>
      </c>
      <c r="C36" s="438" t="s">
        <v>902</v>
      </c>
      <c r="D36" s="516"/>
      <c r="E36" s="463">
        <v>1</v>
      </c>
      <c r="F36" s="463">
        <v>29</v>
      </c>
      <c r="G36" s="463">
        <v>29</v>
      </c>
      <c r="H36" s="463" t="s">
        <v>366</v>
      </c>
      <c r="I36" s="463" t="s">
        <v>366</v>
      </c>
      <c r="J36" s="463" t="s">
        <v>366</v>
      </c>
      <c r="K36" s="463" t="s">
        <v>366</v>
      </c>
      <c r="L36" s="468"/>
      <c r="M36" s="439">
        <v>1191</v>
      </c>
      <c r="N36" s="438" t="s">
        <v>901</v>
      </c>
      <c r="O36" s="458"/>
      <c r="P36" s="463">
        <v>1</v>
      </c>
      <c r="Q36" s="463">
        <v>7</v>
      </c>
      <c r="R36" s="463">
        <v>7</v>
      </c>
      <c r="S36" s="463" t="s">
        <v>366</v>
      </c>
      <c r="T36" s="463" t="s">
        <v>366</v>
      </c>
      <c r="U36" s="463" t="s">
        <v>366</v>
      </c>
      <c r="V36" s="463" t="s">
        <v>366</v>
      </c>
    </row>
    <row r="37" spans="2:22" ht="10.5" customHeight="1">
      <c r="B37" s="614">
        <v>961</v>
      </c>
      <c r="C37" s="438" t="s">
        <v>900</v>
      </c>
      <c r="D37" s="460"/>
      <c r="E37" s="463">
        <v>3</v>
      </c>
      <c r="F37" s="463">
        <v>38</v>
      </c>
      <c r="G37" s="463">
        <v>38</v>
      </c>
      <c r="H37" s="463">
        <v>50243</v>
      </c>
      <c r="I37" s="463">
        <v>48728</v>
      </c>
      <c r="J37" s="463">
        <v>37378</v>
      </c>
      <c r="K37" s="463">
        <v>10259</v>
      </c>
      <c r="L37" s="468"/>
      <c r="M37" s="459"/>
      <c r="O37" s="511"/>
      <c r="P37" s="463"/>
      <c r="Q37" s="463"/>
      <c r="R37" s="463"/>
      <c r="S37" s="463"/>
      <c r="T37" s="463"/>
      <c r="U37" s="463"/>
      <c r="V37" s="463"/>
    </row>
    <row r="38" spans="2:22" ht="10.5" customHeight="1">
      <c r="B38" s="614"/>
      <c r="D38" s="516"/>
      <c r="E38" s="463"/>
      <c r="F38" s="463"/>
      <c r="G38" s="463"/>
      <c r="H38" s="463"/>
      <c r="I38" s="463"/>
      <c r="J38" s="463"/>
      <c r="K38" s="463"/>
      <c r="L38" s="468"/>
      <c r="M38" s="459">
        <v>1192</v>
      </c>
      <c r="N38" s="438" t="s">
        <v>899</v>
      </c>
      <c r="O38" s="458"/>
      <c r="P38" s="463">
        <v>1</v>
      </c>
      <c r="Q38" s="463">
        <v>7</v>
      </c>
      <c r="R38" s="463">
        <v>7</v>
      </c>
      <c r="S38" s="463" t="s">
        <v>366</v>
      </c>
      <c r="T38" s="463" t="s">
        <v>366</v>
      </c>
      <c r="U38" s="463" t="s">
        <v>366</v>
      </c>
      <c r="V38" s="463" t="s">
        <v>366</v>
      </c>
    </row>
    <row r="39" spans="2:22" ht="10.5" customHeight="1">
      <c r="B39" s="614">
        <v>963</v>
      </c>
      <c r="C39" s="438" t="s">
        <v>898</v>
      </c>
      <c r="D39" s="516"/>
      <c r="E39" s="463">
        <v>2</v>
      </c>
      <c r="F39" s="463">
        <v>126</v>
      </c>
      <c r="G39" s="463">
        <v>126</v>
      </c>
      <c r="H39" s="463" t="s">
        <v>366</v>
      </c>
      <c r="I39" s="463" t="s">
        <v>366</v>
      </c>
      <c r="J39" s="463" t="s">
        <v>366</v>
      </c>
      <c r="K39" s="463" t="s">
        <v>366</v>
      </c>
      <c r="L39" s="468"/>
      <c r="M39" s="439">
        <v>1193</v>
      </c>
      <c r="N39" s="438" t="s">
        <v>897</v>
      </c>
      <c r="O39" s="458"/>
      <c r="P39" s="463">
        <v>4</v>
      </c>
      <c r="Q39" s="463">
        <v>68</v>
      </c>
      <c r="R39" s="463">
        <v>68</v>
      </c>
      <c r="S39" s="463">
        <v>223188</v>
      </c>
      <c r="T39" s="463">
        <v>223008</v>
      </c>
      <c r="U39" s="463">
        <v>100350</v>
      </c>
      <c r="V39" s="463">
        <v>115107</v>
      </c>
    </row>
    <row r="40" spans="2:22" ht="10.5" customHeight="1">
      <c r="B40" s="614">
        <v>969</v>
      </c>
      <c r="C40" s="438" t="s">
        <v>896</v>
      </c>
      <c r="D40" s="460"/>
      <c r="E40" s="463">
        <v>9</v>
      </c>
      <c r="F40" s="463">
        <v>141</v>
      </c>
      <c r="G40" s="463">
        <v>141</v>
      </c>
      <c r="H40" s="463">
        <v>268167</v>
      </c>
      <c r="I40" s="463">
        <v>268051</v>
      </c>
      <c r="J40" s="463">
        <v>174055</v>
      </c>
      <c r="K40" s="463">
        <v>86001</v>
      </c>
      <c r="L40" s="468"/>
      <c r="M40" s="459"/>
      <c r="O40" s="511"/>
      <c r="P40" s="463"/>
      <c r="Q40" s="463"/>
      <c r="R40" s="463"/>
      <c r="S40" s="463"/>
      <c r="T40" s="463"/>
      <c r="U40" s="463"/>
      <c r="V40" s="463"/>
    </row>
    <row r="41" spans="2:22" ht="10.5" customHeight="1">
      <c r="B41" s="614"/>
      <c r="D41" s="516"/>
      <c r="E41" s="463"/>
      <c r="F41" s="463"/>
      <c r="G41" s="463"/>
      <c r="H41" s="463"/>
      <c r="I41" s="463"/>
      <c r="J41" s="463"/>
      <c r="K41" s="463"/>
      <c r="L41" s="468"/>
      <c r="M41" s="459">
        <v>1195</v>
      </c>
      <c r="N41" s="438" t="s">
        <v>895</v>
      </c>
      <c r="O41" s="458"/>
      <c r="P41" s="463">
        <v>1</v>
      </c>
      <c r="Q41" s="463">
        <v>11</v>
      </c>
      <c r="R41" s="463">
        <v>11</v>
      </c>
      <c r="S41" s="463" t="s">
        <v>366</v>
      </c>
      <c r="T41" s="463" t="s">
        <v>366</v>
      </c>
      <c r="U41" s="463" t="s">
        <v>366</v>
      </c>
      <c r="V41" s="463" t="s">
        <v>366</v>
      </c>
    </row>
    <row r="42" spans="2:22" ht="10.5" customHeight="1">
      <c r="B42" s="614">
        <v>971</v>
      </c>
      <c r="C42" s="438" t="s">
        <v>894</v>
      </c>
      <c r="D42" s="516"/>
      <c r="E42" s="463">
        <v>12</v>
      </c>
      <c r="F42" s="463">
        <v>2506</v>
      </c>
      <c r="G42" s="463">
        <v>2506</v>
      </c>
      <c r="H42" s="463">
        <v>3637243</v>
      </c>
      <c r="I42" s="463">
        <v>3637337</v>
      </c>
      <c r="J42" s="463">
        <v>1501230</v>
      </c>
      <c r="K42" s="463">
        <v>1901843</v>
      </c>
      <c r="L42" s="468"/>
      <c r="M42" s="439">
        <v>1196</v>
      </c>
      <c r="N42" s="438" t="s">
        <v>893</v>
      </c>
      <c r="O42" s="458"/>
      <c r="P42" s="463">
        <v>10</v>
      </c>
      <c r="Q42" s="463">
        <v>375</v>
      </c>
      <c r="R42" s="463">
        <v>375</v>
      </c>
      <c r="S42" s="463">
        <v>1074619</v>
      </c>
      <c r="T42" s="463">
        <v>1047963</v>
      </c>
      <c r="U42" s="463">
        <v>445910</v>
      </c>
      <c r="V42" s="463">
        <v>557224</v>
      </c>
    </row>
    <row r="43" spans="2:22" ht="10.5" customHeight="1">
      <c r="B43" s="614">
        <v>972</v>
      </c>
      <c r="C43" s="438" t="s">
        <v>892</v>
      </c>
      <c r="D43" s="460"/>
      <c r="E43" s="463">
        <v>72</v>
      </c>
      <c r="F43" s="463">
        <v>1791</v>
      </c>
      <c r="G43" s="463">
        <v>1781</v>
      </c>
      <c r="H43" s="463">
        <v>1422663</v>
      </c>
      <c r="I43" s="463">
        <v>1421938</v>
      </c>
      <c r="J43" s="463">
        <v>593964</v>
      </c>
      <c r="K43" s="463">
        <v>754004</v>
      </c>
      <c r="L43" s="468"/>
      <c r="O43" s="501"/>
      <c r="P43" s="463"/>
      <c r="Q43" s="463"/>
      <c r="R43" s="463"/>
      <c r="S43" s="463"/>
      <c r="T43" s="463"/>
      <c r="U43" s="463"/>
      <c r="V43" s="463"/>
    </row>
    <row r="44" spans="2:22" ht="10.5" customHeight="1">
      <c r="B44" s="614"/>
      <c r="D44" s="516"/>
      <c r="E44" s="463"/>
      <c r="F44" s="463"/>
      <c r="G44" s="463"/>
      <c r="H44" s="463"/>
      <c r="I44" s="463"/>
      <c r="J44" s="463"/>
      <c r="K44" s="463"/>
      <c r="L44" s="468"/>
      <c r="M44" s="459">
        <v>1199</v>
      </c>
      <c r="N44" s="438" t="s">
        <v>891</v>
      </c>
      <c r="O44" s="591"/>
      <c r="P44" s="463">
        <v>6</v>
      </c>
      <c r="Q44" s="463">
        <v>204</v>
      </c>
      <c r="R44" s="463">
        <v>204</v>
      </c>
      <c r="S44" s="463">
        <v>474113</v>
      </c>
      <c r="T44" s="463">
        <v>469802</v>
      </c>
      <c r="U44" s="463">
        <v>341516</v>
      </c>
      <c r="V44" s="463">
        <v>110892</v>
      </c>
    </row>
    <row r="45" spans="2:22" ht="10.5" customHeight="1">
      <c r="B45" s="614">
        <v>973</v>
      </c>
      <c r="C45" s="438" t="s">
        <v>890</v>
      </c>
      <c r="D45" s="516"/>
      <c r="E45" s="463">
        <v>12</v>
      </c>
      <c r="F45" s="463">
        <v>158</v>
      </c>
      <c r="G45" s="463">
        <v>157</v>
      </c>
      <c r="H45" s="463">
        <v>210670</v>
      </c>
      <c r="I45" s="463">
        <v>211591</v>
      </c>
      <c r="J45" s="463">
        <v>116220</v>
      </c>
      <c r="K45" s="463">
        <v>87114</v>
      </c>
      <c r="L45" s="510"/>
      <c r="O45" s="591"/>
    </row>
    <row r="46" spans="2:22" ht="10.5" customHeight="1">
      <c r="B46" s="614">
        <v>974</v>
      </c>
      <c r="C46" s="438" t="s">
        <v>889</v>
      </c>
      <c r="D46" s="460"/>
      <c r="E46" s="463">
        <v>10</v>
      </c>
      <c r="F46" s="463">
        <v>264</v>
      </c>
      <c r="G46" s="463">
        <v>263</v>
      </c>
      <c r="H46" s="463">
        <v>247564</v>
      </c>
      <c r="I46" s="463">
        <v>247403</v>
      </c>
      <c r="J46" s="463">
        <v>102239</v>
      </c>
      <c r="K46" s="463">
        <v>135041</v>
      </c>
      <c r="L46" s="510"/>
      <c r="M46" s="617">
        <v>12</v>
      </c>
      <c r="N46" s="522" t="s">
        <v>373</v>
      </c>
      <c r="O46" s="458"/>
      <c r="P46" s="520">
        <v>265</v>
      </c>
      <c r="Q46" s="520">
        <v>2627</v>
      </c>
      <c r="R46" s="520">
        <v>2531</v>
      </c>
      <c r="S46" s="520">
        <v>3470355</v>
      </c>
      <c r="T46" s="520">
        <v>3522010</v>
      </c>
      <c r="U46" s="520">
        <v>1927962</v>
      </c>
      <c r="V46" s="520">
        <v>1476606</v>
      </c>
    </row>
    <row r="47" spans="2:22" ht="10.5" customHeight="1">
      <c r="B47" s="614"/>
      <c r="D47" s="516"/>
      <c r="E47" s="463"/>
      <c r="F47" s="463"/>
      <c r="G47" s="463"/>
      <c r="H47" s="463"/>
      <c r="I47" s="463"/>
      <c r="J47" s="463"/>
      <c r="K47" s="463"/>
      <c r="L47" s="468"/>
      <c r="O47" s="511"/>
      <c r="P47" s="616"/>
    </row>
    <row r="48" spans="2:22" ht="10.5" customHeight="1">
      <c r="B48" s="614">
        <v>979</v>
      </c>
      <c r="C48" s="438" t="s">
        <v>888</v>
      </c>
      <c r="D48" s="516"/>
      <c r="E48" s="463">
        <v>73</v>
      </c>
      <c r="F48" s="463">
        <v>1655</v>
      </c>
      <c r="G48" s="463">
        <v>1647</v>
      </c>
      <c r="H48" s="463">
        <v>3684677</v>
      </c>
      <c r="I48" s="463">
        <v>3665550</v>
      </c>
      <c r="J48" s="463">
        <v>1987203</v>
      </c>
      <c r="K48" s="463">
        <v>1516813</v>
      </c>
      <c r="L48" s="510"/>
      <c r="M48" s="459">
        <v>1211</v>
      </c>
      <c r="N48" s="438" t="s">
        <v>887</v>
      </c>
      <c r="O48" s="458"/>
      <c r="P48" s="463">
        <v>7</v>
      </c>
      <c r="Q48" s="463">
        <v>51</v>
      </c>
      <c r="R48" s="463">
        <v>46</v>
      </c>
      <c r="S48" s="463">
        <v>10992</v>
      </c>
      <c r="T48" s="463">
        <v>10992</v>
      </c>
      <c r="U48" s="463">
        <v>1829</v>
      </c>
      <c r="V48" s="463">
        <v>8551</v>
      </c>
    </row>
    <row r="49" spans="2:22" ht="10.5" customHeight="1">
      <c r="B49" s="614">
        <v>981</v>
      </c>
      <c r="C49" s="438" t="s">
        <v>886</v>
      </c>
      <c r="D49" s="460"/>
      <c r="E49" s="463">
        <v>3</v>
      </c>
      <c r="F49" s="463">
        <v>132</v>
      </c>
      <c r="G49" s="463">
        <v>131</v>
      </c>
      <c r="H49" s="463">
        <v>1742532</v>
      </c>
      <c r="I49" s="463">
        <v>1747912</v>
      </c>
      <c r="J49" s="463">
        <v>1300333</v>
      </c>
      <c r="K49" s="463">
        <v>364530</v>
      </c>
      <c r="L49" s="468"/>
      <c r="M49" s="439">
        <v>1212</v>
      </c>
      <c r="N49" s="438" t="s">
        <v>885</v>
      </c>
      <c r="O49" s="458"/>
      <c r="P49" s="463">
        <v>39</v>
      </c>
      <c r="Q49" s="463">
        <v>311</v>
      </c>
      <c r="R49" s="463">
        <v>295</v>
      </c>
      <c r="S49" s="463">
        <v>333047</v>
      </c>
      <c r="T49" s="463">
        <v>330496</v>
      </c>
      <c r="U49" s="463">
        <v>167976</v>
      </c>
      <c r="V49" s="463">
        <v>152768</v>
      </c>
    </row>
    <row r="50" spans="2:22" ht="10.5" customHeight="1">
      <c r="B50" s="614"/>
      <c r="D50" s="516"/>
      <c r="E50" s="463"/>
      <c r="F50" s="463"/>
      <c r="G50" s="463"/>
      <c r="H50" s="463"/>
      <c r="I50" s="463"/>
      <c r="J50" s="463"/>
      <c r="K50" s="463"/>
      <c r="L50" s="468"/>
      <c r="O50" s="458"/>
    </row>
    <row r="51" spans="2:22" ht="10.5" customHeight="1">
      <c r="B51" s="614">
        <v>982</v>
      </c>
      <c r="C51" s="438" t="s">
        <v>884</v>
      </c>
      <c r="D51" s="516"/>
      <c r="E51" s="463">
        <v>2</v>
      </c>
      <c r="F51" s="463">
        <v>51</v>
      </c>
      <c r="G51" s="463">
        <v>51</v>
      </c>
      <c r="H51" s="463" t="s">
        <v>366</v>
      </c>
      <c r="I51" s="463" t="s">
        <v>366</v>
      </c>
      <c r="J51" s="463" t="s">
        <v>366</v>
      </c>
      <c r="K51" s="463" t="s">
        <v>366</v>
      </c>
      <c r="L51" s="468"/>
      <c r="M51" s="459">
        <v>1213</v>
      </c>
      <c r="N51" s="438" t="s">
        <v>883</v>
      </c>
      <c r="O51" s="511"/>
      <c r="P51" s="463">
        <v>11</v>
      </c>
      <c r="Q51" s="463">
        <v>81</v>
      </c>
      <c r="R51" s="463">
        <v>72</v>
      </c>
      <c r="S51" s="463">
        <v>124259</v>
      </c>
      <c r="T51" s="463">
        <v>119459</v>
      </c>
      <c r="U51" s="463">
        <v>64808</v>
      </c>
      <c r="V51" s="463">
        <v>51028</v>
      </c>
    </row>
    <row r="52" spans="2:22" ht="10.5" customHeight="1">
      <c r="B52" s="614">
        <v>992</v>
      </c>
      <c r="C52" s="438" t="s">
        <v>882</v>
      </c>
      <c r="D52" s="516"/>
      <c r="E52" s="463">
        <v>37</v>
      </c>
      <c r="F52" s="463">
        <v>883</v>
      </c>
      <c r="G52" s="463">
        <v>877</v>
      </c>
      <c r="H52" s="463">
        <v>963297</v>
      </c>
      <c r="I52" s="463">
        <v>961854</v>
      </c>
      <c r="J52" s="463">
        <v>409655</v>
      </c>
      <c r="K52" s="463">
        <v>459641</v>
      </c>
      <c r="L52" s="468"/>
      <c r="M52" s="439">
        <v>1214</v>
      </c>
      <c r="N52" s="438" t="s">
        <v>881</v>
      </c>
      <c r="O52" s="458"/>
      <c r="P52" s="463">
        <v>5</v>
      </c>
      <c r="Q52" s="463">
        <v>34</v>
      </c>
      <c r="R52" s="463">
        <v>32</v>
      </c>
      <c r="S52" s="463">
        <v>15104</v>
      </c>
      <c r="T52" s="463">
        <v>15104</v>
      </c>
      <c r="U52" s="463">
        <v>8320</v>
      </c>
      <c r="V52" s="463">
        <v>6456</v>
      </c>
    </row>
    <row r="53" spans="2:22" ht="10.5" customHeight="1">
      <c r="B53" s="614"/>
      <c r="D53" s="516"/>
      <c r="E53" s="463"/>
      <c r="F53" s="463"/>
      <c r="G53" s="463"/>
      <c r="H53" s="463"/>
      <c r="I53" s="463"/>
      <c r="J53" s="463"/>
      <c r="K53" s="463"/>
      <c r="L53" s="468"/>
      <c r="O53" s="458"/>
    </row>
    <row r="54" spans="2:22" ht="10.5" customHeight="1">
      <c r="B54" s="614">
        <v>993</v>
      </c>
      <c r="C54" s="438" t="s">
        <v>880</v>
      </c>
      <c r="D54" s="516"/>
      <c r="E54" s="463">
        <v>24</v>
      </c>
      <c r="F54" s="463">
        <v>294</v>
      </c>
      <c r="G54" s="463">
        <v>285</v>
      </c>
      <c r="H54" s="463">
        <v>295205</v>
      </c>
      <c r="I54" s="463">
        <v>295254</v>
      </c>
      <c r="J54" s="463">
        <v>91021</v>
      </c>
      <c r="K54" s="463">
        <v>187474</v>
      </c>
      <c r="L54" s="468"/>
      <c r="M54" s="459">
        <v>1215</v>
      </c>
      <c r="N54" s="436" t="s">
        <v>879</v>
      </c>
      <c r="O54" s="511"/>
      <c r="P54" s="463">
        <v>15</v>
      </c>
      <c r="Q54" s="463">
        <v>181</v>
      </c>
      <c r="R54" s="463">
        <v>176</v>
      </c>
      <c r="S54" s="463">
        <v>371837</v>
      </c>
      <c r="T54" s="463">
        <v>440018</v>
      </c>
      <c r="U54" s="463">
        <v>263117</v>
      </c>
      <c r="V54" s="463">
        <v>165651</v>
      </c>
    </row>
    <row r="55" spans="2:22" ht="10.5" customHeight="1">
      <c r="B55" s="614">
        <v>994</v>
      </c>
      <c r="C55" s="438" t="s">
        <v>878</v>
      </c>
      <c r="D55" s="460"/>
      <c r="E55" s="463">
        <v>8</v>
      </c>
      <c r="F55" s="463">
        <v>82</v>
      </c>
      <c r="G55" s="463">
        <v>81</v>
      </c>
      <c r="H55" s="463">
        <v>200544</v>
      </c>
      <c r="I55" s="463">
        <v>200889</v>
      </c>
      <c r="J55" s="463">
        <v>136255</v>
      </c>
      <c r="K55" s="463">
        <v>58843</v>
      </c>
      <c r="L55" s="468"/>
      <c r="M55" s="528"/>
      <c r="N55" s="615" t="s">
        <v>540</v>
      </c>
      <c r="O55" s="458"/>
      <c r="P55" s="463"/>
      <c r="Q55" s="463"/>
      <c r="R55" s="463"/>
      <c r="S55" s="463"/>
      <c r="T55" s="463"/>
      <c r="U55" s="463"/>
      <c r="V55" s="463"/>
    </row>
    <row r="56" spans="2:22" ht="10.5" customHeight="1">
      <c r="B56" s="614"/>
      <c r="D56" s="516"/>
      <c r="E56" s="463"/>
      <c r="F56" s="463"/>
      <c r="G56" s="463"/>
      <c r="H56" s="463"/>
      <c r="I56" s="463"/>
      <c r="J56" s="463"/>
      <c r="K56" s="463"/>
      <c r="L56" s="468"/>
      <c r="M56" s="439">
        <v>1216</v>
      </c>
      <c r="N56" s="438" t="s">
        <v>877</v>
      </c>
      <c r="O56" s="458"/>
      <c r="P56" s="463">
        <v>2</v>
      </c>
      <c r="Q56" s="463">
        <v>22</v>
      </c>
      <c r="R56" s="463">
        <v>20</v>
      </c>
      <c r="S56" s="463" t="s">
        <v>366</v>
      </c>
      <c r="T56" s="463" t="s">
        <v>366</v>
      </c>
      <c r="U56" s="463" t="s">
        <v>366</v>
      </c>
      <c r="V56" s="463" t="s">
        <v>366</v>
      </c>
    </row>
    <row r="57" spans="2:22" ht="10.5" customHeight="1">
      <c r="B57" s="614">
        <v>995</v>
      </c>
      <c r="C57" s="438" t="s">
        <v>876</v>
      </c>
      <c r="D57" s="516"/>
      <c r="E57" s="463">
        <v>4</v>
      </c>
      <c r="F57" s="463">
        <v>98</v>
      </c>
      <c r="G57" s="463">
        <v>98</v>
      </c>
      <c r="H57" s="463">
        <v>76957</v>
      </c>
      <c r="I57" s="463">
        <v>82515</v>
      </c>
      <c r="J57" s="463">
        <v>54708</v>
      </c>
      <c r="K57" s="463">
        <v>26081</v>
      </c>
      <c r="L57" s="468"/>
      <c r="O57" s="458"/>
    </row>
    <row r="58" spans="2:22" ht="10.5" customHeight="1">
      <c r="B58" s="614">
        <v>996</v>
      </c>
      <c r="C58" s="438" t="s">
        <v>875</v>
      </c>
      <c r="D58" s="460"/>
      <c r="E58" s="463">
        <v>27</v>
      </c>
      <c r="F58" s="463">
        <v>1054</v>
      </c>
      <c r="G58" s="463">
        <v>1053</v>
      </c>
      <c r="H58" s="463">
        <v>1720684</v>
      </c>
      <c r="I58" s="463">
        <v>1720496</v>
      </c>
      <c r="J58" s="463">
        <v>983526</v>
      </c>
      <c r="K58" s="463">
        <v>659396</v>
      </c>
      <c r="L58" s="468"/>
      <c r="M58" s="459">
        <v>1221</v>
      </c>
      <c r="N58" s="438" t="s">
        <v>874</v>
      </c>
      <c r="O58" s="458"/>
      <c r="P58" s="463">
        <v>5</v>
      </c>
      <c r="Q58" s="463">
        <v>35</v>
      </c>
      <c r="R58" s="463">
        <v>34</v>
      </c>
      <c r="S58" s="463">
        <v>58034</v>
      </c>
      <c r="T58" s="463">
        <v>58015</v>
      </c>
      <c r="U58" s="463">
        <v>39127</v>
      </c>
      <c r="V58" s="463">
        <v>17697</v>
      </c>
    </row>
    <row r="59" spans="2:22" ht="10.5" customHeight="1">
      <c r="B59" s="614"/>
      <c r="D59" s="516"/>
      <c r="E59" s="463"/>
      <c r="F59" s="463"/>
      <c r="G59" s="463"/>
      <c r="H59" s="463"/>
      <c r="I59" s="463"/>
      <c r="J59" s="463"/>
      <c r="K59" s="463"/>
      <c r="L59" s="510"/>
      <c r="M59" s="514"/>
      <c r="N59" s="466" t="s">
        <v>873</v>
      </c>
      <c r="O59" s="501"/>
      <c r="P59" s="463"/>
      <c r="Q59" s="463"/>
      <c r="R59" s="463"/>
      <c r="S59" s="463"/>
      <c r="T59" s="463"/>
      <c r="U59" s="463"/>
      <c r="V59" s="463"/>
    </row>
    <row r="60" spans="2:22" ht="10.5" customHeight="1">
      <c r="B60" s="614">
        <v>999</v>
      </c>
      <c r="C60" s="438" t="s">
        <v>872</v>
      </c>
      <c r="D60" s="516"/>
      <c r="E60" s="463">
        <v>69</v>
      </c>
      <c r="F60" s="463">
        <v>2980</v>
      </c>
      <c r="G60" s="463">
        <v>2963</v>
      </c>
      <c r="H60" s="463">
        <v>4099053</v>
      </c>
      <c r="I60" s="463">
        <v>4105308</v>
      </c>
      <c r="J60" s="463">
        <v>2610900</v>
      </c>
      <c r="K60" s="463">
        <v>1354342</v>
      </c>
      <c r="L60" s="468"/>
      <c r="M60" s="459">
        <v>1222</v>
      </c>
      <c r="N60" s="438" t="s">
        <v>871</v>
      </c>
      <c r="O60" s="561"/>
      <c r="P60" s="463">
        <v>24</v>
      </c>
      <c r="Q60" s="463">
        <v>173</v>
      </c>
      <c r="R60" s="463">
        <v>166</v>
      </c>
      <c r="S60" s="463">
        <v>163942</v>
      </c>
      <c r="T60" s="463">
        <v>164248</v>
      </c>
      <c r="U60" s="463">
        <v>100077</v>
      </c>
      <c r="V60" s="463">
        <v>60621</v>
      </c>
    </row>
    <row r="61" spans="2:22" ht="10.5" customHeight="1">
      <c r="B61" s="459"/>
      <c r="D61" s="460"/>
      <c r="E61" s="463"/>
      <c r="F61" s="463"/>
      <c r="G61" s="463"/>
      <c r="H61" s="463"/>
      <c r="I61" s="463"/>
      <c r="J61" s="463"/>
      <c r="K61" s="463"/>
      <c r="L61" s="510"/>
      <c r="O61" s="561"/>
    </row>
    <row r="62" spans="2:22" ht="10.5" customHeight="1">
      <c r="B62" s="523">
        <v>10</v>
      </c>
      <c r="C62" s="613" t="s">
        <v>375</v>
      </c>
      <c r="D62" s="601"/>
      <c r="E62" s="520">
        <v>43</v>
      </c>
      <c r="F62" s="520">
        <v>727</v>
      </c>
      <c r="G62" s="520">
        <v>726</v>
      </c>
      <c r="H62" s="520">
        <v>11981343</v>
      </c>
      <c r="I62" s="520">
        <v>11958796</v>
      </c>
      <c r="J62" s="520">
        <v>3333975</v>
      </c>
      <c r="K62" s="520">
        <v>1510600</v>
      </c>
      <c r="L62" s="510"/>
      <c r="M62" s="459">
        <v>1223</v>
      </c>
      <c r="N62" s="438" t="s">
        <v>870</v>
      </c>
      <c r="O62" s="561"/>
      <c r="P62" s="463">
        <v>8</v>
      </c>
      <c r="Q62" s="463">
        <v>71</v>
      </c>
      <c r="R62" s="463">
        <v>65</v>
      </c>
      <c r="S62" s="463">
        <v>52430</v>
      </c>
      <c r="T62" s="463">
        <v>52428</v>
      </c>
      <c r="U62" s="463">
        <v>29025</v>
      </c>
      <c r="V62" s="463">
        <v>19791</v>
      </c>
    </row>
    <row r="63" spans="2:22" ht="10.5" customHeight="1">
      <c r="B63" s="612"/>
      <c r="C63" s="464"/>
      <c r="D63" s="516"/>
      <c r="E63" s="463"/>
      <c r="F63" s="463"/>
      <c r="G63" s="463"/>
      <c r="H63" s="463"/>
      <c r="I63" s="463"/>
      <c r="J63" s="463"/>
      <c r="K63" s="463"/>
      <c r="L63" s="468"/>
      <c r="M63" s="459">
        <v>1229</v>
      </c>
      <c r="N63" s="438" t="s">
        <v>869</v>
      </c>
      <c r="O63" s="561"/>
      <c r="P63" s="463">
        <v>9</v>
      </c>
      <c r="Q63" s="463">
        <v>89</v>
      </c>
      <c r="R63" s="463">
        <v>89</v>
      </c>
      <c r="S63" s="463">
        <v>51658</v>
      </c>
      <c r="T63" s="463">
        <v>51799</v>
      </c>
      <c r="U63" s="463">
        <v>31715</v>
      </c>
      <c r="V63" s="463">
        <v>12341</v>
      </c>
    </row>
    <row r="64" spans="2:22" ht="10.5" customHeight="1">
      <c r="B64" s="465">
        <v>1011</v>
      </c>
      <c r="C64" s="464" t="s">
        <v>868</v>
      </c>
      <c r="D64" s="460"/>
      <c r="E64" s="463">
        <v>4</v>
      </c>
      <c r="F64" s="463">
        <v>41</v>
      </c>
      <c r="G64" s="463">
        <v>41</v>
      </c>
      <c r="H64" s="463">
        <v>268725</v>
      </c>
      <c r="I64" s="463">
        <v>268775</v>
      </c>
      <c r="J64" s="463">
        <v>170523</v>
      </c>
      <c r="K64" s="463">
        <v>90957</v>
      </c>
      <c r="L64" s="468"/>
      <c r="O64" s="561"/>
    </row>
    <row r="65" spans="1:22" ht="10.5" customHeight="1">
      <c r="B65" s="459">
        <v>1022</v>
      </c>
      <c r="C65" s="438" t="s">
        <v>867</v>
      </c>
      <c r="D65" s="518"/>
      <c r="E65" s="463">
        <v>1</v>
      </c>
      <c r="F65" s="463">
        <v>185</v>
      </c>
      <c r="G65" s="463">
        <v>185</v>
      </c>
      <c r="H65" s="463" t="s">
        <v>366</v>
      </c>
      <c r="I65" s="463" t="s">
        <v>366</v>
      </c>
      <c r="J65" s="463" t="s">
        <v>366</v>
      </c>
      <c r="K65" s="463" t="s">
        <v>366</v>
      </c>
      <c r="L65" s="468"/>
      <c r="M65" s="459">
        <v>1231</v>
      </c>
      <c r="N65" s="438" t="s">
        <v>866</v>
      </c>
      <c r="O65" s="561"/>
      <c r="P65" s="463">
        <v>2</v>
      </c>
      <c r="Q65" s="463">
        <v>15</v>
      </c>
      <c r="R65" s="463">
        <v>14</v>
      </c>
      <c r="S65" s="463" t="s">
        <v>366</v>
      </c>
      <c r="T65" s="463" t="s">
        <v>366</v>
      </c>
      <c r="U65" s="463" t="s">
        <v>366</v>
      </c>
      <c r="V65" s="463" t="s">
        <v>366</v>
      </c>
    </row>
    <row r="66" spans="1:22" ht="10.5" customHeight="1">
      <c r="B66" s="459"/>
      <c r="D66" s="517"/>
      <c r="E66" s="463"/>
      <c r="F66" s="463"/>
      <c r="G66" s="463"/>
      <c r="H66" s="463"/>
      <c r="I66" s="463"/>
      <c r="J66" s="463"/>
      <c r="K66" s="463"/>
      <c r="L66" s="510"/>
      <c r="M66" s="439">
        <v>1232</v>
      </c>
      <c r="N66" s="438" t="s">
        <v>865</v>
      </c>
      <c r="O66" s="561"/>
      <c r="P66" s="463">
        <v>13</v>
      </c>
      <c r="Q66" s="463">
        <v>149</v>
      </c>
      <c r="R66" s="463">
        <v>144</v>
      </c>
      <c r="S66" s="463">
        <v>219247</v>
      </c>
      <c r="T66" s="463">
        <v>219484</v>
      </c>
      <c r="U66" s="463">
        <v>112764</v>
      </c>
      <c r="V66" s="463">
        <v>100987</v>
      </c>
    </row>
    <row r="67" spans="1:22" ht="10.5" customHeight="1">
      <c r="B67" s="459">
        <v>1023</v>
      </c>
      <c r="C67" s="438" t="s">
        <v>864</v>
      </c>
      <c r="D67" s="516"/>
      <c r="E67" s="463">
        <v>6</v>
      </c>
      <c r="F67" s="463">
        <v>47</v>
      </c>
      <c r="G67" s="463">
        <v>47</v>
      </c>
      <c r="H67" s="463">
        <v>65072</v>
      </c>
      <c r="I67" s="463">
        <v>65072</v>
      </c>
      <c r="J67" s="463">
        <v>32469</v>
      </c>
      <c r="K67" s="463">
        <v>9938</v>
      </c>
      <c r="L67" s="468"/>
      <c r="O67" s="561"/>
    </row>
    <row r="68" spans="1:22" ht="10.5" customHeight="1">
      <c r="B68" s="459">
        <v>1024</v>
      </c>
      <c r="C68" s="438" t="s">
        <v>863</v>
      </c>
      <c r="D68" s="516"/>
      <c r="E68" s="463">
        <v>2</v>
      </c>
      <c r="F68" s="463">
        <v>8</v>
      </c>
      <c r="G68" s="463">
        <v>7</v>
      </c>
      <c r="H68" s="463" t="s">
        <v>366</v>
      </c>
      <c r="I68" s="463" t="s">
        <v>366</v>
      </c>
      <c r="J68" s="463" t="s">
        <v>366</v>
      </c>
      <c r="K68" s="463" t="s">
        <v>366</v>
      </c>
      <c r="L68" s="468"/>
      <c r="M68" s="439">
        <v>1233</v>
      </c>
      <c r="N68" s="438" t="s">
        <v>862</v>
      </c>
      <c r="O68" s="561"/>
      <c r="P68" s="437">
        <v>1</v>
      </c>
      <c r="Q68" s="437">
        <v>10</v>
      </c>
      <c r="R68" s="437">
        <v>10</v>
      </c>
      <c r="S68" s="463" t="s">
        <v>366</v>
      </c>
      <c r="T68" s="463" t="s">
        <v>366</v>
      </c>
      <c r="U68" s="463" t="s">
        <v>366</v>
      </c>
      <c r="V68" s="463" t="s">
        <v>366</v>
      </c>
    </row>
    <row r="69" spans="1:22" ht="10.5" customHeight="1">
      <c r="B69" s="459"/>
      <c r="D69" s="517"/>
      <c r="E69" s="463"/>
      <c r="F69" s="463"/>
      <c r="G69" s="463"/>
      <c r="H69" s="463"/>
      <c r="I69" s="463"/>
      <c r="J69" s="463"/>
      <c r="K69" s="463"/>
      <c r="L69" s="468"/>
      <c r="M69" s="459">
        <v>1241</v>
      </c>
      <c r="N69" s="438" t="s">
        <v>861</v>
      </c>
      <c r="O69" s="561"/>
      <c r="P69" s="463">
        <v>12</v>
      </c>
      <c r="Q69" s="463">
        <v>125</v>
      </c>
      <c r="R69" s="463">
        <v>122</v>
      </c>
      <c r="S69" s="463">
        <v>104425</v>
      </c>
      <c r="T69" s="463">
        <v>104425</v>
      </c>
      <c r="U69" s="463">
        <v>38565</v>
      </c>
      <c r="V69" s="463">
        <v>61995</v>
      </c>
    </row>
    <row r="70" spans="1:22" ht="10.5" customHeight="1">
      <c r="B70" s="459">
        <v>1031</v>
      </c>
      <c r="C70" s="438" t="s">
        <v>860</v>
      </c>
      <c r="D70" s="516"/>
      <c r="E70" s="463">
        <v>1</v>
      </c>
      <c r="F70" s="463">
        <v>15</v>
      </c>
      <c r="G70" s="463">
        <v>15</v>
      </c>
      <c r="H70" s="463" t="s">
        <v>366</v>
      </c>
      <c r="I70" s="463" t="s">
        <v>366</v>
      </c>
      <c r="J70" s="463" t="s">
        <v>366</v>
      </c>
      <c r="K70" s="463" t="s">
        <v>366</v>
      </c>
      <c r="L70" s="468"/>
      <c r="O70" s="561"/>
    </row>
    <row r="71" spans="1:22" ht="10.5" customHeight="1">
      <c r="B71" s="459">
        <v>1032</v>
      </c>
      <c r="C71" s="438" t="s">
        <v>859</v>
      </c>
      <c r="D71" s="516"/>
      <c r="E71" s="463">
        <v>14</v>
      </c>
      <c r="F71" s="463">
        <v>180</v>
      </c>
      <c r="G71" s="463">
        <v>180</v>
      </c>
      <c r="H71" s="463">
        <v>178912</v>
      </c>
      <c r="I71" s="463">
        <v>179617</v>
      </c>
      <c r="J71" s="463">
        <v>65252</v>
      </c>
      <c r="K71" s="463">
        <v>104940</v>
      </c>
      <c r="L71" s="468"/>
      <c r="M71" s="459">
        <v>1253</v>
      </c>
      <c r="N71" s="438" t="s">
        <v>858</v>
      </c>
      <c r="O71" s="561"/>
      <c r="P71" s="463">
        <v>2</v>
      </c>
      <c r="Q71" s="463">
        <v>9</v>
      </c>
      <c r="R71" s="463">
        <v>9</v>
      </c>
      <c r="S71" s="463" t="s">
        <v>366</v>
      </c>
      <c r="T71" s="463" t="s">
        <v>366</v>
      </c>
      <c r="U71" s="463" t="s">
        <v>366</v>
      </c>
      <c r="V71" s="463" t="s">
        <v>366</v>
      </c>
    </row>
    <row r="72" spans="1:22" ht="10.5" customHeight="1">
      <c r="B72" s="459"/>
      <c r="D72" s="611"/>
      <c r="E72" s="463"/>
      <c r="F72" s="463"/>
      <c r="G72" s="463"/>
      <c r="H72" s="463"/>
      <c r="I72" s="463"/>
      <c r="J72" s="463"/>
      <c r="K72" s="463"/>
      <c r="L72" s="468"/>
      <c r="M72" s="459">
        <v>1254</v>
      </c>
      <c r="N72" s="438" t="s">
        <v>857</v>
      </c>
      <c r="O72" s="561"/>
      <c r="P72" s="463">
        <v>3</v>
      </c>
      <c r="Q72" s="463">
        <v>24</v>
      </c>
      <c r="R72" s="463">
        <v>24</v>
      </c>
      <c r="S72" s="463">
        <v>18644</v>
      </c>
      <c r="T72" s="463">
        <v>18624</v>
      </c>
      <c r="U72" s="463">
        <v>3706</v>
      </c>
      <c r="V72" s="463">
        <v>13910</v>
      </c>
    </row>
    <row r="73" spans="1:22" ht="10.5" customHeight="1">
      <c r="B73" s="459">
        <v>1041</v>
      </c>
      <c r="C73" s="438" t="s">
        <v>856</v>
      </c>
      <c r="D73" s="516"/>
      <c r="E73" s="469">
        <v>6</v>
      </c>
      <c r="F73" s="463">
        <v>48</v>
      </c>
      <c r="G73" s="463">
        <v>48</v>
      </c>
      <c r="H73" s="463">
        <v>49969</v>
      </c>
      <c r="I73" s="463">
        <v>49969</v>
      </c>
      <c r="J73" s="463">
        <v>8735</v>
      </c>
      <c r="K73" s="463">
        <v>37164</v>
      </c>
      <c r="L73" s="468"/>
      <c r="O73" s="561"/>
    </row>
    <row r="74" spans="1:22" ht="10.5" customHeight="1">
      <c r="B74" s="443">
        <v>1061</v>
      </c>
      <c r="C74" s="438" t="s">
        <v>855</v>
      </c>
      <c r="D74" s="527"/>
      <c r="E74" s="463">
        <v>5</v>
      </c>
      <c r="F74" s="463">
        <v>140</v>
      </c>
      <c r="G74" s="463">
        <v>140</v>
      </c>
      <c r="H74" s="463">
        <v>1372378</v>
      </c>
      <c r="I74" s="463">
        <v>1374012</v>
      </c>
      <c r="J74" s="463">
        <v>1145699</v>
      </c>
      <c r="K74" s="463">
        <v>193572</v>
      </c>
      <c r="L74" s="468"/>
      <c r="M74" s="459">
        <v>1256</v>
      </c>
      <c r="N74" s="438" t="s">
        <v>854</v>
      </c>
      <c r="O74" s="458"/>
      <c r="P74" s="463">
        <v>19</v>
      </c>
      <c r="Q74" s="463">
        <v>133</v>
      </c>
      <c r="R74" s="463">
        <v>128</v>
      </c>
      <c r="S74" s="463">
        <v>135699</v>
      </c>
      <c r="T74" s="463">
        <v>135199</v>
      </c>
      <c r="U74" s="463">
        <v>59958</v>
      </c>
      <c r="V74" s="463">
        <v>71344</v>
      </c>
    </row>
    <row r="75" spans="1:22" ht="5.25" customHeight="1">
      <c r="A75" s="456"/>
      <c r="B75" s="455"/>
      <c r="C75" s="507"/>
      <c r="D75" s="507"/>
      <c r="E75" s="610"/>
      <c r="F75" s="500"/>
      <c r="G75" s="500"/>
      <c r="H75" s="500"/>
      <c r="I75" s="500"/>
      <c r="J75" s="500"/>
      <c r="K75" s="500"/>
      <c r="L75" s="507"/>
      <c r="M75" s="502"/>
      <c r="N75" s="609"/>
      <c r="O75" s="609"/>
      <c r="P75" s="608"/>
      <c r="Q75" s="600"/>
      <c r="R75" s="600"/>
      <c r="S75" s="600"/>
      <c r="T75" s="600"/>
      <c r="U75" s="600"/>
      <c r="V75" s="600"/>
    </row>
    <row r="76" spans="1:22" ht="10.5" customHeight="1">
      <c r="A76" s="450" t="s">
        <v>306</v>
      </c>
      <c r="B76" s="491"/>
      <c r="C76" s="448"/>
      <c r="D76" s="448"/>
      <c r="E76" s="437"/>
      <c r="F76" s="437"/>
      <c r="G76" s="437"/>
      <c r="H76" s="437"/>
      <c r="I76" s="437"/>
      <c r="J76" s="437"/>
      <c r="K76" s="437"/>
      <c r="M76" s="578"/>
      <c r="N76" s="604"/>
      <c r="O76" s="604"/>
      <c r="P76" s="603"/>
      <c r="Q76" s="442"/>
      <c r="R76" s="442"/>
      <c r="S76" s="441"/>
      <c r="T76" s="441"/>
      <c r="U76" s="441"/>
      <c r="V76" s="441"/>
    </row>
    <row r="77" spans="1:22" ht="13.5" customHeight="1">
      <c r="A77" s="607"/>
      <c r="B77" s="459"/>
      <c r="D77" s="448"/>
      <c r="E77" s="437"/>
      <c r="F77" s="437"/>
      <c r="G77" s="437"/>
      <c r="H77" s="437"/>
      <c r="I77" s="437"/>
      <c r="J77" s="437"/>
      <c r="K77" s="606" t="s">
        <v>605</v>
      </c>
      <c r="L77" s="605" t="s">
        <v>853</v>
      </c>
      <c r="M77" s="578"/>
      <c r="N77" s="604"/>
      <c r="O77" s="604"/>
      <c r="P77" s="603"/>
      <c r="Q77" s="442"/>
      <c r="R77" s="442"/>
      <c r="S77" s="441"/>
      <c r="T77" s="441"/>
      <c r="U77" s="441"/>
      <c r="V77" s="441"/>
    </row>
    <row r="78" spans="1:22" ht="10.5" customHeight="1">
      <c r="B78" s="491"/>
      <c r="C78" s="448"/>
      <c r="D78" s="448"/>
      <c r="E78" s="437"/>
      <c r="F78" s="437"/>
      <c r="G78" s="437"/>
      <c r="H78" s="437"/>
      <c r="I78" s="437"/>
      <c r="J78" s="437"/>
      <c r="K78" s="437"/>
      <c r="L78" s="436"/>
      <c r="N78" s="593"/>
      <c r="O78" s="593"/>
      <c r="P78" s="442"/>
      <c r="Q78" s="442"/>
      <c r="R78" s="442"/>
      <c r="S78" s="441"/>
      <c r="T78" s="441"/>
      <c r="U78" s="441"/>
      <c r="V78" s="441"/>
    </row>
    <row r="79" spans="1:22" ht="10.5" customHeight="1">
      <c r="A79" s="493" t="s">
        <v>524</v>
      </c>
      <c r="B79" s="491"/>
      <c r="C79" s="448"/>
      <c r="D79" s="448"/>
      <c r="E79" s="437"/>
      <c r="F79" s="437"/>
      <c r="G79" s="437"/>
      <c r="H79" s="437"/>
      <c r="I79" s="437"/>
      <c r="J79" s="437"/>
      <c r="K79" s="437"/>
      <c r="L79" s="481"/>
      <c r="P79" s="442"/>
      <c r="Q79" s="442"/>
      <c r="R79" s="442"/>
      <c r="S79" s="441"/>
      <c r="T79" s="441"/>
      <c r="U79" s="441"/>
      <c r="V79" s="441"/>
    </row>
    <row r="80" spans="1:22" ht="10.5" customHeight="1">
      <c r="A80" s="450" t="s">
        <v>426</v>
      </c>
      <c r="B80" s="491"/>
      <c r="G80" s="574"/>
      <c r="H80" s="602"/>
      <c r="I80" s="602"/>
      <c r="J80" s="602"/>
      <c r="L80" s="481"/>
      <c r="P80" s="442"/>
      <c r="Q80" s="442"/>
      <c r="R80" s="442"/>
      <c r="S80" s="441"/>
      <c r="T80" s="441"/>
      <c r="U80" s="441"/>
      <c r="V80" s="490" t="str">
        <f>V4</f>
        <v xml:space="preserve">平成17年12月31日  </v>
      </c>
    </row>
    <row r="81" spans="1:22" ht="1.5" customHeight="1">
      <c r="B81" s="492"/>
      <c r="K81" s="444"/>
      <c r="L81" s="481"/>
      <c r="P81" s="452"/>
      <c r="Q81" s="442"/>
      <c r="R81" s="442"/>
      <c r="S81" s="441"/>
      <c r="T81" s="441"/>
      <c r="U81" s="441"/>
      <c r="V81" s="480"/>
    </row>
    <row r="82" spans="1:22" ht="10.5" customHeight="1">
      <c r="A82" s="1003" t="s">
        <v>523</v>
      </c>
      <c r="B82" s="1004"/>
      <c r="C82" s="1004"/>
      <c r="D82" s="1005"/>
      <c r="E82" s="548" t="s">
        <v>522</v>
      </c>
      <c r="F82" s="547" t="s">
        <v>521</v>
      </c>
      <c r="G82" s="485"/>
      <c r="H82" s="546" t="s">
        <v>520</v>
      </c>
      <c r="I82" s="484"/>
      <c r="J82" s="483" t="s">
        <v>519</v>
      </c>
      <c r="K82" s="545"/>
      <c r="L82" s="996" t="s">
        <v>523</v>
      </c>
      <c r="M82" s="997"/>
      <c r="N82" s="997"/>
      <c r="O82" s="998"/>
      <c r="P82" s="548" t="s">
        <v>522</v>
      </c>
      <c r="Q82" s="547" t="s">
        <v>521</v>
      </c>
      <c r="R82" s="485"/>
      <c r="S82" s="546" t="s">
        <v>520</v>
      </c>
      <c r="T82" s="484"/>
      <c r="U82" s="483" t="s">
        <v>519</v>
      </c>
      <c r="V82" s="545"/>
    </row>
    <row r="83" spans="1:22" ht="10.5" customHeight="1">
      <c r="A83" s="1006"/>
      <c r="B83" s="1006"/>
      <c r="C83" s="1006"/>
      <c r="D83" s="1007"/>
      <c r="E83" s="544"/>
      <c r="F83" s="1011" t="s">
        <v>378</v>
      </c>
      <c r="G83" s="487" t="s">
        <v>518</v>
      </c>
      <c r="H83" s="475"/>
      <c r="I83" s="477" t="s">
        <v>0</v>
      </c>
      <c r="J83" s="476"/>
      <c r="K83" s="475" t="s">
        <v>1</v>
      </c>
      <c r="L83" s="999"/>
      <c r="M83" s="999"/>
      <c r="N83" s="999"/>
      <c r="O83" s="1000"/>
      <c r="P83" s="544"/>
      <c r="Q83" s="1011" t="s">
        <v>378</v>
      </c>
      <c r="R83" s="487" t="s">
        <v>518</v>
      </c>
      <c r="S83" s="475"/>
      <c r="T83" s="477" t="s">
        <v>0</v>
      </c>
      <c r="U83" s="476"/>
      <c r="V83" s="475" t="s">
        <v>1</v>
      </c>
    </row>
    <row r="84" spans="1:22" ht="10.5" customHeight="1">
      <c r="A84" s="1008"/>
      <c r="B84" s="1008"/>
      <c r="C84" s="1008"/>
      <c r="D84" s="1009"/>
      <c r="E84" s="543" t="s">
        <v>517</v>
      </c>
      <c r="F84" s="1012"/>
      <c r="G84" s="542" t="s">
        <v>516</v>
      </c>
      <c r="H84" s="541" t="s">
        <v>515</v>
      </c>
      <c r="I84" s="472"/>
      <c r="J84" s="471" t="s">
        <v>422</v>
      </c>
      <c r="K84" s="470"/>
      <c r="L84" s="1001"/>
      <c r="M84" s="1001"/>
      <c r="N84" s="1001"/>
      <c r="O84" s="1002"/>
      <c r="P84" s="543" t="s">
        <v>517</v>
      </c>
      <c r="Q84" s="1012"/>
      <c r="R84" s="542" t="s">
        <v>516</v>
      </c>
      <c r="S84" s="541" t="s">
        <v>515</v>
      </c>
      <c r="T84" s="472"/>
      <c r="U84" s="471" t="s">
        <v>422</v>
      </c>
      <c r="V84" s="470"/>
    </row>
    <row r="85" spans="1:22" ht="6" customHeight="1">
      <c r="C85" s="448"/>
      <c r="D85" s="519"/>
      <c r="N85" s="448"/>
      <c r="O85" s="519"/>
      <c r="P85" s="442"/>
      <c r="Q85" s="442"/>
      <c r="R85" s="442"/>
      <c r="S85" s="441"/>
      <c r="T85" s="441"/>
      <c r="U85" s="441"/>
      <c r="V85" s="441"/>
    </row>
    <row r="86" spans="1:22" ht="10.5" customHeight="1">
      <c r="B86" s="459">
        <v>1259</v>
      </c>
      <c r="C86" s="436" t="s">
        <v>852</v>
      </c>
      <c r="D86" s="511"/>
      <c r="E86" s="463">
        <v>3</v>
      </c>
      <c r="F86" s="463">
        <v>42</v>
      </c>
      <c r="G86" s="463">
        <v>42</v>
      </c>
      <c r="H86" s="463">
        <v>33023</v>
      </c>
      <c r="I86" s="463">
        <v>32590</v>
      </c>
      <c r="J86" s="463">
        <v>12275</v>
      </c>
      <c r="K86" s="463">
        <v>18877</v>
      </c>
      <c r="L86" s="468"/>
      <c r="M86" s="459">
        <v>1553</v>
      </c>
      <c r="N86" s="438" t="s">
        <v>851</v>
      </c>
      <c r="O86" s="458"/>
      <c r="P86" s="463">
        <v>54</v>
      </c>
      <c r="Q86" s="463">
        <v>777</v>
      </c>
      <c r="R86" s="463">
        <v>771</v>
      </c>
      <c r="S86" s="463">
        <v>1611454</v>
      </c>
      <c r="T86" s="463">
        <v>1604873</v>
      </c>
      <c r="U86" s="463">
        <v>1010590</v>
      </c>
      <c r="V86" s="463">
        <v>521953</v>
      </c>
    </row>
    <row r="87" spans="1:22" ht="10.5" customHeight="1">
      <c r="B87" s="439"/>
      <c r="C87" s="466" t="s">
        <v>540</v>
      </c>
      <c r="D87" s="458"/>
      <c r="E87" s="508"/>
      <c r="F87" s="463"/>
      <c r="G87" s="463"/>
      <c r="H87" s="463"/>
      <c r="I87" s="463"/>
      <c r="J87" s="463"/>
      <c r="K87" s="463"/>
      <c r="L87" s="510"/>
      <c r="M87" s="459">
        <v>1554</v>
      </c>
      <c r="N87" s="438" t="s">
        <v>850</v>
      </c>
      <c r="O87" s="516"/>
      <c r="P87" s="463">
        <v>57</v>
      </c>
      <c r="Q87" s="463">
        <v>507</v>
      </c>
      <c r="R87" s="463">
        <v>490</v>
      </c>
      <c r="S87" s="463">
        <v>564468</v>
      </c>
      <c r="T87" s="463">
        <v>563307</v>
      </c>
      <c r="U87" s="463">
        <v>270574</v>
      </c>
      <c r="V87" s="463">
        <v>271799</v>
      </c>
    </row>
    <row r="88" spans="1:22" ht="10.5" customHeight="1">
      <c r="B88" s="459">
        <v>1291</v>
      </c>
      <c r="C88" s="438" t="s">
        <v>849</v>
      </c>
      <c r="D88" s="458"/>
      <c r="E88" s="463">
        <v>15</v>
      </c>
      <c r="F88" s="463">
        <v>169</v>
      </c>
      <c r="G88" s="463">
        <v>164</v>
      </c>
      <c r="H88" s="463">
        <v>314035</v>
      </c>
      <c r="I88" s="463">
        <v>312835</v>
      </c>
      <c r="J88" s="463">
        <v>117258</v>
      </c>
      <c r="K88" s="463">
        <v>184662</v>
      </c>
      <c r="L88" s="468"/>
      <c r="O88" s="516"/>
    </row>
    <row r="89" spans="1:22" ht="10.5" customHeight="1">
      <c r="D89" s="458"/>
      <c r="L89" s="468"/>
      <c r="M89" s="439">
        <v>1592</v>
      </c>
      <c r="N89" s="438" t="s">
        <v>848</v>
      </c>
      <c r="O89" s="516"/>
      <c r="P89" s="463">
        <v>2</v>
      </c>
      <c r="Q89" s="463">
        <v>88</v>
      </c>
      <c r="R89" s="463">
        <v>88</v>
      </c>
      <c r="S89" s="463" t="s">
        <v>366</v>
      </c>
      <c r="T89" s="463" t="s">
        <v>366</v>
      </c>
      <c r="U89" s="463" t="s">
        <v>366</v>
      </c>
      <c r="V89" s="463" t="s">
        <v>366</v>
      </c>
    </row>
    <row r="90" spans="1:22" ht="10.5" customHeight="1">
      <c r="B90" s="459">
        <v>1293</v>
      </c>
      <c r="C90" s="438" t="s">
        <v>847</v>
      </c>
      <c r="D90" s="458"/>
      <c r="E90" s="463">
        <v>19</v>
      </c>
      <c r="F90" s="463">
        <v>166</v>
      </c>
      <c r="G90" s="463">
        <v>161</v>
      </c>
      <c r="H90" s="463">
        <v>190509</v>
      </c>
      <c r="I90" s="463">
        <v>190210</v>
      </c>
      <c r="J90" s="463">
        <v>85131</v>
      </c>
      <c r="K90" s="463">
        <v>99203</v>
      </c>
      <c r="L90" s="468"/>
      <c r="M90" s="439">
        <v>1599</v>
      </c>
      <c r="N90" s="438" t="s">
        <v>846</v>
      </c>
      <c r="O90" s="501"/>
      <c r="P90" s="463">
        <v>32</v>
      </c>
      <c r="Q90" s="463">
        <v>365</v>
      </c>
      <c r="R90" s="463">
        <v>354</v>
      </c>
      <c r="S90" s="463">
        <v>688991</v>
      </c>
      <c r="T90" s="463">
        <v>695806</v>
      </c>
      <c r="U90" s="463">
        <v>341961</v>
      </c>
      <c r="V90" s="463">
        <v>331471</v>
      </c>
    </row>
    <row r="91" spans="1:22" ht="10.5" customHeight="1">
      <c r="B91" s="459">
        <v>1295</v>
      </c>
      <c r="C91" s="438" t="s">
        <v>845</v>
      </c>
      <c r="D91" s="458"/>
      <c r="E91" s="463">
        <v>16</v>
      </c>
      <c r="F91" s="463">
        <v>134</v>
      </c>
      <c r="G91" s="463">
        <v>123</v>
      </c>
      <c r="H91" s="463">
        <v>109794</v>
      </c>
      <c r="I91" s="463">
        <v>109567</v>
      </c>
      <c r="J91" s="463">
        <v>29913</v>
      </c>
      <c r="K91" s="463">
        <v>67521</v>
      </c>
      <c r="L91" s="468"/>
      <c r="M91" s="459"/>
      <c r="O91" s="501"/>
      <c r="P91" s="463"/>
      <c r="Q91" s="463"/>
      <c r="R91" s="463"/>
      <c r="S91" s="463"/>
      <c r="T91" s="463"/>
      <c r="U91" s="463"/>
      <c r="V91" s="463"/>
    </row>
    <row r="92" spans="1:22" ht="10.5" customHeight="1">
      <c r="D92" s="458"/>
      <c r="L92" s="468"/>
      <c r="M92" s="530">
        <v>16</v>
      </c>
      <c r="N92" s="522" t="s">
        <v>369</v>
      </c>
      <c r="O92" s="591"/>
      <c r="P92" s="520">
        <v>617</v>
      </c>
      <c r="Q92" s="520">
        <v>10648</v>
      </c>
      <c r="R92" s="520">
        <v>10574</v>
      </c>
      <c r="S92" s="520">
        <v>22314092</v>
      </c>
      <c r="T92" s="520">
        <v>22340871</v>
      </c>
      <c r="U92" s="520">
        <v>10532785</v>
      </c>
      <c r="V92" s="520">
        <v>10729929</v>
      </c>
    </row>
    <row r="93" spans="1:22" ht="10.5" customHeight="1">
      <c r="B93" s="459">
        <v>1299</v>
      </c>
      <c r="C93" s="438" t="s">
        <v>844</v>
      </c>
      <c r="D93" s="458"/>
      <c r="E93" s="463">
        <v>35</v>
      </c>
      <c r="F93" s="463">
        <v>603</v>
      </c>
      <c r="G93" s="463">
        <v>595</v>
      </c>
      <c r="H93" s="463">
        <v>1098035</v>
      </c>
      <c r="I93" s="463">
        <v>1094079</v>
      </c>
      <c r="J93" s="463">
        <v>717389</v>
      </c>
      <c r="K93" s="463">
        <v>346835</v>
      </c>
      <c r="L93" s="468"/>
      <c r="O93" s="516"/>
      <c r="P93" s="463"/>
      <c r="Q93" s="463"/>
      <c r="R93" s="463"/>
      <c r="S93" s="463"/>
      <c r="T93" s="463"/>
      <c r="U93" s="463"/>
      <c r="V93" s="463"/>
    </row>
    <row r="94" spans="1:22" ht="10.5" customHeight="1">
      <c r="D94" s="458"/>
      <c r="L94" s="510"/>
      <c r="M94" s="459">
        <v>1611</v>
      </c>
      <c r="N94" s="438" t="s">
        <v>843</v>
      </c>
      <c r="O94" s="511"/>
      <c r="P94" s="463">
        <v>450</v>
      </c>
      <c r="Q94" s="463">
        <v>8736</v>
      </c>
      <c r="R94" s="463">
        <v>8693</v>
      </c>
      <c r="S94" s="463">
        <v>20232358</v>
      </c>
      <c r="T94" s="463">
        <v>20259991</v>
      </c>
      <c r="U94" s="463">
        <v>9845485</v>
      </c>
      <c r="V94" s="463">
        <v>9445227</v>
      </c>
    </row>
    <row r="95" spans="1:22" ht="10.5" customHeight="1">
      <c r="B95" s="523">
        <v>13</v>
      </c>
      <c r="C95" s="522" t="s">
        <v>372</v>
      </c>
      <c r="D95" s="458"/>
      <c r="E95" s="520">
        <v>138</v>
      </c>
      <c r="F95" s="520">
        <v>1436</v>
      </c>
      <c r="G95" s="520">
        <v>1407</v>
      </c>
      <c r="H95" s="520">
        <v>3280088</v>
      </c>
      <c r="I95" s="520">
        <v>3306483</v>
      </c>
      <c r="J95" s="520">
        <v>1791919</v>
      </c>
      <c r="K95" s="520">
        <v>1414295</v>
      </c>
      <c r="L95" s="468"/>
      <c r="M95" s="459">
        <v>1621</v>
      </c>
      <c r="N95" s="438" t="s">
        <v>842</v>
      </c>
      <c r="O95" s="518"/>
      <c r="P95" s="463">
        <v>75</v>
      </c>
      <c r="Q95" s="463">
        <v>1158</v>
      </c>
      <c r="R95" s="463">
        <v>1156</v>
      </c>
      <c r="S95" s="463">
        <v>1432189</v>
      </c>
      <c r="T95" s="463">
        <v>1431129</v>
      </c>
      <c r="U95" s="463">
        <v>494050</v>
      </c>
      <c r="V95" s="463">
        <v>856950</v>
      </c>
    </row>
    <row r="96" spans="1:22" ht="10.5" customHeight="1">
      <c r="D96" s="458"/>
      <c r="L96" s="510"/>
      <c r="O96" s="518"/>
    </row>
    <row r="97" spans="2:22" ht="10.5" customHeight="1">
      <c r="B97" s="443">
        <v>1311</v>
      </c>
      <c r="C97" s="438" t="s">
        <v>841</v>
      </c>
      <c r="D97" s="458"/>
      <c r="E97" s="463">
        <v>24</v>
      </c>
      <c r="F97" s="463">
        <v>201</v>
      </c>
      <c r="G97" s="463">
        <v>198</v>
      </c>
      <c r="H97" s="463">
        <v>301733</v>
      </c>
      <c r="I97" s="463">
        <v>303109</v>
      </c>
      <c r="J97" s="463">
        <v>137085</v>
      </c>
      <c r="K97" s="463">
        <v>155556</v>
      </c>
      <c r="L97" s="468"/>
      <c r="M97" s="459">
        <v>1631</v>
      </c>
      <c r="N97" s="438" t="s">
        <v>840</v>
      </c>
      <c r="O97" s="518"/>
      <c r="P97" s="463">
        <v>62</v>
      </c>
      <c r="Q97" s="463">
        <v>542</v>
      </c>
      <c r="R97" s="463">
        <v>523</v>
      </c>
      <c r="S97" s="463">
        <v>526143</v>
      </c>
      <c r="T97" s="463">
        <v>526349</v>
      </c>
      <c r="U97" s="463">
        <v>169151</v>
      </c>
      <c r="V97" s="463">
        <v>334190</v>
      </c>
    </row>
    <row r="98" spans="2:22" ht="10.5" customHeight="1">
      <c r="B98" s="459">
        <v>1312</v>
      </c>
      <c r="C98" s="438" t="s">
        <v>839</v>
      </c>
      <c r="D98" s="458"/>
      <c r="E98" s="463">
        <v>4</v>
      </c>
      <c r="F98" s="463">
        <v>42</v>
      </c>
      <c r="G98" s="463">
        <v>39</v>
      </c>
      <c r="H98" s="463">
        <v>75297</v>
      </c>
      <c r="I98" s="463">
        <v>76705</v>
      </c>
      <c r="J98" s="463">
        <v>51032</v>
      </c>
      <c r="K98" s="463">
        <v>23516</v>
      </c>
      <c r="L98" s="468"/>
      <c r="M98" s="459">
        <v>1632</v>
      </c>
      <c r="N98" s="438" t="s">
        <v>838</v>
      </c>
      <c r="O98" s="516"/>
      <c r="P98" s="463">
        <v>30</v>
      </c>
      <c r="Q98" s="463">
        <v>212</v>
      </c>
      <c r="R98" s="463">
        <v>202</v>
      </c>
      <c r="S98" s="463">
        <v>123402</v>
      </c>
      <c r="T98" s="463">
        <v>123402</v>
      </c>
      <c r="U98" s="463">
        <v>24099</v>
      </c>
      <c r="V98" s="463">
        <v>93562</v>
      </c>
    </row>
    <row r="99" spans="2:22" ht="10.5" customHeight="1">
      <c r="D99" s="458"/>
      <c r="L99" s="468"/>
      <c r="M99" s="459"/>
      <c r="O99" s="516"/>
      <c r="P99" s="463"/>
      <c r="Q99" s="463"/>
      <c r="R99" s="463"/>
      <c r="S99" s="463"/>
      <c r="T99" s="463"/>
      <c r="U99" s="463"/>
      <c r="V99" s="463"/>
    </row>
    <row r="100" spans="2:22" ht="10.5" customHeight="1">
      <c r="B100" s="459">
        <v>1313</v>
      </c>
      <c r="C100" s="438" t="s">
        <v>837</v>
      </c>
      <c r="D100" s="458"/>
      <c r="E100" s="463">
        <v>1</v>
      </c>
      <c r="F100" s="463">
        <v>104</v>
      </c>
      <c r="G100" s="463">
        <v>104</v>
      </c>
      <c r="H100" s="463" t="s">
        <v>366</v>
      </c>
      <c r="I100" s="463" t="s">
        <v>366</v>
      </c>
      <c r="J100" s="463" t="s">
        <v>366</v>
      </c>
      <c r="K100" s="463" t="s">
        <v>366</v>
      </c>
      <c r="L100" s="510"/>
      <c r="M100" s="459"/>
      <c r="O100" s="516"/>
      <c r="P100" s="463"/>
      <c r="Q100" s="463"/>
      <c r="R100" s="463"/>
      <c r="S100" s="463"/>
      <c r="T100" s="463"/>
      <c r="U100" s="463"/>
      <c r="V100" s="463"/>
    </row>
    <row r="101" spans="2:22" ht="10.5" customHeight="1">
      <c r="B101" s="443">
        <v>1314</v>
      </c>
      <c r="C101" s="438" t="s">
        <v>836</v>
      </c>
      <c r="D101" s="458"/>
      <c r="E101" s="463">
        <v>1</v>
      </c>
      <c r="F101" s="463">
        <v>53</v>
      </c>
      <c r="G101" s="463">
        <v>53</v>
      </c>
      <c r="H101" s="463" t="s">
        <v>366</v>
      </c>
      <c r="I101" s="463" t="s">
        <v>366</v>
      </c>
      <c r="J101" s="463" t="s">
        <v>366</v>
      </c>
      <c r="K101" s="463" t="s">
        <v>366</v>
      </c>
      <c r="L101" s="510"/>
      <c r="M101" s="530">
        <v>17</v>
      </c>
      <c r="N101" s="522" t="s">
        <v>368</v>
      </c>
      <c r="O101" s="538"/>
      <c r="P101" s="520">
        <v>68</v>
      </c>
      <c r="Q101" s="520">
        <v>2580</v>
      </c>
      <c r="R101" s="520">
        <v>2580</v>
      </c>
      <c r="S101" s="520">
        <v>18161909</v>
      </c>
      <c r="T101" s="520">
        <v>19852773</v>
      </c>
      <c r="U101" s="520">
        <v>11265083</v>
      </c>
      <c r="V101" s="520">
        <v>7526840</v>
      </c>
    </row>
    <row r="102" spans="2:22" ht="10.5" customHeight="1">
      <c r="D102" s="458"/>
      <c r="L102" s="510"/>
      <c r="M102" s="459"/>
      <c r="O102" s="516"/>
      <c r="P102" s="463"/>
      <c r="Q102" s="463"/>
      <c r="R102" s="463"/>
      <c r="S102" s="463"/>
      <c r="T102" s="463"/>
      <c r="U102" s="463"/>
      <c r="V102" s="463"/>
    </row>
    <row r="103" spans="2:22" ht="10.5" customHeight="1">
      <c r="B103" s="459">
        <v>1319</v>
      </c>
      <c r="C103" s="438" t="s">
        <v>835</v>
      </c>
      <c r="D103" s="458"/>
      <c r="E103" s="463">
        <v>4</v>
      </c>
      <c r="F103" s="463">
        <v>23</v>
      </c>
      <c r="G103" s="463">
        <v>22</v>
      </c>
      <c r="H103" s="463">
        <v>21296</v>
      </c>
      <c r="I103" s="463">
        <v>21296</v>
      </c>
      <c r="J103" s="463">
        <v>10164</v>
      </c>
      <c r="K103" s="463">
        <v>10602</v>
      </c>
      <c r="L103" s="510"/>
      <c r="M103" s="459">
        <v>1712</v>
      </c>
      <c r="N103" s="438" t="s">
        <v>834</v>
      </c>
      <c r="O103" s="516"/>
      <c r="P103" s="463">
        <v>1</v>
      </c>
      <c r="Q103" s="463">
        <v>46</v>
      </c>
      <c r="R103" s="463">
        <v>46</v>
      </c>
      <c r="S103" s="463" t="s">
        <v>366</v>
      </c>
      <c r="T103" s="463" t="s">
        <v>366</v>
      </c>
      <c r="U103" s="463" t="s">
        <v>366</v>
      </c>
      <c r="V103" s="463" t="s">
        <v>366</v>
      </c>
    </row>
    <row r="104" spans="2:22" ht="10.5" customHeight="1">
      <c r="B104" s="443">
        <v>1321</v>
      </c>
      <c r="C104" s="438" t="s">
        <v>833</v>
      </c>
      <c r="D104" s="458"/>
      <c r="E104" s="463">
        <v>12</v>
      </c>
      <c r="F104" s="463">
        <v>141</v>
      </c>
      <c r="G104" s="463">
        <v>140</v>
      </c>
      <c r="H104" s="463">
        <v>269092</v>
      </c>
      <c r="I104" s="463">
        <v>269389</v>
      </c>
      <c r="J104" s="463">
        <v>143726</v>
      </c>
      <c r="K104" s="463">
        <v>117576</v>
      </c>
      <c r="L104" s="510"/>
      <c r="M104" s="459">
        <v>1719</v>
      </c>
      <c r="N104" s="438" t="s">
        <v>832</v>
      </c>
      <c r="O104" s="516"/>
      <c r="P104" s="463">
        <v>1</v>
      </c>
      <c r="Q104" s="463">
        <v>131</v>
      </c>
      <c r="R104" s="463">
        <v>131</v>
      </c>
      <c r="S104" s="463" t="s">
        <v>366</v>
      </c>
      <c r="T104" s="463" t="s">
        <v>366</v>
      </c>
      <c r="U104" s="463" t="s">
        <v>366</v>
      </c>
      <c r="V104" s="463" t="s">
        <v>366</v>
      </c>
    </row>
    <row r="105" spans="2:22" ht="10.5" customHeight="1">
      <c r="D105" s="458"/>
      <c r="L105" s="468"/>
      <c r="M105" s="459"/>
      <c r="O105" s="511"/>
      <c r="P105" s="463"/>
      <c r="Q105" s="463"/>
      <c r="R105" s="463"/>
      <c r="S105" s="463"/>
      <c r="T105" s="463"/>
      <c r="U105" s="463"/>
      <c r="V105" s="463"/>
    </row>
    <row r="106" spans="2:22" ht="10.5" customHeight="1">
      <c r="B106" s="459">
        <v>1322</v>
      </c>
      <c r="C106" s="467" t="s">
        <v>831</v>
      </c>
      <c r="D106" s="458"/>
      <c r="E106" s="463">
        <v>46</v>
      </c>
      <c r="F106" s="463">
        <v>435</v>
      </c>
      <c r="G106" s="463">
        <v>424</v>
      </c>
      <c r="H106" s="463">
        <v>895729</v>
      </c>
      <c r="I106" s="463">
        <v>928669</v>
      </c>
      <c r="J106" s="463">
        <v>591353</v>
      </c>
      <c r="K106" s="463">
        <v>316314</v>
      </c>
      <c r="L106" s="468"/>
      <c r="M106" s="459">
        <v>1723</v>
      </c>
      <c r="N106" s="438" t="s">
        <v>830</v>
      </c>
      <c r="O106" s="516"/>
      <c r="P106" s="463">
        <v>2</v>
      </c>
      <c r="Q106" s="463">
        <v>34</v>
      </c>
      <c r="R106" s="463">
        <v>34</v>
      </c>
      <c r="S106" s="463" t="s">
        <v>366</v>
      </c>
      <c r="T106" s="463" t="s">
        <v>366</v>
      </c>
      <c r="U106" s="463" t="s">
        <v>366</v>
      </c>
      <c r="V106" s="463" t="s">
        <v>366</v>
      </c>
    </row>
    <row r="107" spans="2:22" ht="10.5" customHeight="1">
      <c r="B107" s="443">
        <v>1323</v>
      </c>
      <c r="C107" s="438" t="s">
        <v>829</v>
      </c>
      <c r="D107" s="458"/>
      <c r="E107" s="463">
        <v>1</v>
      </c>
      <c r="F107" s="463">
        <v>32</v>
      </c>
      <c r="G107" s="463">
        <v>32</v>
      </c>
      <c r="H107" s="463" t="s">
        <v>366</v>
      </c>
      <c r="I107" s="463" t="s">
        <v>366</v>
      </c>
      <c r="J107" s="463" t="s">
        <v>366</v>
      </c>
      <c r="K107" s="463" t="s">
        <v>366</v>
      </c>
      <c r="L107" s="468"/>
      <c r="M107" s="459">
        <v>1724</v>
      </c>
      <c r="N107" s="438" t="s">
        <v>828</v>
      </c>
      <c r="O107" s="516"/>
      <c r="P107" s="463">
        <v>1</v>
      </c>
      <c r="Q107" s="463">
        <v>6</v>
      </c>
      <c r="R107" s="463">
        <v>6</v>
      </c>
      <c r="S107" s="463" t="s">
        <v>366</v>
      </c>
      <c r="T107" s="463" t="s">
        <v>366</v>
      </c>
      <c r="U107" s="463" t="s">
        <v>366</v>
      </c>
      <c r="V107" s="463" t="s">
        <v>366</v>
      </c>
    </row>
    <row r="108" spans="2:22" ht="10.5" customHeight="1">
      <c r="D108" s="458"/>
      <c r="L108" s="468"/>
      <c r="M108" s="459"/>
      <c r="O108" s="501"/>
      <c r="P108" s="463"/>
      <c r="Q108" s="463"/>
      <c r="R108" s="463"/>
      <c r="S108" s="463"/>
      <c r="T108" s="463"/>
      <c r="U108" s="463"/>
      <c r="V108" s="463"/>
    </row>
    <row r="109" spans="2:22" ht="10.5" customHeight="1">
      <c r="B109" s="459">
        <v>1324</v>
      </c>
      <c r="C109" s="438" t="s">
        <v>827</v>
      </c>
      <c r="D109" s="458"/>
      <c r="E109" s="463">
        <v>2</v>
      </c>
      <c r="F109" s="463">
        <v>57</v>
      </c>
      <c r="G109" s="463">
        <v>57</v>
      </c>
      <c r="H109" s="463" t="s">
        <v>366</v>
      </c>
      <c r="I109" s="463" t="s">
        <v>366</v>
      </c>
      <c r="J109" s="463" t="s">
        <v>366</v>
      </c>
      <c r="K109" s="463" t="s">
        <v>366</v>
      </c>
      <c r="L109" s="468"/>
      <c r="M109" s="459">
        <v>1729</v>
      </c>
      <c r="N109" s="438" t="s">
        <v>826</v>
      </c>
      <c r="O109" s="516"/>
      <c r="P109" s="463">
        <v>6</v>
      </c>
      <c r="Q109" s="463">
        <v>97</v>
      </c>
      <c r="R109" s="463">
        <v>97</v>
      </c>
      <c r="S109" s="463">
        <v>299087</v>
      </c>
      <c r="T109" s="463">
        <v>299199</v>
      </c>
      <c r="U109" s="463">
        <v>135561</v>
      </c>
      <c r="V109" s="463">
        <v>131594</v>
      </c>
    </row>
    <row r="110" spans="2:22" ht="10.5" customHeight="1">
      <c r="B110" s="465">
        <v>1326</v>
      </c>
      <c r="C110" s="564" t="s">
        <v>825</v>
      </c>
      <c r="D110" s="458"/>
      <c r="E110" s="463">
        <v>1</v>
      </c>
      <c r="F110" s="463">
        <v>9</v>
      </c>
      <c r="G110" s="463">
        <v>9</v>
      </c>
      <c r="H110" s="463" t="s">
        <v>366</v>
      </c>
      <c r="I110" s="463" t="s">
        <v>366</v>
      </c>
      <c r="J110" s="463" t="s">
        <v>366</v>
      </c>
      <c r="K110" s="463" t="s">
        <v>366</v>
      </c>
      <c r="L110" s="468"/>
      <c r="M110" s="459">
        <v>1732</v>
      </c>
      <c r="N110" s="438" t="s">
        <v>824</v>
      </c>
      <c r="O110" s="516"/>
      <c r="P110" s="463">
        <v>3</v>
      </c>
      <c r="Q110" s="463">
        <v>350</v>
      </c>
      <c r="R110" s="463">
        <v>350</v>
      </c>
      <c r="S110" s="463">
        <v>4098208</v>
      </c>
      <c r="T110" s="463">
        <v>4113222</v>
      </c>
      <c r="U110" s="463">
        <v>1848502</v>
      </c>
      <c r="V110" s="463">
        <v>1971356</v>
      </c>
    </row>
    <row r="111" spans="2:22" ht="10.5" customHeight="1">
      <c r="D111" s="458"/>
      <c r="L111" s="468"/>
      <c r="M111" s="563"/>
      <c r="N111" s="466" t="s">
        <v>696</v>
      </c>
      <c r="O111" s="511"/>
      <c r="P111" s="463"/>
      <c r="Q111" s="463"/>
      <c r="R111" s="463"/>
      <c r="S111" s="463"/>
      <c r="T111" s="463"/>
      <c r="U111" s="463"/>
      <c r="V111" s="463"/>
    </row>
    <row r="112" spans="2:22" ht="10.5" customHeight="1">
      <c r="B112" s="459">
        <v>1331</v>
      </c>
      <c r="C112" s="438" t="s">
        <v>823</v>
      </c>
      <c r="D112" s="458"/>
      <c r="E112" s="463">
        <v>1</v>
      </c>
      <c r="F112" s="463">
        <v>6</v>
      </c>
      <c r="G112" s="463">
        <v>6</v>
      </c>
      <c r="H112" s="463" t="s">
        <v>366</v>
      </c>
      <c r="I112" s="463" t="s">
        <v>366</v>
      </c>
      <c r="J112" s="463" t="s">
        <v>366</v>
      </c>
      <c r="K112" s="463" t="s">
        <v>366</v>
      </c>
      <c r="L112" s="468"/>
      <c r="M112" s="459"/>
      <c r="O112" s="516"/>
      <c r="P112" s="463"/>
      <c r="Q112" s="463"/>
      <c r="R112" s="463"/>
      <c r="S112" s="463"/>
      <c r="T112" s="463"/>
      <c r="U112" s="463"/>
      <c r="V112" s="463"/>
    </row>
    <row r="113" spans="2:22" ht="10.5" customHeight="1">
      <c r="B113" s="459">
        <v>1332</v>
      </c>
      <c r="C113" s="438" t="s">
        <v>822</v>
      </c>
      <c r="D113" s="458"/>
      <c r="E113" s="463">
        <v>2</v>
      </c>
      <c r="F113" s="463">
        <v>16</v>
      </c>
      <c r="G113" s="463">
        <v>16</v>
      </c>
      <c r="H113" s="463" t="s">
        <v>366</v>
      </c>
      <c r="I113" s="463" t="s">
        <v>366</v>
      </c>
      <c r="J113" s="463" t="s">
        <v>366</v>
      </c>
      <c r="K113" s="463" t="s">
        <v>366</v>
      </c>
      <c r="L113" s="468"/>
      <c r="M113" s="459">
        <v>1734</v>
      </c>
      <c r="N113" s="438" t="s">
        <v>821</v>
      </c>
      <c r="O113" s="511"/>
      <c r="P113" s="463">
        <v>5</v>
      </c>
      <c r="Q113" s="463">
        <v>385</v>
      </c>
      <c r="R113" s="463">
        <v>385</v>
      </c>
      <c r="S113" s="463">
        <v>2524807</v>
      </c>
      <c r="T113" s="463">
        <v>4015458</v>
      </c>
      <c r="U113" s="463">
        <v>2815004</v>
      </c>
      <c r="V113" s="463">
        <v>1066712</v>
      </c>
    </row>
    <row r="114" spans="2:22" ht="10.5" customHeight="1">
      <c r="D114" s="458"/>
      <c r="L114" s="468"/>
      <c r="M114" s="439">
        <v>1735</v>
      </c>
      <c r="N114" s="438" t="s">
        <v>820</v>
      </c>
      <c r="O114" s="516"/>
      <c r="P114" s="463">
        <v>2</v>
      </c>
      <c r="Q114" s="463">
        <v>475</v>
      </c>
      <c r="R114" s="463">
        <v>475</v>
      </c>
      <c r="S114" s="463" t="s">
        <v>366</v>
      </c>
      <c r="T114" s="463" t="s">
        <v>366</v>
      </c>
      <c r="U114" s="463" t="s">
        <v>366</v>
      </c>
      <c r="V114" s="463" t="s">
        <v>366</v>
      </c>
    </row>
    <row r="115" spans="2:22" ht="10.5" customHeight="1">
      <c r="B115" s="443">
        <v>1333</v>
      </c>
      <c r="C115" s="438" t="s">
        <v>819</v>
      </c>
      <c r="D115" s="458"/>
      <c r="E115" s="469">
        <v>14</v>
      </c>
      <c r="F115" s="469">
        <v>150</v>
      </c>
      <c r="G115" s="469">
        <v>149</v>
      </c>
      <c r="H115" s="468">
        <v>251251</v>
      </c>
      <c r="I115" s="468">
        <v>251091</v>
      </c>
      <c r="J115" s="468">
        <v>106445</v>
      </c>
      <c r="K115" s="468">
        <v>133962</v>
      </c>
      <c r="L115" s="468"/>
      <c r="M115" s="528"/>
      <c r="N115" s="464"/>
      <c r="O115" s="516"/>
      <c r="P115" s="463"/>
      <c r="Q115" s="463"/>
      <c r="R115" s="463"/>
      <c r="S115" s="463"/>
      <c r="T115" s="463"/>
      <c r="U115" s="463"/>
      <c r="V115" s="463"/>
    </row>
    <row r="116" spans="2:22" ht="10.5" customHeight="1">
      <c r="B116" s="459">
        <v>1335</v>
      </c>
      <c r="C116" s="438" t="s">
        <v>818</v>
      </c>
      <c r="D116" s="458"/>
      <c r="E116" s="463">
        <v>1</v>
      </c>
      <c r="F116" s="463">
        <v>4</v>
      </c>
      <c r="G116" s="463">
        <v>3</v>
      </c>
      <c r="H116" s="463" t="s">
        <v>366</v>
      </c>
      <c r="I116" s="463" t="s">
        <v>366</v>
      </c>
      <c r="J116" s="463" t="s">
        <v>366</v>
      </c>
      <c r="K116" s="463" t="s">
        <v>366</v>
      </c>
      <c r="L116" s="510"/>
      <c r="M116" s="459">
        <v>1739</v>
      </c>
      <c r="N116" s="438" t="s">
        <v>817</v>
      </c>
      <c r="O116" s="511"/>
      <c r="P116" s="463">
        <v>3</v>
      </c>
      <c r="Q116" s="463">
        <v>55</v>
      </c>
      <c r="R116" s="463">
        <v>55</v>
      </c>
      <c r="S116" s="463">
        <v>66886</v>
      </c>
      <c r="T116" s="463">
        <v>66407</v>
      </c>
      <c r="U116" s="463">
        <v>20552</v>
      </c>
      <c r="V116" s="463">
        <v>40833</v>
      </c>
    </row>
    <row r="117" spans="2:22" ht="10.5" customHeight="1">
      <c r="D117" s="458"/>
      <c r="L117" s="510"/>
      <c r="M117" s="459">
        <v>1742</v>
      </c>
      <c r="N117" s="438" t="s">
        <v>816</v>
      </c>
      <c r="O117" s="511"/>
      <c r="P117" s="463">
        <v>1</v>
      </c>
      <c r="Q117" s="463">
        <v>170</v>
      </c>
      <c r="R117" s="463">
        <v>170</v>
      </c>
      <c r="S117" s="463" t="s">
        <v>366</v>
      </c>
      <c r="T117" s="463" t="s">
        <v>366</v>
      </c>
      <c r="U117" s="463" t="s">
        <v>366</v>
      </c>
      <c r="V117" s="463" t="s">
        <v>366</v>
      </c>
    </row>
    <row r="118" spans="2:22" ht="10.5" customHeight="1">
      <c r="B118" s="443">
        <v>1393</v>
      </c>
      <c r="C118" s="438" t="s">
        <v>815</v>
      </c>
      <c r="D118" s="458"/>
      <c r="E118" s="469">
        <v>1</v>
      </c>
      <c r="F118" s="463">
        <v>18</v>
      </c>
      <c r="G118" s="463">
        <v>18</v>
      </c>
      <c r="H118" s="463" t="s">
        <v>366</v>
      </c>
      <c r="I118" s="463" t="s">
        <v>366</v>
      </c>
      <c r="J118" s="463" t="s">
        <v>366</v>
      </c>
      <c r="K118" s="463" t="s">
        <v>366</v>
      </c>
      <c r="L118" s="468"/>
      <c r="M118" s="459"/>
      <c r="O118" s="516"/>
      <c r="P118" s="508"/>
      <c r="Q118" s="508"/>
      <c r="R118" s="508"/>
      <c r="S118" s="508"/>
      <c r="T118" s="508"/>
      <c r="U118" s="508"/>
      <c r="V118" s="508"/>
    </row>
    <row r="119" spans="2:22" ht="10.5" customHeight="1">
      <c r="B119" s="459">
        <v>1399</v>
      </c>
      <c r="C119" s="438" t="s">
        <v>814</v>
      </c>
      <c r="D119" s="458"/>
      <c r="E119" s="463">
        <v>23</v>
      </c>
      <c r="F119" s="463">
        <v>145</v>
      </c>
      <c r="G119" s="463">
        <v>137</v>
      </c>
      <c r="H119" s="463">
        <v>210609</v>
      </c>
      <c r="I119" s="463">
        <v>210842</v>
      </c>
      <c r="J119" s="463">
        <v>90074</v>
      </c>
      <c r="K119" s="463">
        <v>113780</v>
      </c>
      <c r="L119" s="468"/>
      <c r="M119" s="459">
        <v>1752</v>
      </c>
      <c r="N119" s="438" t="s">
        <v>813</v>
      </c>
      <c r="O119" s="511"/>
      <c r="P119" s="463">
        <v>8</v>
      </c>
      <c r="Q119" s="463">
        <v>102</v>
      </c>
      <c r="R119" s="463">
        <v>102</v>
      </c>
      <c r="S119" s="463">
        <v>347480</v>
      </c>
      <c r="T119" s="463">
        <v>360373</v>
      </c>
      <c r="U119" s="463">
        <v>245329</v>
      </c>
      <c r="V119" s="463">
        <v>105041</v>
      </c>
    </row>
    <row r="120" spans="2:22" ht="10.5" customHeight="1">
      <c r="B120" s="459"/>
      <c r="C120" s="466" t="s">
        <v>812</v>
      </c>
      <c r="D120" s="458"/>
      <c r="E120" s="463"/>
      <c r="F120" s="463"/>
      <c r="G120" s="463"/>
      <c r="H120" s="463"/>
      <c r="I120" s="463"/>
      <c r="J120" s="463"/>
      <c r="K120" s="463"/>
      <c r="L120" s="468"/>
      <c r="M120" s="459">
        <v>1753</v>
      </c>
      <c r="N120" s="438" t="s">
        <v>811</v>
      </c>
      <c r="O120" s="527"/>
      <c r="P120" s="463">
        <v>2</v>
      </c>
      <c r="Q120" s="463">
        <v>41</v>
      </c>
      <c r="R120" s="463">
        <v>41</v>
      </c>
      <c r="S120" s="463" t="s">
        <v>366</v>
      </c>
      <c r="T120" s="463" t="s">
        <v>366</v>
      </c>
      <c r="U120" s="463" t="s">
        <v>366</v>
      </c>
      <c r="V120" s="463" t="s">
        <v>366</v>
      </c>
    </row>
    <row r="121" spans="2:22" ht="10.5" customHeight="1">
      <c r="B121" s="523">
        <v>14</v>
      </c>
      <c r="C121" s="522" t="s">
        <v>371</v>
      </c>
      <c r="D121" s="458"/>
      <c r="E121" s="520">
        <v>245</v>
      </c>
      <c r="F121" s="520">
        <v>2023</v>
      </c>
      <c r="G121" s="520">
        <v>1958</v>
      </c>
      <c r="H121" s="520">
        <v>2799194</v>
      </c>
      <c r="I121" s="520">
        <v>2813163</v>
      </c>
      <c r="J121" s="520">
        <v>1365054</v>
      </c>
      <c r="K121" s="520">
        <v>1343111</v>
      </c>
      <c r="L121" s="468"/>
      <c r="N121" s="466" t="s">
        <v>511</v>
      </c>
      <c r="O121" s="501"/>
      <c r="P121" s="463"/>
      <c r="Q121" s="463"/>
      <c r="R121" s="463"/>
      <c r="S121" s="463"/>
      <c r="T121" s="463"/>
      <c r="U121" s="463"/>
      <c r="V121" s="463"/>
    </row>
    <row r="122" spans="2:22" ht="10.5" customHeight="1">
      <c r="D122" s="458"/>
      <c r="L122" s="468"/>
      <c r="O122" s="501"/>
    </row>
    <row r="123" spans="2:22" ht="10.5" customHeight="1">
      <c r="B123" s="459">
        <v>1411</v>
      </c>
      <c r="C123" s="438" t="s">
        <v>810</v>
      </c>
      <c r="D123" s="458"/>
      <c r="E123" s="463">
        <v>89</v>
      </c>
      <c r="F123" s="463">
        <v>696</v>
      </c>
      <c r="G123" s="463">
        <v>669</v>
      </c>
      <c r="H123" s="463">
        <v>985424</v>
      </c>
      <c r="I123" s="463">
        <v>982030</v>
      </c>
      <c r="J123" s="463">
        <v>447476</v>
      </c>
      <c r="K123" s="463">
        <v>500537</v>
      </c>
      <c r="L123" s="510"/>
      <c r="M123" s="439">
        <v>1754</v>
      </c>
      <c r="N123" s="438" t="s">
        <v>809</v>
      </c>
      <c r="O123" s="501"/>
      <c r="P123" s="463">
        <v>6</v>
      </c>
      <c r="Q123" s="463">
        <v>111</v>
      </c>
      <c r="R123" s="463">
        <v>111</v>
      </c>
      <c r="S123" s="463">
        <v>609453</v>
      </c>
      <c r="T123" s="463">
        <v>610419</v>
      </c>
      <c r="U123" s="463">
        <v>404266</v>
      </c>
      <c r="V123" s="463">
        <v>192953</v>
      </c>
    </row>
    <row r="124" spans="2:22" ht="10.5" customHeight="1">
      <c r="B124" s="443">
        <v>1412</v>
      </c>
      <c r="C124" s="438" t="s">
        <v>808</v>
      </c>
      <c r="D124" s="458"/>
      <c r="E124" s="469">
        <v>29</v>
      </c>
      <c r="F124" s="463">
        <v>447</v>
      </c>
      <c r="G124" s="463">
        <v>444</v>
      </c>
      <c r="H124" s="463">
        <v>777190</v>
      </c>
      <c r="I124" s="463">
        <v>791777</v>
      </c>
      <c r="J124" s="463">
        <v>454904</v>
      </c>
      <c r="K124" s="463">
        <v>300800</v>
      </c>
      <c r="L124" s="468"/>
      <c r="M124" s="439">
        <v>1755</v>
      </c>
      <c r="N124" s="438" t="s">
        <v>807</v>
      </c>
      <c r="O124" s="501"/>
      <c r="P124" s="437">
        <v>1</v>
      </c>
      <c r="Q124" s="437">
        <v>15</v>
      </c>
      <c r="R124" s="437">
        <v>15</v>
      </c>
      <c r="S124" s="463" t="s">
        <v>366</v>
      </c>
      <c r="T124" s="463" t="s">
        <v>366</v>
      </c>
      <c r="U124" s="463" t="s">
        <v>366</v>
      </c>
      <c r="V124" s="463" t="s">
        <v>366</v>
      </c>
    </row>
    <row r="125" spans="2:22" ht="10.5" customHeight="1">
      <c r="D125" s="458"/>
      <c r="L125" s="468"/>
      <c r="O125" s="501"/>
    </row>
    <row r="126" spans="2:22" ht="10.5" customHeight="1">
      <c r="B126" s="459">
        <v>1413</v>
      </c>
      <c r="C126" s="438" t="s">
        <v>806</v>
      </c>
      <c r="D126" s="458"/>
      <c r="E126" s="463">
        <v>1</v>
      </c>
      <c r="F126" s="463">
        <v>18</v>
      </c>
      <c r="G126" s="463">
        <v>18</v>
      </c>
      <c r="H126" s="463" t="s">
        <v>366</v>
      </c>
      <c r="I126" s="463" t="s">
        <v>366</v>
      </c>
      <c r="J126" s="463" t="s">
        <v>366</v>
      </c>
      <c r="K126" s="463" t="s">
        <v>366</v>
      </c>
      <c r="L126" s="468"/>
      <c r="M126" s="459">
        <v>1756</v>
      </c>
      <c r="N126" s="438" t="s">
        <v>805</v>
      </c>
      <c r="O126" s="501"/>
      <c r="P126" s="463">
        <v>1</v>
      </c>
      <c r="Q126" s="463">
        <v>4</v>
      </c>
      <c r="R126" s="463">
        <v>4</v>
      </c>
      <c r="S126" s="463" t="s">
        <v>366</v>
      </c>
      <c r="T126" s="463" t="s">
        <v>366</v>
      </c>
      <c r="U126" s="463" t="s">
        <v>366</v>
      </c>
      <c r="V126" s="463" t="s">
        <v>366</v>
      </c>
    </row>
    <row r="127" spans="2:22" ht="10.5" customHeight="1">
      <c r="B127" s="443">
        <v>1421</v>
      </c>
      <c r="C127" s="438" t="s">
        <v>804</v>
      </c>
      <c r="D127" s="458"/>
      <c r="E127" s="469">
        <v>25</v>
      </c>
      <c r="F127" s="469">
        <v>175</v>
      </c>
      <c r="G127" s="469">
        <v>171</v>
      </c>
      <c r="H127" s="468">
        <v>218172</v>
      </c>
      <c r="I127" s="468">
        <v>216399</v>
      </c>
      <c r="J127" s="468">
        <v>76904</v>
      </c>
      <c r="K127" s="468">
        <v>129605</v>
      </c>
      <c r="L127" s="510"/>
      <c r="M127" s="459">
        <v>1757</v>
      </c>
      <c r="N127" s="438" t="s">
        <v>803</v>
      </c>
      <c r="O127" s="501"/>
      <c r="P127" s="463">
        <v>1</v>
      </c>
      <c r="Q127" s="463">
        <v>8</v>
      </c>
      <c r="R127" s="463">
        <v>8</v>
      </c>
      <c r="S127" s="463" t="s">
        <v>366</v>
      </c>
      <c r="T127" s="463" t="s">
        <v>366</v>
      </c>
      <c r="U127" s="463" t="s">
        <v>366</v>
      </c>
      <c r="V127" s="463" t="s">
        <v>366</v>
      </c>
    </row>
    <row r="128" spans="2:22" ht="10.5" customHeight="1">
      <c r="D128" s="458"/>
      <c r="L128" s="468"/>
      <c r="O128" s="501"/>
    </row>
    <row r="129" spans="2:22" ht="10.5" customHeight="1">
      <c r="B129" s="459">
        <v>1431</v>
      </c>
      <c r="C129" s="438" t="s">
        <v>802</v>
      </c>
      <c r="D129" s="458"/>
      <c r="E129" s="463">
        <v>49</v>
      </c>
      <c r="F129" s="463">
        <v>267</v>
      </c>
      <c r="G129" s="463">
        <v>252</v>
      </c>
      <c r="H129" s="463">
        <v>285855</v>
      </c>
      <c r="I129" s="463">
        <v>286357</v>
      </c>
      <c r="J129" s="463">
        <v>140540</v>
      </c>
      <c r="K129" s="463">
        <v>138455</v>
      </c>
      <c r="L129" s="468"/>
      <c r="M129" s="459">
        <v>1762</v>
      </c>
      <c r="N129" s="438" t="s">
        <v>801</v>
      </c>
      <c r="O129" s="501"/>
      <c r="P129" s="463">
        <v>6</v>
      </c>
      <c r="Q129" s="463">
        <v>285</v>
      </c>
      <c r="R129" s="463">
        <v>285</v>
      </c>
      <c r="S129" s="463">
        <v>2690074</v>
      </c>
      <c r="T129" s="463">
        <v>2824067</v>
      </c>
      <c r="U129" s="463">
        <v>882582</v>
      </c>
      <c r="V129" s="463">
        <v>1749930</v>
      </c>
    </row>
    <row r="130" spans="2:22" ht="10.5" customHeight="1">
      <c r="B130" s="443">
        <v>1491</v>
      </c>
      <c r="C130" s="438" t="s">
        <v>800</v>
      </c>
      <c r="D130" s="458"/>
      <c r="E130" s="469">
        <v>33</v>
      </c>
      <c r="F130" s="469">
        <v>294</v>
      </c>
      <c r="G130" s="469">
        <v>285</v>
      </c>
      <c r="H130" s="468">
        <v>372152</v>
      </c>
      <c r="I130" s="468">
        <v>373357</v>
      </c>
      <c r="J130" s="468">
        <v>180365</v>
      </c>
      <c r="K130" s="468">
        <v>181380</v>
      </c>
      <c r="L130" s="468"/>
      <c r="M130" s="459">
        <v>1764</v>
      </c>
      <c r="N130" s="438" t="s">
        <v>799</v>
      </c>
      <c r="O130" s="501"/>
      <c r="P130" s="463">
        <v>3</v>
      </c>
      <c r="Q130" s="463">
        <v>80</v>
      </c>
      <c r="R130" s="463">
        <v>80</v>
      </c>
      <c r="S130" s="463">
        <v>114223</v>
      </c>
      <c r="T130" s="463">
        <v>131112</v>
      </c>
      <c r="U130" s="463">
        <v>73773</v>
      </c>
      <c r="V130" s="463">
        <v>55053</v>
      </c>
    </row>
    <row r="131" spans="2:22" ht="10.5" customHeight="1">
      <c r="D131" s="458"/>
      <c r="L131" s="510"/>
      <c r="O131" s="501"/>
    </row>
    <row r="132" spans="2:22" ht="10.5" customHeight="1">
      <c r="B132" s="459">
        <v>1493</v>
      </c>
      <c r="C132" s="438" t="s">
        <v>798</v>
      </c>
      <c r="D132" s="458"/>
      <c r="E132" s="463">
        <v>3</v>
      </c>
      <c r="F132" s="463">
        <v>19</v>
      </c>
      <c r="G132" s="463">
        <v>17</v>
      </c>
      <c r="H132" s="463">
        <v>17379</v>
      </c>
      <c r="I132" s="463">
        <v>17379</v>
      </c>
      <c r="J132" s="463">
        <v>4980</v>
      </c>
      <c r="K132" s="463">
        <v>11809</v>
      </c>
      <c r="L132" s="468"/>
      <c r="M132" s="439">
        <v>1771</v>
      </c>
      <c r="N132" s="436" t="s">
        <v>797</v>
      </c>
      <c r="O132" s="501"/>
      <c r="P132" s="463">
        <v>4</v>
      </c>
      <c r="Q132" s="463">
        <v>49</v>
      </c>
      <c r="R132" s="463">
        <v>49</v>
      </c>
      <c r="S132" s="463">
        <v>86496</v>
      </c>
      <c r="T132" s="463">
        <v>86595</v>
      </c>
      <c r="U132" s="463">
        <v>27724</v>
      </c>
      <c r="V132" s="463">
        <v>54931</v>
      </c>
    </row>
    <row r="133" spans="2:22" ht="10.5" customHeight="1">
      <c r="B133" s="443">
        <v>1494</v>
      </c>
      <c r="C133" s="438" t="s">
        <v>796</v>
      </c>
      <c r="D133" s="458"/>
      <c r="E133" s="469">
        <v>13</v>
      </c>
      <c r="F133" s="469">
        <v>92</v>
      </c>
      <c r="G133" s="469">
        <v>87</v>
      </c>
      <c r="H133" s="468">
        <v>91847</v>
      </c>
      <c r="I133" s="468">
        <v>90727</v>
      </c>
      <c r="J133" s="468">
        <v>50043</v>
      </c>
      <c r="K133" s="468">
        <v>37642</v>
      </c>
      <c r="L133" s="468"/>
      <c r="N133" s="466" t="s">
        <v>795</v>
      </c>
      <c r="O133" s="501"/>
    </row>
    <row r="134" spans="2:22" ht="10.5" customHeight="1">
      <c r="D134" s="458"/>
      <c r="L134" s="468"/>
      <c r="M134" s="439">
        <v>1772</v>
      </c>
      <c r="N134" s="438" t="s">
        <v>794</v>
      </c>
      <c r="O134" s="501"/>
      <c r="P134" s="463">
        <v>1</v>
      </c>
      <c r="Q134" s="463">
        <v>5</v>
      </c>
      <c r="R134" s="463">
        <v>5</v>
      </c>
      <c r="S134" s="463" t="s">
        <v>366</v>
      </c>
      <c r="T134" s="463" t="s">
        <v>366</v>
      </c>
      <c r="U134" s="463" t="s">
        <v>366</v>
      </c>
      <c r="V134" s="463" t="s">
        <v>366</v>
      </c>
    </row>
    <row r="135" spans="2:22" ht="10.5" customHeight="1">
      <c r="B135" s="459">
        <v>1499</v>
      </c>
      <c r="C135" s="438" t="s">
        <v>793</v>
      </c>
      <c r="D135" s="458"/>
      <c r="E135" s="463">
        <v>3</v>
      </c>
      <c r="F135" s="463">
        <v>15</v>
      </c>
      <c r="G135" s="463">
        <v>15</v>
      </c>
      <c r="H135" s="463" t="s">
        <v>366</v>
      </c>
      <c r="I135" s="463" t="s">
        <v>366</v>
      </c>
      <c r="J135" s="463" t="s">
        <v>366</v>
      </c>
      <c r="K135" s="463" t="s">
        <v>366</v>
      </c>
      <c r="L135" s="468"/>
      <c r="O135" s="501"/>
    </row>
    <row r="136" spans="2:22" ht="10.5" customHeight="1">
      <c r="D136" s="458"/>
      <c r="L136" s="468"/>
      <c r="M136" s="459">
        <v>1779</v>
      </c>
      <c r="N136" s="467" t="s">
        <v>792</v>
      </c>
      <c r="O136" s="501"/>
      <c r="P136" s="463">
        <v>1</v>
      </c>
      <c r="Q136" s="463">
        <v>13</v>
      </c>
      <c r="R136" s="463">
        <v>13</v>
      </c>
      <c r="S136" s="463" t="s">
        <v>366</v>
      </c>
      <c r="T136" s="463" t="s">
        <v>366</v>
      </c>
      <c r="U136" s="463" t="s">
        <v>366</v>
      </c>
      <c r="V136" s="463" t="s">
        <v>366</v>
      </c>
    </row>
    <row r="137" spans="2:22" ht="10.5" customHeight="1">
      <c r="B137" s="523">
        <v>15</v>
      </c>
      <c r="C137" s="522" t="s">
        <v>370</v>
      </c>
      <c r="D137" s="591"/>
      <c r="E137" s="520">
        <v>199</v>
      </c>
      <c r="F137" s="520">
        <v>2368</v>
      </c>
      <c r="G137" s="520">
        <v>2323</v>
      </c>
      <c r="H137" s="520">
        <v>3801756</v>
      </c>
      <c r="I137" s="520">
        <v>3802201</v>
      </c>
      <c r="J137" s="520">
        <v>2097385</v>
      </c>
      <c r="K137" s="520">
        <v>1545560</v>
      </c>
      <c r="L137" s="468"/>
      <c r="M137" s="459">
        <v>1794</v>
      </c>
      <c r="N137" s="438" t="s">
        <v>791</v>
      </c>
      <c r="O137" s="501"/>
      <c r="P137" s="463">
        <v>1</v>
      </c>
      <c r="Q137" s="463">
        <v>15</v>
      </c>
      <c r="R137" s="463">
        <v>15</v>
      </c>
      <c r="S137" s="463" t="s">
        <v>366</v>
      </c>
      <c r="T137" s="463" t="s">
        <v>366</v>
      </c>
      <c r="U137" s="463" t="s">
        <v>366</v>
      </c>
      <c r="V137" s="463" t="s">
        <v>366</v>
      </c>
    </row>
    <row r="138" spans="2:22" ht="10.5" customHeight="1">
      <c r="B138" s="459"/>
      <c r="D138" s="458"/>
      <c r="E138" s="463"/>
      <c r="F138" s="463"/>
      <c r="G138" s="463"/>
      <c r="H138" s="463"/>
      <c r="I138" s="463"/>
      <c r="J138" s="463"/>
      <c r="K138" s="463"/>
      <c r="L138" s="468"/>
      <c r="O138" s="501"/>
    </row>
    <row r="139" spans="2:22" ht="10.5" customHeight="1">
      <c r="B139" s="443">
        <v>1521</v>
      </c>
      <c r="C139" s="438" t="s">
        <v>790</v>
      </c>
      <c r="D139" s="460"/>
      <c r="E139" s="469">
        <v>2</v>
      </c>
      <c r="F139" s="515">
        <v>38</v>
      </c>
      <c r="G139" s="515">
        <v>38</v>
      </c>
      <c r="H139" s="463" t="s">
        <v>366</v>
      </c>
      <c r="I139" s="463" t="s">
        <v>366</v>
      </c>
      <c r="J139" s="463" t="s">
        <v>366</v>
      </c>
      <c r="K139" s="463" t="s">
        <v>366</v>
      </c>
      <c r="L139" s="468"/>
      <c r="M139" s="459">
        <v>1799</v>
      </c>
      <c r="N139" s="438" t="s">
        <v>789</v>
      </c>
      <c r="O139" s="501"/>
      <c r="P139" s="463">
        <v>8</v>
      </c>
      <c r="Q139" s="463">
        <v>103</v>
      </c>
      <c r="R139" s="463">
        <v>103</v>
      </c>
      <c r="S139" s="463">
        <v>334299</v>
      </c>
      <c r="T139" s="463">
        <v>334103</v>
      </c>
      <c r="U139" s="463">
        <v>213830</v>
      </c>
      <c r="V139" s="463">
        <v>108107</v>
      </c>
    </row>
    <row r="140" spans="2:22" ht="10.5" customHeight="1">
      <c r="B140" s="459">
        <v>1531</v>
      </c>
      <c r="C140" s="438" t="s">
        <v>788</v>
      </c>
      <c r="D140" s="462"/>
      <c r="E140" s="463">
        <v>3</v>
      </c>
      <c r="F140" s="463">
        <v>34</v>
      </c>
      <c r="G140" s="463">
        <v>30</v>
      </c>
      <c r="H140" s="463">
        <v>30992</v>
      </c>
      <c r="I140" s="463">
        <v>30992</v>
      </c>
      <c r="J140" s="463">
        <v>13602</v>
      </c>
      <c r="K140" s="463">
        <v>16582</v>
      </c>
      <c r="L140" s="510"/>
      <c r="O140" s="501"/>
    </row>
    <row r="141" spans="2:22" ht="10.5" customHeight="1">
      <c r="D141" s="462"/>
      <c r="L141" s="468"/>
      <c r="M141" s="530">
        <v>18</v>
      </c>
      <c r="N141" s="522" t="s">
        <v>367</v>
      </c>
      <c r="O141" s="591"/>
      <c r="P141" s="520">
        <v>5</v>
      </c>
      <c r="Q141" s="520">
        <v>154</v>
      </c>
      <c r="R141" s="520">
        <v>154</v>
      </c>
      <c r="S141" s="520">
        <v>657418</v>
      </c>
      <c r="T141" s="520">
        <v>665848</v>
      </c>
      <c r="U141" s="520">
        <v>280542</v>
      </c>
      <c r="V141" s="520">
        <v>351218</v>
      </c>
    </row>
    <row r="142" spans="2:22" ht="10.5" customHeight="1">
      <c r="B142" s="443">
        <v>1541</v>
      </c>
      <c r="C142" s="438" t="s">
        <v>787</v>
      </c>
      <c r="D142" s="462"/>
      <c r="E142" s="469">
        <v>19</v>
      </c>
      <c r="F142" s="469">
        <v>277</v>
      </c>
      <c r="G142" s="469">
        <v>273</v>
      </c>
      <c r="H142" s="468">
        <v>263628</v>
      </c>
      <c r="I142" s="468">
        <v>264222</v>
      </c>
      <c r="J142" s="468">
        <v>115290</v>
      </c>
      <c r="K142" s="468">
        <v>134631</v>
      </c>
      <c r="L142" s="468"/>
      <c r="M142" s="459"/>
      <c r="O142" s="516"/>
      <c r="P142" s="463"/>
      <c r="Q142" s="463"/>
      <c r="R142" s="463"/>
      <c r="S142" s="463"/>
      <c r="T142" s="463"/>
      <c r="U142" s="463"/>
      <c r="V142" s="463"/>
    </row>
    <row r="143" spans="2:22" ht="10.5" customHeight="1">
      <c r="B143" s="459">
        <v>1542</v>
      </c>
      <c r="C143" s="438" t="s">
        <v>786</v>
      </c>
      <c r="D143" s="462"/>
      <c r="E143" s="469">
        <v>1</v>
      </c>
      <c r="F143" s="515">
        <v>6</v>
      </c>
      <c r="G143" s="515">
        <v>6</v>
      </c>
      <c r="H143" s="463" t="s">
        <v>366</v>
      </c>
      <c r="I143" s="463" t="s">
        <v>366</v>
      </c>
      <c r="J143" s="463" t="s">
        <v>366</v>
      </c>
      <c r="K143" s="463" t="s">
        <v>366</v>
      </c>
      <c r="L143" s="468"/>
      <c r="M143" s="459">
        <v>1811</v>
      </c>
      <c r="N143" s="438" t="s">
        <v>785</v>
      </c>
      <c r="O143" s="516"/>
      <c r="P143" s="463">
        <v>1</v>
      </c>
      <c r="Q143" s="463">
        <v>59</v>
      </c>
      <c r="R143" s="463">
        <v>59</v>
      </c>
      <c r="S143" s="463" t="s">
        <v>366</v>
      </c>
      <c r="T143" s="463" t="s">
        <v>366</v>
      </c>
      <c r="U143" s="463" t="s">
        <v>366</v>
      </c>
      <c r="V143" s="463" t="s">
        <v>366</v>
      </c>
    </row>
    <row r="144" spans="2:22" ht="10.5" customHeight="1">
      <c r="D144" s="462"/>
      <c r="L144" s="468"/>
      <c r="M144" s="459">
        <v>1841</v>
      </c>
      <c r="N144" s="438" t="s">
        <v>784</v>
      </c>
      <c r="O144" s="516"/>
      <c r="P144" s="463">
        <v>3</v>
      </c>
      <c r="Q144" s="463">
        <v>24</v>
      </c>
      <c r="R144" s="463">
        <v>24</v>
      </c>
      <c r="S144" s="463" t="s">
        <v>366</v>
      </c>
      <c r="T144" s="463" t="s">
        <v>366</v>
      </c>
      <c r="U144" s="463" t="s">
        <v>366</v>
      </c>
      <c r="V144" s="463" t="s">
        <v>366</v>
      </c>
    </row>
    <row r="145" spans="1:22" ht="10.5" customHeight="1">
      <c r="B145" s="459">
        <v>1543</v>
      </c>
      <c r="C145" s="438" t="s">
        <v>783</v>
      </c>
      <c r="D145" s="462"/>
      <c r="E145" s="463">
        <v>4</v>
      </c>
      <c r="F145" s="463">
        <v>30</v>
      </c>
      <c r="G145" s="463">
        <v>30</v>
      </c>
      <c r="H145" s="463">
        <v>38184</v>
      </c>
      <c r="I145" s="463">
        <v>38169</v>
      </c>
      <c r="J145" s="463">
        <v>19391</v>
      </c>
      <c r="K145" s="463">
        <v>17804</v>
      </c>
      <c r="L145" s="468"/>
      <c r="M145" s="459"/>
      <c r="O145" s="516"/>
      <c r="P145" s="463"/>
      <c r="Q145" s="463"/>
      <c r="R145" s="463"/>
      <c r="S145" s="463"/>
      <c r="T145" s="463"/>
      <c r="U145" s="463"/>
      <c r="V145" s="463"/>
    </row>
    <row r="146" spans="1:22" ht="10.5" customHeight="1">
      <c r="B146" s="443">
        <v>1549</v>
      </c>
      <c r="C146" s="438" t="s">
        <v>782</v>
      </c>
      <c r="D146" s="462"/>
      <c r="E146" s="463">
        <v>17</v>
      </c>
      <c r="F146" s="463">
        <v>136</v>
      </c>
      <c r="G146" s="463">
        <v>133</v>
      </c>
      <c r="H146" s="463">
        <v>161634</v>
      </c>
      <c r="I146" s="463">
        <v>162841</v>
      </c>
      <c r="J146" s="463">
        <v>69232</v>
      </c>
      <c r="K146" s="463">
        <v>88496</v>
      </c>
      <c r="L146" s="468"/>
      <c r="M146" s="459">
        <v>1899</v>
      </c>
      <c r="N146" s="467" t="s">
        <v>781</v>
      </c>
      <c r="O146" s="516"/>
      <c r="P146" s="463">
        <v>1</v>
      </c>
      <c r="Q146" s="463">
        <v>71</v>
      </c>
      <c r="R146" s="463">
        <v>71</v>
      </c>
      <c r="S146" s="463" t="s">
        <v>366</v>
      </c>
      <c r="T146" s="463" t="s">
        <v>366</v>
      </c>
      <c r="U146" s="463" t="s">
        <v>366</v>
      </c>
      <c r="V146" s="463" t="s">
        <v>366</v>
      </c>
    </row>
    <row r="147" spans="1:22" ht="10.5" customHeight="1">
      <c r="D147" s="462"/>
      <c r="L147" s="468"/>
      <c r="O147" s="516"/>
    </row>
    <row r="148" spans="1:22" ht="10.5" customHeight="1">
      <c r="B148" s="459">
        <v>1551</v>
      </c>
      <c r="C148" s="438" t="s">
        <v>780</v>
      </c>
      <c r="D148" s="462"/>
      <c r="E148" s="463">
        <v>3</v>
      </c>
      <c r="F148" s="463">
        <v>61</v>
      </c>
      <c r="G148" s="463">
        <v>61</v>
      </c>
      <c r="H148" s="463">
        <v>57829</v>
      </c>
      <c r="I148" s="463">
        <v>57256</v>
      </c>
      <c r="J148" s="463">
        <v>36343</v>
      </c>
      <c r="K148" s="463">
        <v>18329</v>
      </c>
      <c r="L148" s="468"/>
      <c r="M148" s="539">
        <v>19</v>
      </c>
      <c r="N148" s="522" t="s">
        <v>365</v>
      </c>
      <c r="O148" s="601"/>
      <c r="P148" s="520">
        <v>439</v>
      </c>
      <c r="Q148" s="520">
        <v>6641</v>
      </c>
      <c r="R148" s="520">
        <v>6579</v>
      </c>
      <c r="S148" s="520">
        <v>13232382</v>
      </c>
      <c r="T148" s="520">
        <v>13223777</v>
      </c>
      <c r="U148" s="520">
        <v>7231215</v>
      </c>
      <c r="V148" s="520">
        <v>5498957</v>
      </c>
    </row>
    <row r="149" spans="1:22" ht="10.5" customHeight="1">
      <c r="B149" s="459">
        <v>1552</v>
      </c>
      <c r="C149" s="438" t="s">
        <v>779</v>
      </c>
      <c r="D149" s="462"/>
      <c r="E149" s="463">
        <v>5</v>
      </c>
      <c r="F149" s="463">
        <v>49</v>
      </c>
      <c r="G149" s="463">
        <v>49</v>
      </c>
      <c r="H149" s="463">
        <v>86919</v>
      </c>
      <c r="I149" s="463">
        <v>86255</v>
      </c>
      <c r="J149" s="463">
        <v>56822</v>
      </c>
      <c r="K149" s="463">
        <v>28000</v>
      </c>
      <c r="L149" s="468"/>
      <c r="O149" s="527"/>
      <c r="P149" s="463"/>
      <c r="Q149" s="463"/>
      <c r="R149" s="463"/>
      <c r="S149" s="463"/>
      <c r="T149" s="463"/>
      <c r="U149" s="463"/>
      <c r="V149" s="463"/>
    </row>
    <row r="150" spans="1:22" ht="10.5" customHeight="1">
      <c r="D150" s="462"/>
      <c r="L150" s="468"/>
      <c r="M150" s="439">
        <v>1912</v>
      </c>
      <c r="N150" s="438" t="s">
        <v>778</v>
      </c>
      <c r="O150" s="527"/>
      <c r="P150" s="463">
        <v>1</v>
      </c>
      <c r="Q150" s="463">
        <v>10</v>
      </c>
      <c r="R150" s="463">
        <v>10</v>
      </c>
      <c r="S150" s="463" t="s">
        <v>366</v>
      </c>
      <c r="T150" s="463" t="s">
        <v>366</v>
      </c>
      <c r="U150" s="463" t="s">
        <v>366</v>
      </c>
      <c r="V150" s="463" t="s">
        <v>366</v>
      </c>
    </row>
    <row r="151" spans="1:22" ht="6" customHeight="1">
      <c r="A151" s="456"/>
      <c r="B151" s="455"/>
      <c r="C151" s="507"/>
      <c r="D151" s="506"/>
      <c r="E151" s="600"/>
      <c r="F151" s="600"/>
      <c r="G151" s="600"/>
      <c r="H151" s="600"/>
      <c r="I151" s="600"/>
      <c r="J151" s="600"/>
      <c r="K151" s="600"/>
      <c r="M151" s="459"/>
      <c r="O151" s="517"/>
      <c r="P151" s="457"/>
      <c r="Q151" s="457"/>
      <c r="R151" s="457"/>
      <c r="S151" s="457"/>
      <c r="T151" s="457"/>
      <c r="U151" s="457"/>
      <c r="V151" s="457"/>
    </row>
    <row r="152" spans="1:22" ht="10.5" customHeight="1">
      <c r="A152" s="450" t="s">
        <v>306</v>
      </c>
      <c r="C152" s="448"/>
      <c r="D152" s="448"/>
      <c r="L152" s="599"/>
      <c r="M152" s="498"/>
      <c r="N152" s="555"/>
      <c r="O152" s="555"/>
      <c r="P152" s="586"/>
      <c r="Q152" s="586"/>
      <c r="R152" s="586"/>
      <c r="S152" s="586"/>
      <c r="T152" s="586"/>
      <c r="U152" s="586"/>
      <c r="V152" s="586"/>
    </row>
    <row r="153" spans="1:22" ht="13.5" customHeight="1">
      <c r="B153" s="491"/>
      <c r="G153" s="554"/>
      <c r="H153" s="549"/>
      <c r="I153" s="549"/>
      <c r="J153" s="549"/>
      <c r="K153" s="553" t="s">
        <v>605</v>
      </c>
      <c r="L153" s="552" t="s">
        <v>777</v>
      </c>
      <c r="N153" s="448"/>
      <c r="O153" s="448"/>
      <c r="P153" s="442"/>
      <c r="Q153" s="582"/>
      <c r="R153" s="442"/>
      <c r="S153" s="441"/>
      <c r="T153" s="441"/>
      <c r="U153" s="441"/>
      <c r="V153" s="441"/>
    </row>
    <row r="154" spans="1:22" ht="10.5" customHeight="1">
      <c r="M154" s="551"/>
      <c r="N154" s="550"/>
      <c r="O154" s="550"/>
      <c r="P154" s="549"/>
      <c r="Q154" s="442"/>
      <c r="R154" s="442"/>
      <c r="S154" s="441"/>
      <c r="T154" s="441"/>
      <c r="U154" s="441"/>
      <c r="V154" s="441"/>
    </row>
    <row r="155" spans="1:22" ht="10.5" customHeight="1">
      <c r="A155" s="493" t="s">
        <v>524</v>
      </c>
      <c r="B155" s="492"/>
      <c r="K155" s="444"/>
      <c r="M155" s="563"/>
      <c r="O155" s="593"/>
      <c r="P155" s="457"/>
      <c r="Q155" s="457"/>
      <c r="R155" s="457"/>
      <c r="S155" s="457"/>
      <c r="T155" s="457"/>
      <c r="U155" s="457"/>
      <c r="V155" s="457"/>
    </row>
    <row r="156" spans="1:22" ht="10.5" customHeight="1">
      <c r="A156" s="450" t="s">
        <v>426</v>
      </c>
      <c r="B156" s="491"/>
      <c r="K156" s="444"/>
      <c r="L156" s="481"/>
      <c r="P156" s="442"/>
      <c r="Q156" s="442"/>
      <c r="R156" s="442"/>
      <c r="S156" s="441"/>
      <c r="T156" s="441"/>
      <c r="U156" s="441"/>
      <c r="V156" s="490" t="str">
        <f>V4</f>
        <v xml:space="preserve">平成17年12月31日  </v>
      </c>
    </row>
    <row r="157" spans="1:22" ht="1.5" customHeight="1">
      <c r="B157" s="491"/>
      <c r="K157" s="444"/>
      <c r="L157" s="481"/>
      <c r="P157" s="442"/>
      <c r="Q157" s="442"/>
      <c r="R157" s="442"/>
      <c r="S157" s="441"/>
      <c r="T157" s="441"/>
      <c r="U157" s="441"/>
    </row>
    <row r="158" spans="1:22" ht="10.5" customHeight="1">
      <c r="A158" s="1003" t="s">
        <v>523</v>
      </c>
      <c r="B158" s="1004"/>
      <c r="C158" s="1004"/>
      <c r="D158" s="1005"/>
      <c r="E158" s="548" t="s">
        <v>522</v>
      </c>
      <c r="F158" s="547" t="s">
        <v>521</v>
      </c>
      <c r="G158" s="485"/>
      <c r="H158" s="546" t="s">
        <v>520</v>
      </c>
      <c r="I158" s="484"/>
      <c r="J158" s="483" t="s">
        <v>519</v>
      </c>
      <c r="K158" s="545"/>
      <c r="L158" s="996" t="s">
        <v>523</v>
      </c>
      <c r="M158" s="997"/>
      <c r="N158" s="997"/>
      <c r="O158" s="998"/>
      <c r="P158" s="548" t="s">
        <v>522</v>
      </c>
      <c r="Q158" s="547" t="s">
        <v>521</v>
      </c>
      <c r="R158" s="485"/>
      <c r="S158" s="546" t="s">
        <v>520</v>
      </c>
      <c r="T158" s="484"/>
      <c r="U158" s="483" t="s">
        <v>519</v>
      </c>
      <c r="V158" s="545"/>
    </row>
    <row r="159" spans="1:22" ht="10.5" customHeight="1">
      <c r="A159" s="1006"/>
      <c r="B159" s="1006"/>
      <c r="C159" s="1006"/>
      <c r="D159" s="1007"/>
      <c r="E159" s="544"/>
      <c r="F159" s="1011" t="s">
        <v>378</v>
      </c>
      <c r="G159" s="487" t="s">
        <v>518</v>
      </c>
      <c r="H159" s="475"/>
      <c r="I159" s="477" t="s">
        <v>0</v>
      </c>
      <c r="J159" s="476"/>
      <c r="K159" s="475" t="s">
        <v>1</v>
      </c>
      <c r="L159" s="999"/>
      <c r="M159" s="999"/>
      <c r="N159" s="999"/>
      <c r="O159" s="1000"/>
      <c r="P159" s="544"/>
      <c r="Q159" s="1011" t="s">
        <v>378</v>
      </c>
      <c r="R159" s="487" t="s">
        <v>518</v>
      </c>
      <c r="S159" s="475"/>
      <c r="T159" s="477" t="s">
        <v>0</v>
      </c>
      <c r="U159" s="476"/>
      <c r="V159" s="475" t="s">
        <v>1</v>
      </c>
    </row>
    <row r="160" spans="1:22" ht="10.5" customHeight="1">
      <c r="A160" s="1008"/>
      <c r="B160" s="1008"/>
      <c r="C160" s="1008"/>
      <c r="D160" s="1009"/>
      <c r="E160" s="543" t="s">
        <v>517</v>
      </c>
      <c r="F160" s="1012"/>
      <c r="G160" s="542" t="s">
        <v>516</v>
      </c>
      <c r="H160" s="541" t="s">
        <v>515</v>
      </c>
      <c r="I160" s="472"/>
      <c r="J160" s="471" t="s">
        <v>422</v>
      </c>
      <c r="K160" s="470"/>
      <c r="L160" s="1001"/>
      <c r="M160" s="1001"/>
      <c r="N160" s="1001"/>
      <c r="O160" s="1002"/>
      <c r="P160" s="543" t="s">
        <v>517</v>
      </c>
      <c r="Q160" s="1021"/>
      <c r="R160" s="542" t="s">
        <v>516</v>
      </c>
      <c r="S160" s="541" t="s">
        <v>515</v>
      </c>
      <c r="T160" s="472"/>
      <c r="U160" s="471" t="s">
        <v>422</v>
      </c>
      <c r="V160" s="470"/>
    </row>
    <row r="161" spans="2:22" ht="6" customHeight="1">
      <c r="D161" s="460"/>
      <c r="N161" s="497"/>
      <c r="O161" s="540"/>
    </row>
    <row r="162" spans="2:22" ht="10.5" customHeight="1">
      <c r="B162" s="459">
        <v>1914</v>
      </c>
      <c r="C162" s="438" t="s">
        <v>776</v>
      </c>
      <c r="D162" s="517"/>
      <c r="E162" s="463">
        <v>8</v>
      </c>
      <c r="F162" s="463">
        <v>107</v>
      </c>
      <c r="G162" s="463">
        <v>106</v>
      </c>
      <c r="H162" s="463">
        <v>142551</v>
      </c>
      <c r="I162" s="463">
        <v>142808</v>
      </c>
      <c r="J162" s="463">
        <v>75560</v>
      </c>
      <c r="K162" s="463">
        <v>61170</v>
      </c>
      <c r="L162" s="468"/>
      <c r="M162" s="439">
        <v>2219</v>
      </c>
      <c r="N162" s="438" t="s">
        <v>775</v>
      </c>
      <c r="O162" s="501"/>
      <c r="P162" s="463">
        <v>6</v>
      </c>
      <c r="Q162" s="463">
        <v>89</v>
      </c>
      <c r="R162" s="463">
        <v>86</v>
      </c>
      <c r="S162" s="463">
        <v>274288</v>
      </c>
      <c r="T162" s="463">
        <v>253570</v>
      </c>
      <c r="U162" s="463">
        <v>144856</v>
      </c>
      <c r="V162" s="463">
        <v>100384</v>
      </c>
    </row>
    <row r="163" spans="2:22" ht="10.5" customHeight="1">
      <c r="B163" s="459">
        <v>1915</v>
      </c>
      <c r="C163" s="436" t="s">
        <v>774</v>
      </c>
      <c r="D163" s="458"/>
      <c r="E163" s="463">
        <v>44</v>
      </c>
      <c r="F163" s="463">
        <v>341</v>
      </c>
      <c r="G163" s="463">
        <v>334</v>
      </c>
      <c r="H163" s="463">
        <v>456550</v>
      </c>
      <c r="I163" s="463">
        <v>459093</v>
      </c>
      <c r="J163" s="463">
        <v>211711</v>
      </c>
      <c r="K163" s="463">
        <v>229392</v>
      </c>
      <c r="L163" s="468"/>
      <c r="M163" s="459">
        <v>2221</v>
      </c>
      <c r="N163" s="438" t="s">
        <v>773</v>
      </c>
      <c r="O163" s="501"/>
      <c r="P163" s="463">
        <v>2</v>
      </c>
      <c r="Q163" s="463">
        <v>14</v>
      </c>
      <c r="R163" s="463">
        <v>14</v>
      </c>
      <c r="S163" s="463" t="s">
        <v>366</v>
      </c>
      <c r="T163" s="463" t="s">
        <v>366</v>
      </c>
      <c r="U163" s="463" t="s">
        <v>366</v>
      </c>
      <c r="V163" s="463" t="s">
        <v>366</v>
      </c>
    </row>
    <row r="164" spans="2:22" ht="10.5" customHeight="1">
      <c r="B164" s="459"/>
      <c r="C164" s="466" t="s">
        <v>772</v>
      </c>
      <c r="D164" s="517"/>
      <c r="E164" s="463"/>
      <c r="F164" s="463"/>
      <c r="G164" s="463"/>
      <c r="H164" s="463"/>
      <c r="I164" s="463"/>
      <c r="J164" s="463"/>
      <c r="K164" s="463"/>
      <c r="L164" s="510"/>
      <c r="M164" s="563"/>
      <c r="O164" s="501"/>
      <c r="P164" s="463"/>
      <c r="Q164" s="463"/>
      <c r="R164" s="463"/>
      <c r="S164" s="463"/>
      <c r="T164" s="463"/>
      <c r="U164" s="463"/>
      <c r="V164" s="463"/>
    </row>
    <row r="165" spans="2:22" ht="10.5" customHeight="1">
      <c r="D165" s="517"/>
      <c r="L165" s="510"/>
      <c r="M165" s="459">
        <v>2222</v>
      </c>
      <c r="N165" s="438" t="s">
        <v>771</v>
      </c>
      <c r="O165" s="501"/>
      <c r="P165" s="463">
        <v>14</v>
      </c>
      <c r="Q165" s="463">
        <v>217</v>
      </c>
      <c r="R165" s="463">
        <v>217</v>
      </c>
      <c r="S165" s="463">
        <v>1103192</v>
      </c>
      <c r="T165" s="463">
        <v>1102716</v>
      </c>
      <c r="U165" s="463">
        <v>699236</v>
      </c>
      <c r="V165" s="463">
        <v>372862</v>
      </c>
    </row>
    <row r="166" spans="2:22" ht="10.5" customHeight="1">
      <c r="B166" s="443">
        <v>1921</v>
      </c>
      <c r="C166" s="438" t="s">
        <v>770</v>
      </c>
      <c r="D166" s="517"/>
      <c r="E166" s="469">
        <v>5</v>
      </c>
      <c r="F166" s="469">
        <v>189</v>
      </c>
      <c r="G166" s="469">
        <v>188</v>
      </c>
      <c r="H166" s="468">
        <v>739711</v>
      </c>
      <c r="I166" s="468">
        <v>722560</v>
      </c>
      <c r="J166" s="468">
        <v>412891</v>
      </c>
      <c r="K166" s="468">
        <v>272187</v>
      </c>
      <c r="L166" s="468"/>
      <c r="M166" s="439">
        <v>2223</v>
      </c>
      <c r="N166" s="438" t="s">
        <v>769</v>
      </c>
      <c r="O166" s="501"/>
      <c r="P166" s="463">
        <v>8</v>
      </c>
      <c r="Q166" s="463">
        <v>173</v>
      </c>
      <c r="R166" s="463">
        <v>173</v>
      </c>
      <c r="S166" s="463">
        <v>141610</v>
      </c>
      <c r="T166" s="463">
        <v>139588</v>
      </c>
      <c r="U166" s="463">
        <v>53612</v>
      </c>
      <c r="V166" s="463">
        <v>76684</v>
      </c>
    </row>
    <row r="167" spans="2:22" ht="10.5" customHeight="1">
      <c r="B167" s="459">
        <v>1923</v>
      </c>
      <c r="C167" s="438" t="s">
        <v>768</v>
      </c>
      <c r="D167" s="462"/>
      <c r="E167" s="463">
        <v>1</v>
      </c>
      <c r="F167" s="463">
        <v>26</v>
      </c>
      <c r="G167" s="463">
        <v>26</v>
      </c>
      <c r="H167" s="463" t="s">
        <v>366</v>
      </c>
      <c r="I167" s="463" t="s">
        <v>366</v>
      </c>
      <c r="J167" s="463" t="s">
        <v>366</v>
      </c>
      <c r="K167" s="463" t="s">
        <v>366</v>
      </c>
      <c r="L167" s="468"/>
      <c r="M167" s="459"/>
      <c r="O167" s="516"/>
      <c r="P167" s="463"/>
      <c r="Q167" s="463"/>
      <c r="R167" s="463"/>
      <c r="S167" s="463"/>
      <c r="T167" s="463"/>
      <c r="U167" s="463"/>
      <c r="V167" s="463"/>
    </row>
    <row r="168" spans="2:22" ht="10.5" customHeight="1">
      <c r="D168" s="462"/>
      <c r="L168" s="468"/>
      <c r="M168" s="459">
        <v>2229</v>
      </c>
      <c r="N168" s="438" t="s">
        <v>767</v>
      </c>
      <c r="O168" s="516"/>
      <c r="P168" s="463">
        <v>3</v>
      </c>
      <c r="Q168" s="463">
        <v>1574</v>
      </c>
      <c r="R168" s="463">
        <v>1574</v>
      </c>
      <c r="S168" s="463">
        <v>7410272</v>
      </c>
      <c r="T168" s="463">
        <v>7532445</v>
      </c>
      <c r="U168" s="463">
        <v>1829130</v>
      </c>
      <c r="V168" s="463">
        <v>5059957</v>
      </c>
    </row>
    <row r="169" spans="2:22" ht="10.5" customHeight="1">
      <c r="B169" s="459">
        <v>1925</v>
      </c>
      <c r="C169" s="436" t="s">
        <v>766</v>
      </c>
      <c r="D169" s="462"/>
      <c r="E169" s="463">
        <v>71</v>
      </c>
      <c r="F169" s="463">
        <v>641</v>
      </c>
      <c r="G169" s="463">
        <v>621</v>
      </c>
      <c r="H169" s="463">
        <v>842097</v>
      </c>
      <c r="I169" s="463">
        <v>843444</v>
      </c>
      <c r="J169" s="463">
        <v>413141</v>
      </c>
      <c r="K169" s="463">
        <v>401648</v>
      </c>
      <c r="L169" s="468"/>
      <c r="M169" s="439">
        <v>2242</v>
      </c>
      <c r="N169" s="438" t="s">
        <v>765</v>
      </c>
      <c r="O169" s="501"/>
      <c r="P169" s="463">
        <v>4</v>
      </c>
      <c r="Q169" s="463">
        <v>426</v>
      </c>
      <c r="R169" s="463">
        <v>426</v>
      </c>
      <c r="S169" s="463">
        <v>1091105</v>
      </c>
      <c r="T169" s="463">
        <v>1088539</v>
      </c>
      <c r="U169" s="463">
        <v>152504</v>
      </c>
      <c r="V169" s="463">
        <v>880955</v>
      </c>
    </row>
    <row r="170" spans="2:22" ht="10.5" customHeight="1">
      <c r="C170" s="466" t="s">
        <v>764</v>
      </c>
      <c r="D170" s="462"/>
      <c r="E170" s="463"/>
      <c r="F170" s="463"/>
      <c r="G170" s="463"/>
      <c r="H170" s="463"/>
      <c r="I170" s="463"/>
      <c r="J170" s="463"/>
      <c r="K170" s="463"/>
      <c r="L170" s="468"/>
      <c r="M170" s="459"/>
      <c r="O170" s="516"/>
      <c r="P170" s="463"/>
      <c r="Q170" s="463"/>
      <c r="R170" s="463"/>
      <c r="S170" s="463"/>
      <c r="T170" s="463"/>
      <c r="U170" s="463"/>
      <c r="V170" s="463"/>
    </row>
    <row r="171" spans="2:22" ht="10.5" customHeight="1">
      <c r="B171" s="459">
        <v>1931</v>
      </c>
      <c r="C171" s="436" t="s">
        <v>763</v>
      </c>
      <c r="D171" s="462"/>
      <c r="E171" s="463">
        <v>141</v>
      </c>
      <c r="F171" s="463">
        <v>3217</v>
      </c>
      <c r="G171" s="463">
        <v>3205</v>
      </c>
      <c r="H171" s="463">
        <v>6512539</v>
      </c>
      <c r="I171" s="463">
        <v>6545532</v>
      </c>
      <c r="J171" s="463">
        <v>3617639</v>
      </c>
      <c r="K171" s="463">
        <v>2697087</v>
      </c>
      <c r="L171" s="468"/>
      <c r="M171" s="459">
        <v>2244</v>
      </c>
      <c r="N171" s="438" t="s">
        <v>762</v>
      </c>
      <c r="O171" s="516"/>
      <c r="P171" s="463">
        <v>3</v>
      </c>
      <c r="Q171" s="463">
        <v>23</v>
      </c>
      <c r="R171" s="463">
        <v>23</v>
      </c>
      <c r="S171" s="463">
        <v>41818</v>
      </c>
      <c r="T171" s="463">
        <v>41818</v>
      </c>
      <c r="U171" s="463">
        <v>11805</v>
      </c>
      <c r="V171" s="463">
        <v>26483</v>
      </c>
    </row>
    <row r="172" spans="2:22" ht="10.5" customHeight="1">
      <c r="B172" s="598"/>
      <c r="C172" s="466" t="s">
        <v>511</v>
      </c>
      <c r="D172" s="462"/>
      <c r="E172" s="463"/>
      <c r="F172" s="463"/>
      <c r="G172" s="463"/>
      <c r="H172" s="463"/>
      <c r="I172" s="463"/>
      <c r="J172" s="463"/>
      <c r="K172" s="463"/>
      <c r="L172" s="597"/>
      <c r="M172" s="439">
        <v>2245</v>
      </c>
      <c r="N172" s="438" t="s">
        <v>761</v>
      </c>
      <c r="O172" s="501"/>
      <c r="P172" s="463">
        <v>4</v>
      </c>
      <c r="Q172" s="463">
        <v>2179</v>
      </c>
      <c r="R172" s="463">
        <v>2179</v>
      </c>
      <c r="S172" s="463">
        <v>4025086</v>
      </c>
      <c r="T172" s="463">
        <v>4026153</v>
      </c>
      <c r="U172" s="463">
        <v>821893</v>
      </c>
      <c r="V172" s="463">
        <v>2764903</v>
      </c>
    </row>
    <row r="173" spans="2:22" ht="10.5" customHeight="1">
      <c r="D173" s="462"/>
      <c r="L173" s="597"/>
      <c r="M173" s="459"/>
      <c r="O173" s="516"/>
      <c r="P173" s="463"/>
      <c r="Q173" s="463"/>
      <c r="R173" s="463"/>
      <c r="S173" s="463"/>
      <c r="T173" s="463"/>
      <c r="U173" s="463"/>
      <c r="V173" s="463"/>
    </row>
    <row r="174" spans="2:22" ht="10.5" customHeight="1">
      <c r="B174" s="459">
        <v>1932</v>
      </c>
      <c r="C174" s="438" t="s">
        <v>760</v>
      </c>
      <c r="D174" s="462"/>
      <c r="E174" s="463">
        <v>55</v>
      </c>
      <c r="F174" s="463">
        <v>540</v>
      </c>
      <c r="G174" s="463">
        <v>533</v>
      </c>
      <c r="H174" s="463">
        <v>630195</v>
      </c>
      <c r="I174" s="463">
        <v>628923</v>
      </c>
      <c r="J174" s="463">
        <v>258268</v>
      </c>
      <c r="K174" s="463">
        <v>341376</v>
      </c>
      <c r="L174" s="510"/>
      <c r="M174" s="439">
        <v>2246</v>
      </c>
      <c r="N174" s="438" t="s">
        <v>759</v>
      </c>
      <c r="O174" s="501"/>
      <c r="P174" s="463">
        <v>1</v>
      </c>
      <c r="Q174" s="463">
        <v>7</v>
      </c>
      <c r="R174" s="463">
        <v>7</v>
      </c>
      <c r="S174" s="463" t="s">
        <v>366</v>
      </c>
      <c r="T174" s="463" t="s">
        <v>366</v>
      </c>
      <c r="U174" s="463" t="s">
        <v>366</v>
      </c>
      <c r="V174" s="463" t="s">
        <v>366</v>
      </c>
    </row>
    <row r="175" spans="2:22" ht="10.5" customHeight="1">
      <c r="B175" s="459">
        <v>1941</v>
      </c>
      <c r="C175" s="436" t="s">
        <v>758</v>
      </c>
      <c r="D175" s="458"/>
      <c r="E175" s="463">
        <v>3</v>
      </c>
      <c r="F175" s="463">
        <v>98</v>
      </c>
      <c r="G175" s="463">
        <v>98</v>
      </c>
      <c r="H175" s="463">
        <v>163704</v>
      </c>
      <c r="I175" s="463">
        <v>163296</v>
      </c>
      <c r="J175" s="463">
        <v>53645</v>
      </c>
      <c r="K175" s="463">
        <v>100269</v>
      </c>
      <c r="L175" s="510"/>
      <c r="M175" s="439">
        <v>2247</v>
      </c>
      <c r="N175" s="438" t="s">
        <v>757</v>
      </c>
      <c r="O175" s="511"/>
      <c r="P175" s="463">
        <v>3</v>
      </c>
      <c r="Q175" s="463">
        <v>16</v>
      </c>
      <c r="R175" s="463">
        <v>16</v>
      </c>
      <c r="S175" s="463">
        <v>8517</v>
      </c>
      <c r="T175" s="463">
        <v>8517</v>
      </c>
      <c r="U175" s="463">
        <v>3551</v>
      </c>
      <c r="V175" s="463">
        <v>4729</v>
      </c>
    </row>
    <row r="176" spans="2:22" ht="10.5" customHeight="1">
      <c r="B176" s="459"/>
      <c r="C176" s="466" t="s">
        <v>756</v>
      </c>
      <c r="D176" s="458"/>
      <c r="E176" s="463"/>
      <c r="F176" s="463"/>
      <c r="G176" s="463"/>
      <c r="H176" s="463"/>
      <c r="I176" s="463"/>
      <c r="J176" s="463"/>
      <c r="K176" s="463"/>
      <c r="L176" s="510"/>
      <c r="O176" s="501"/>
      <c r="P176" s="463"/>
      <c r="Q176" s="463"/>
      <c r="R176" s="463"/>
      <c r="S176" s="463"/>
      <c r="T176" s="463"/>
      <c r="U176" s="463"/>
      <c r="V176" s="463"/>
    </row>
    <row r="177" spans="2:22" ht="10.5" customHeight="1">
      <c r="D177" s="458"/>
      <c r="L177" s="468"/>
      <c r="M177" s="514">
        <v>2248</v>
      </c>
      <c r="N177" s="596" t="s">
        <v>755</v>
      </c>
      <c r="O177" s="516"/>
      <c r="P177" s="463">
        <v>1</v>
      </c>
      <c r="Q177" s="463">
        <v>162</v>
      </c>
      <c r="R177" s="463">
        <v>162</v>
      </c>
      <c r="S177" s="463" t="s">
        <v>366</v>
      </c>
      <c r="T177" s="463" t="s">
        <v>366</v>
      </c>
      <c r="U177" s="463" t="s">
        <v>366</v>
      </c>
      <c r="V177" s="463" t="s">
        <v>366</v>
      </c>
    </row>
    <row r="178" spans="2:22" ht="10.5" customHeight="1">
      <c r="B178" s="459">
        <v>1942</v>
      </c>
      <c r="C178" s="438" t="s">
        <v>754</v>
      </c>
      <c r="D178" s="458"/>
      <c r="E178" s="463">
        <v>1</v>
      </c>
      <c r="F178" s="463">
        <v>24</v>
      </c>
      <c r="G178" s="463">
        <v>24</v>
      </c>
      <c r="H178" s="463" t="s">
        <v>366</v>
      </c>
      <c r="I178" s="463" t="s">
        <v>366</v>
      </c>
      <c r="J178" s="463" t="s">
        <v>366</v>
      </c>
      <c r="K178" s="463" t="s">
        <v>366</v>
      </c>
      <c r="L178" s="468"/>
      <c r="M178" s="459">
        <v>2249</v>
      </c>
      <c r="N178" s="438" t="s">
        <v>753</v>
      </c>
      <c r="O178" s="501"/>
      <c r="P178" s="463">
        <v>1</v>
      </c>
      <c r="Q178" s="463">
        <v>8</v>
      </c>
      <c r="R178" s="463">
        <v>8</v>
      </c>
      <c r="S178" s="463" t="s">
        <v>366</v>
      </c>
      <c r="T178" s="463" t="s">
        <v>366</v>
      </c>
      <c r="U178" s="463" t="s">
        <v>366</v>
      </c>
      <c r="V178" s="463" t="s">
        <v>366</v>
      </c>
    </row>
    <row r="179" spans="2:22" ht="10.5" customHeight="1">
      <c r="B179" s="459">
        <v>1944</v>
      </c>
      <c r="C179" s="438" t="s">
        <v>752</v>
      </c>
      <c r="D179" s="458"/>
      <c r="E179" s="463">
        <v>4</v>
      </c>
      <c r="F179" s="463">
        <v>49</v>
      </c>
      <c r="G179" s="463">
        <v>49</v>
      </c>
      <c r="H179" s="463">
        <v>56316</v>
      </c>
      <c r="I179" s="463">
        <v>56216</v>
      </c>
      <c r="J179" s="463">
        <v>27479</v>
      </c>
      <c r="K179" s="463">
        <v>27364</v>
      </c>
      <c r="L179" s="468"/>
      <c r="O179" s="501"/>
      <c r="P179" s="463"/>
      <c r="Q179" s="463"/>
      <c r="R179" s="463"/>
      <c r="S179" s="463"/>
      <c r="T179" s="463"/>
      <c r="U179" s="463"/>
      <c r="V179" s="463"/>
    </row>
    <row r="180" spans="2:22" ht="10.5" customHeight="1">
      <c r="D180" s="458"/>
      <c r="L180" s="468"/>
      <c r="M180" s="459">
        <v>2261</v>
      </c>
      <c r="N180" s="438" t="s">
        <v>751</v>
      </c>
      <c r="O180" s="516"/>
      <c r="P180" s="463">
        <v>1</v>
      </c>
      <c r="Q180" s="463">
        <v>5</v>
      </c>
      <c r="R180" s="463">
        <v>5</v>
      </c>
      <c r="S180" s="463" t="s">
        <v>366</v>
      </c>
      <c r="T180" s="463" t="s">
        <v>366</v>
      </c>
      <c r="U180" s="463" t="s">
        <v>366</v>
      </c>
      <c r="V180" s="463" t="s">
        <v>366</v>
      </c>
    </row>
    <row r="181" spans="2:22" ht="10.5" customHeight="1">
      <c r="B181" s="459">
        <v>1945</v>
      </c>
      <c r="C181" s="438" t="s">
        <v>750</v>
      </c>
      <c r="D181" s="458"/>
      <c r="E181" s="463">
        <v>18</v>
      </c>
      <c r="F181" s="463">
        <v>256</v>
      </c>
      <c r="G181" s="463">
        <v>251</v>
      </c>
      <c r="H181" s="463">
        <v>448748</v>
      </c>
      <c r="I181" s="463">
        <v>448226</v>
      </c>
      <c r="J181" s="463">
        <v>189709</v>
      </c>
      <c r="K181" s="463">
        <v>241259</v>
      </c>
      <c r="L181" s="468"/>
      <c r="M181" s="459">
        <v>2269</v>
      </c>
      <c r="N181" s="438" t="s">
        <v>749</v>
      </c>
      <c r="O181" s="501"/>
      <c r="P181" s="463">
        <v>2</v>
      </c>
      <c r="Q181" s="463">
        <v>64</v>
      </c>
      <c r="R181" s="463">
        <v>64</v>
      </c>
      <c r="S181" s="463" t="s">
        <v>366</v>
      </c>
      <c r="T181" s="463" t="s">
        <v>366</v>
      </c>
      <c r="U181" s="463" t="s">
        <v>366</v>
      </c>
      <c r="V181" s="463" t="s">
        <v>366</v>
      </c>
    </row>
    <row r="182" spans="2:22" ht="10.5" customHeight="1">
      <c r="B182" s="459">
        <v>1951</v>
      </c>
      <c r="C182" s="438" t="s">
        <v>748</v>
      </c>
      <c r="D182" s="458"/>
      <c r="E182" s="463">
        <v>12</v>
      </c>
      <c r="F182" s="463">
        <v>223</v>
      </c>
      <c r="G182" s="463">
        <v>223</v>
      </c>
      <c r="H182" s="463">
        <v>942521</v>
      </c>
      <c r="I182" s="463">
        <v>940823</v>
      </c>
      <c r="J182" s="463">
        <v>684071</v>
      </c>
      <c r="K182" s="463">
        <v>231006</v>
      </c>
      <c r="L182" s="510"/>
      <c r="O182" s="501"/>
    </row>
    <row r="183" spans="2:22" ht="10.5" customHeight="1">
      <c r="D183" s="458"/>
      <c r="L183" s="510"/>
      <c r="M183" s="459">
        <v>2272</v>
      </c>
      <c r="N183" s="438" t="s">
        <v>747</v>
      </c>
      <c r="O183" s="501"/>
      <c r="P183" s="463">
        <v>2</v>
      </c>
      <c r="Q183" s="463">
        <v>36</v>
      </c>
      <c r="R183" s="463">
        <v>36</v>
      </c>
      <c r="S183" s="463" t="s">
        <v>366</v>
      </c>
      <c r="T183" s="463" t="s">
        <v>366</v>
      </c>
      <c r="U183" s="463" t="s">
        <v>366</v>
      </c>
      <c r="V183" s="463" t="s">
        <v>366</v>
      </c>
    </row>
    <row r="184" spans="2:22" ht="10.5" customHeight="1">
      <c r="B184" s="465">
        <v>1991</v>
      </c>
      <c r="C184" s="595" t="s">
        <v>746</v>
      </c>
      <c r="D184" s="458"/>
      <c r="E184" s="463">
        <v>7</v>
      </c>
      <c r="F184" s="463">
        <v>108</v>
      </c>
      <c r="G184" s="463">
        <v>108</v>
      </c>
      <c r="H184" s="463">
        <v>235972</v>
      </c>
      <c r="I184" s="463">
        <v>234667</v>
      </c>
      <c r="J184" s="463">
        <v>127641</v>
      </c>
      <c r="K184" s="463">
        <v>95706</v>
      </c>
      <c r="L184" s="468"/>
      <c r="M184" s="439">
        <v>2273</v>
      </c>
      <c r="N184" s="438" t="s">
        <v>745</v>
      </c>
      <c r="O184" s="501"/>
      <c r="P184" s="463">
        <v>1</v>
      </c>
      <c r="Q184" s="463">
        <v>18</v>
      </c>
      <c r="R184" s="463">
        <v>18</v>
      </c>
      <c r="S184" s="463" t="s">
        <v>366</v>
      </c>
      <c r="T184" s="463" t="s">
        <v>366</v>
      </c>
      <c r="U184" s="463" t="s">
        <v>366</v>
      </c>
      <c r="V184" s="463" t="s">
        <v>366</v>
      </c>
    </row>
    <row r="185" spans="2:22" ht="10.5" customHeight="1">
      <c r="B185" s="459">
        <v>1992</v>
      </c>
      <c r="C185" s="438" t="s">
        <v>744</v>
      </c>
      <c r="D185" s="458"/>
      <c r="E185" s="463">
        <v>11</v>
      </c>
      <c r="F185" s="463">
        <v>131</v>
      </c>
      <c r="G185" s="463">
        <v>130</v>
      </c>
      <c r="H185" s="463">
        <v>201617</v>
      </c>
      <c r="I185" s="463">
        <v>200814</v>
      </c>
      <c r="J185" s="463">
        <v>89214</v>
      </c>
      <c r="K185" s="463">
        <v>103050</v>
      </c>
      <c r="L185" s="510"/>
      <c r="O185" s="501"/>
      <c r="P185" s="463"/>
      <c r="Q185" s="463"/>
      <c r="R185" s="463"/>
      <c r="S185" s="463"/>
      <c r="T185" s="463"/>
      <c r="U185" s="463"/>
      <c r="V185" s="463"/>
    </row>
    <row r="186" spans="2:22" ht="10.5" customHeight="1">
      <c r="D186" s="458"/>
      <c r="L186" s="468"/>
      <c r="M186" s="459">
        <v>2279</v>
      </c>
      <c r="N186" s="438" t="s">
        <v>743</v>
      </c>
      <c r="O186" s="501"/>
      <c r="P186" s="463">
        <v>2</v>
      </c>
      <c r="Q186" s="463">
        <v>41</v>
      </c>
      <c r="R186" s="463">
        <v>41</v>
      </c>
      <c r="S186" s="463" t="s">
        <v>366</v>
      </c>
      <c r="T186" s="463" t="s">
        <v>366</v>
      </c>
      <c r="U186" s="463" t="s">
        <v>366</v>
      </c>
      <c r="V186" s="463" t="s">
        <v>366</v>
      </c>
    </row>
    <row r="187" spans="2:22" ht="10.5" customHeight="1">
      <c r="B187" s="459">
        <v>1997</v>
      </c>
      <c r="C187" s="436" t="s">
        <v>742</v>
      </c>
      <c r="D187" s="458"/>
      <c r="E187" s="463">
        <v>13</v>
      </c>
      <c r="F187" s="463">
        <v>184</v>
      </c>
      <c r="G187" s="463">
        <v>184</v>
      </c>
      <c r="H187" s="463">
        <v>733905</v>
      </c>
      <c r="I187" s="463">
        <v>717289</v>
      </c>
      <c r="J187" s="463">
        <v>584809</v>
      </c>
      <c r="K187" s="463">
        <v>107051</v>
      </c>
      <c r="L187" s="468"/>
      <c r="M187" s="439">
        <v>2283</v>
      </c>
      <c r="N187" s="438" t="s">
        <v>741</v>
      </c>
      <c r="O187" s="501"/>
      <c r="P187" s="463">
        <v>1</v>
      </c>
      <c r="Q187" s="463">
        <v>6</v>
      </c>
      <c r="R187" s="463">
        <v>5</v>
      </c>
      <c r="S187" s="463" t="s">
        <v>366</v>
      </c>
      <c r="T187" s="463" t="s">
        <v>366</v>
      </c>
      <c r="U187" s="463" t="s">
        <v>366</v>
      </c>
      <c r="V187" s="463" t="s">
        <v>366</v>
      </c>
    </row>
    <row r="188" spans="2:22" ht="10.5" customHeight="1">
      <c r="B188" s="459">
        <v>1998</v>
      </c>
      <c r="C188" s="436" t="s">
        <v>740</v>
      </c>
      <c r="D188" s="458"/>
      <c r="E188" s="463">
        <v>44</v>
      </c>
      <c r="F188" s="463">
        <v>497</v>
      </c>
      <c r="G188" s="463">
        <v>489</v>
      </c>
      <c r="H188" s="463">
        <v>869660</v>
      </c>
      <c r="I188" s="463">
        <v>867370</v>
      </c>
      <c r="J188" s="463">
        <v>395015</v>
      </c>
      <c r="K188" s="463">
        <v>439758</v>
      </c>
      <c r="L188" s="468"/>
      <c r="O188" s="501"/>
    </row>
    <row r="189" spans="2:22" ht="10.5" customHeight="1">
      <c r="D189" s="458"/>
      <c r="L189" s="468"/>
      <c r="M189" s="528">
        <v>2285</v>
      </c>
      <c r="N189" s="464" t="s">
        <v>739</v>
      </c>
      <c r="O189" s="501"/>
      <c r="P189" s="463">
        <v>1</v>
      </c>
      <c r="Q189" s="463">
        <v>8</v>
      </c>
      <c r="R189" s="463">
        <v>8</v>
      </c>
      <c r="S189" s="463" t="s">
        <v>366</v>
      </c>
      <c r="T189" s="463" t="s">
        <v>366</v>
      </c>
      <c r="U189" s="463" t="s">
        <v>366</v>
      </c>
      <c r="V189" s="463" t="s">
        <v>366</v>
      </c>
    </row>
    <row r="190" spans="2:22" ht="10.5" customHeight="1">
      <c r="B190" s="594">
        <v>20</v>
      </c>
      <c r="C190" s="525" t="s">
        <v>364</v>
      </c>
      <c r="D190" s="458"/>
      <c r="E190" s="520">
        <v>88</v>
      </c>
      <c r="F190" s="520">
        <v>1510</v>
      </c>
      <c r="G190" s="520">
        <v>1490</v>
      </c>
      <c r="H190" s="520">
        <v>2840944</v>
      </c>
      <c r="I190" s="520">
        <v>2861401</v>
      </c>
      <c r="J190" s="520">
        <v>1259589</v>
      </c>
      <c r="K190" s="520">
        <v>1479696</v>
      </c>
      <c r="L190" s="510"/>
      <c r="M190" s="439">
        <v>2291</v>
      </c>
      <c r="N190" s="438" t="s">
        <v>738</v>
      </c>
      <c r="O190" s="501"/>
      <c r="P190" s="463">
        <v>1</v>
      </c>
      <c r="Q190" s="463">
        <v>226</v>
      </c>
      <c r="R190" s="463">
        <v>226</v>
      </c>
      <c r="S190" s="463" t="s">
        <v>366</v>
      </c>
      <c r="T190" s="463" t="s">
        <v>366</v>
      </c>
      <c r="U190" s="463" t="s">
        <v>366</v>
      </c>
      <c r="V190" s="463" t="s">
        <v>366</v>
      </c>
    </row>
    <row r="191" spans="2:22" ht="10.5" customHeight="1">
      <c r="D191" s="458"/>
      <c r="L191" s="468"/>
      <c r="O191" s="501"/>
    </row>
    <row r="192" spans="2:22" ht="10.5" customHeight="1">
      <c r="B192" s="443">
        <v>2011</v>
      </c>
      <c r="C192" s="438" t="s">
        <v>737</v>
      </c>
      <c r="D192" s="458"/>
      <c r="E192" s="469">
        <v>1</v>
      </c>
      <c r="F192" s="469">
        <v>20</v>
      </c>
      <c r="G192" s="469">
        <v>20</v>
      </c>
      <c r="H192" s="463" t="s">
        <v>366</v>
      </c>
      <c r="I192" s="463" t="s">
        <v>366</v>
      </c>
      <c r="J192" s="463" t="s">
        <v>366</v>
      </c>
      <c r="K192" s="463" t="s">
        <v>366</v>
      </c>
      <c r="L192" s="468"/>
      <c r="M192" s="459">
        <v>2292</v>
      </c>
      <c r="N192" s="524" t="s">
        <v>736</v>
      </c>
      <c r="O192" s="501"/>
      <c r="P192" s="463">
        <v>3</v>
      </c>
      <c r="Q192" s="463">
        <v>20</v>
      </c>
      <c r="R192" s="463">
        <v>20</v>
      </c>
      <c r="S192" s="463">
        <v>7571</v>
      </c>
      <c r="T192" s="463">
        <v>7177</v>
      </c>
      <c r="U192" s="463">
        <v>4418</v>
      </c>
      <c r="V192" s="463">
        <v>1417</v>
      </c>
    </row>
    <row r="193" spans="2:22" ht="10.5" customHeight="1">
      <c r="B193" s="459">
        <v>2021</v>
      </c>
      <c r="C193" s="438" t="s">
        <v>735</v>
      </c>
      <c r="D193" s="458"/>
      <c r="E193" s="463">
        <v>2</v>
      </c>
      <c r="F193" s="463">
        <v>11</v>
      </c>
      <c r="G193" s="463">
        <v>9</v>
      </c>
      <c r="H193" s="463" t="s">
        <v>366</v>
      </c>
      <c r="I193" s="463" t="s">
        <v>366</v>
      </c>
      <c r="J193" s="463" t="s">
        <v>366</v>
      </c>
      <c r="K193" s="463" t="s">
        <v>366</v>
      </c>
      <c r="L193" s="468"/>
      <c r="M193" s="439">
        <v>2295</v>
      </c>
      <c r="N193" s="438" t="s">
        <v>734</v>
      </c>
      <c r="O193" s="501"/>
      <c r="P193" s="463">
        <v>1</v>
      </c>
      <c r="Q193" s="463">
        <v>20</v>
      </c>
      <c r="R193" s="463">
        <v>20</v>
      </c>
      <c r="S193" s="463" t="s">
        <v>366</v>
      </c>
      <c r="T193" s="463" t="s">
        <v>366</v>
      </c>
      <c r="U193" s="463" t="s">
        <v>366</v>
      </c>
      <c r="V193" s="463" t="s">
        <v>366</v>
      </c>
    </row>
    <row r="194" spans="2:22" ht="10.5" customHeight="1">
      <c r="D194" s="458"/>
      <c r="E194" s="469"/>
      <c r="F194" s="469"/>
      <c r="G194" s="469"/>
      <c r="L194" s="468"/>
      <c r="O194" s="501"/>
    </row>
    <row r="195" spans="2:22" ht="10.5" customHeight="1">
      <c r="B195" s="459">
        <v>2022</v>
      </c>
      <c r="C195" s="438" t="s">
        <v>733</v>
      </c>
      <c r="D195" s="458"/>
      <c r="E195" s="463">
        <v>1</v>
      </c>
      <c r="F195" s="463">
        <v>10</v>
      </c>
      <c r="G195" s="463">
        <v>10</v>
      </c>
      <c r="H195" s="463" t="s">
        <v>366</v>
      </c>
      <c r="I195" s="463" t="s">
        <v>366</v>
      </c>
      <c r="J195" s="463" t="s">
        <v>366</v>
      </c>
      <c r="K195" s="463" t="s">
        <v>366</v>
      </c>
      <c r="L195" s="468"/>
      <c r="M195" s="459">
        <v>2296</v>
      </c>
      <c r="N195" s="524" t="s">
        <v>732</v>
      </c>
      <c r="O195" s="501"/>
      <c r="P195" s="463">
        <v>2</v>
      </c>
      <c r="Q195" s="463">
        <v>51</v>
      </c>
      <c r="R195" s="463">
        <v>51</v>
      </c>
      <c r="S195" s="463" t="s">
        <v>366</v>
      </c>
      <c r="T195" s="463" t="s">
        <v>366</v>
      </c>
      <c r="U195" s="463" t="s">
        <v>366</v>
      </c>
      <c r="V195" s="463" t="s">
        <v>366</v>
      </c>
    </row>
    <row r="196" spans="2:22" ht="10.5" customHeight="1">
      <c r="B196" s="459">
        <v>2031</v>
      </c>
      <c r="C196" s="438" t="s">
        <v>731</v>
      </c>
      <c r="D196" s="458"/>
      <c r="E196" s="463">
        <v>3</v>
      </c>
      <c r="F196" s="463">
        <v>21</v>
      </c>
      <c r="G196" s="463">
        <v>19</v>
      </c>
      <c r="H196" s="463">
        <v>15339</v>
      </c>
      <c r="I196" s="463">
        <v>15339</v>
      </c>
      <c r="J196" s="463">
        <v>1114</v>
      </c>
      <c r="K196" s="463">
        <v>13268</v>
      </c>
      <c r="L196" s="510"/>
      <c r="M196" s="439">
        <v>2298</v>
      </c>
      <c r="N196" s="438" t="s">
        <v>730</v>
      </c>
      <c r="O196" s="501"/>
      <c r="P196" s="463">
        <v>5</v>
      </c>
      <c r="Q196" s="463">
        <v>44</v>
      </c>
      <c r="R196" s="463">
        <v>43</v>
      </c>
      <c r="S196" s="463">
        <v>46351</v>
      </c>
      <c r="T196" s="463">
        <v>46231</v>
      </c>
      <c r="U196" s="463">
        <v>18284</v>
      </c>
      <c r="V196" s="463">
        <v>25934</v>
      </c>
    </row>
    <row r="197" spans="2:22" ht="10.5" customHeight="1">
      <c r="D197" s="458"/>
      <c r="E197" s="469"/>
      <c r="F197" s="469"/>
      <c r="G197" s="469"/>
      <c r="L197" s="510"/>
      <c r="O197" s="501"/>
    </row>
    <row r="198" spans="2:22" ht="10.5" customHeight="1">
      <c r="B198" s="459">
        <v>2032</v>
      </c>
      <c r="C198" s="438" t="s">
        <v>729</v>
      </c>
      <c r="D198" s="458"/>
      <c r="E198" s="463">
        <v>1</v>
      </c>
      <c r="F198" s="463">
        <v>9</v>
      </c>
      <c r="G198" s="463">
        <v>9</v>
      </c>
      <c r="H198" s="463" t="s">
        <v>366</v>
      </c>
      <c r="I198" s="463" t="s">
        <v>366</v>
      </c>
      <c r="J198" s="463" t="s">
        <v>366</v>
      </c>
      <c r="K198" s="463" t="s">
        <v>366</v>
      </c>
      <c r="L198" s="468"/>
      <c r="M198" s="459">
        <v>2299</v>
      </c>
      <c r="N198" s="593" t="s">
        <v>728</v>
      </c>
      <c r="O198" s="501"/>
      <c r="P198" s="463">
        <v>2</v>
      </c>
      <c r="Q198" s="463">
        <v>18</v>
      </c>
      <c r="R198" s="463">
        <v>17</v>
      </c>
      <c r="S198" s="463" t="s">
        <v>366</v>
      </c>
      <c r="T198" s="463" t="s">
        <v>366</v>
      </c>
      <c r="U198" s="463" t="s">
        <v>366</v>
      </c>
      <c r="V198" s="463" t="s">
        <v>366</v>
      </c>
    </row>
    <row r="199" spans="2:22" ht="10.5" customHeight="1">
      <c r="B199" s="459">
        <v>2033</v>
      </c>
      <c r="C199" s="438" t="s">
        <v>727</v>
      </c>
      <c r="D199" s="458"/>
      <c r="E199" s="463">
        <v>74</v>
      </c>
      <c r="F199" s="463">
        <v>1393</v>
      </c>
      <c r="G199" s="463">
        <v>1378</v>
      </c>
      <c r="H199" s="463">
        <v>2725524</v>
      </c>
      <c r="I199" s="463">
        <v>2746024</v>
      </c>
      <c r="J199" s="463">
        <v>1206914</v>
      </c>
      <c r="K199" s="463">
        <v>1421270</v>
      </c>
      <c r="L199" s="468"/>
      <c r="M199" s="459"/>
      <c r="O199" s="501"/>
      <c r="P199" s="463"/>
      <c r="Q199" s="463"/>
      <c r="R199" s="463"/>
      <c r="S199" s="463"/>
      <c r="T199" s="463"/>
      <c r="U199" s="463"/>
      <c r="V199" s="463"/>
    </row>
    <row r="200" spans="2:22" ht="10.5" customHeight="1">
      <c r="D200" s="458"/>
      <c r="E200" s="469"/>
      <c r="F200" s="469"/>
      <c r="G200" s="469"/>
      <c r="L200" s="468"/>
      <c r="M200" s="539">
        <v>23</v>
      </c>
      <c r="N200" s="522" t="s">
        <v>361</v>
      </c>
      <c r="O200" s="501"/>
      <c r="P200" s="520">
        <v>150</v>
      </c>
      <c r="Q200" s="520">
        <v>4096</v>
      </c>
      <c r="R200" s="520">
        <v>4091</v>
      </c>
      <c r="S200" s="520">
        <v>30665370</v>
      </c>
      <c r="T200" s="520">
        <v>30791484</v>
      </c>
      <c r="U200" s="520">
        <v>19743186</v>
      </c>
      <c r="V200" s="520">
        <v>9999800</v>
      </c>
    </row>
    <row r="201" spans="2:22" ht="10.5" customHeight="1">
      <c r="B201" s="459">
        <v>2091</v>
      </c>
      <c r="C201" s="438" t="s">
        <v>726</v>
      </c>
      <c r="D201" s="458"/>
      <c r="E201" s="463">
        <v>1</v>
      </c>
      <c r="F201" s="463">
        <v>8</v>
      </c>
      <c r="G201" s="463">
        <v>8</v>
      </c>
      <c r="H201" s="463" t="s">
        <v>366</v>
      </c>
      <c r="I201" s="463" t="s">
        <v>366</v>
      </c>
      <c r="J201" s="463" t="s">
        <v>366</v>
      </c>
      <c r="K201" s="463" t="s">
        <v>366</v>
      </c>
      <c r="L201" s="468"/>
      <c r="M201" s="459"/>
      <c r="O201" s="501"/>
      <c r="P201" s="463"/>
      <c r="Q201" s="463"/>
      <c r="R201" s="463"/>
      <c r="S201" s="463"/>
      <c r="T201" s="463"/>
      <c r="U201" s="463"/>
      <c r="V201" s="463"/>
    </row>
    <row r="202" spans="2:22" ht="10.5" customHeight="1">
      <c r="B202" s="459">
        <v>2093</v>
      </c>
      <c r="C202" s="438" t="s">
        <v>725</v>
      </c>
      <c r="D202" s="458"/>
      <c r="E202" s="463">
        <v>3</v>
      </c>
      <c r="F202" s="463">
        <v>21</v>
      </c>
      <c r="G202" s="463">
        <v>21</v>
      </c>
      <c r="H202" s="463">
        <v>49194</v>
      </c>
      <c r="I202" s="463">
        <v>49194</v>
      </c>
      <c r="J202" s="463">
        <v>31740</v>
      </c>
      <c r="K202" s="463">
        <v>16175</v>
      </c>
      <c r="L202" s="468"/>
      <c r="M202" s="459">
        <v>2321</v>
      </c>
      <c r="N202" s="592" t="s">
        <v>724</v>
      </c>
      <c r="O202" s="501"/>
      <c r="P202" s="463">
        <v>1</v>
      </c>
      <c r="Q202" s="463">
        <v>373</v>
      </c>
      <c r="R202" s="463">
        <v>373</v>
      </c>
      <c r="S202" s="463" t="s">
        <v>366</v>
      </c>
      <c r="T202" s="463" t="s">
        <v>366</v>
      </c>
      <c r="U202" s="463" t="s">
        <v>366</v>
      </c>
      <c r="V202" s="463" t="s">
        <v>366</v>
      </c>
    </row>
    <row r="203" spans="2:22" ht="10.5" customHeight="1">
      <c r="D203" s="458"/>
      <c r="E203" s="469"/>
      <c r="F203" s="469"/>
      <c r="G203" s="469"/>
      <c r="L203" s="468"/>
      <c r="M203" s="439">
        <v>2331</v>
      </c>
      <c r="N203" s="438" t="s">
        <v>723</v>
      </c>
      <c r="O203" s="501"/>
      <c r="P203" s="463">
        <v>2</v>
      </c>
      <c r="Q203" s="463">
        <v>644</v>
      </c>
      <c r="R203" s="463">
        <v>644</v>
      </c>
      <c r="S203" s="463" t="s">
        <v>366</v>
      </c>
      <c r="T203" s="463" t="s">
        <v>366</v>
      </c>
      <c r="U203" s="463" t="s">
        <v>366</v>
      </c>
      <c r="V203" s="463" t="s">
        <v>366</v>
      </c>
    </row>
    <row r="204" spans="2:22" ht="10.5" customHeight="1">
      <c r="B204" s="459">
        <v>2094</v>
      </c>
      <c r="C204" s="438" t="s">
        <v>722</v>
      </c>
      <c r="D204" s="458"/>
      <c r="E204" s="463">
        <v>1</v>
      </c>
      <c r="F204" s="463">
        <v>9</v>
      </c>
      <c r="G204" s="463">
        <v>9</v>
      </c>
      <c r="H204" s="463" t="s">
        <v>366</v>
      </c>
      <c r="I204" s="463" t="s">
        <v>366</v>
      </c>
      <c r="J204" s="463" t="s">
        <v>366</v>
      </c>
      <c r="K204" s="463" t="s">
        <v>366</v>
      </c>
      <c r="L204" s="510"/>
      <c r="O204" s="501"/>
    </row>
    <row r="205" spans="2:22" ht="10.5" customHeight="1">
      <c r="B205" s="459">
        <v>2099</v>
      </c>
      <c r="C205" s="438" t="s">
        <v>721</v>
      </c>
      <c r="D205" s="458"/>
      <c r="E205" s="469">
        <v>1</v>
      </c>
      <c r="F205" s="469">
        <v>8</v>
      </c>
      <c r="G205" s="469">
        <v>7</v>
      </c>
      <c r="H205" s="463" t="s">
        <v>366</v>
      </c>
      <c r="I205" s="463" t="s">
        <v>366</v>
      </c>
      <c r="J205" s="463" t="s">
        <v>366</v>
      </c>
      <c r="K205" s="463" t="s">
        <v>366</v>
      </c>
      <c r="L205" s="468"/>
      <c r="M205" s="459">
        <v>2332</v>
      </c>
      <c r="N205" s="524" t="s">
        <v>720</v>
      </c>
      <c r="O205" s="501"/>
      <c r="P205" s="463">
        <v>1</v>
      </c>
      <c r="Q205" s="463">
        <v>5</v>
      </c>
      <c r="R205" s="463">
        <v>5</v>
      </c>
      <c r="S205" s="463" t="s">
        <v>366</v>
      </c>
      <c r="T205" s="463" t="s">
        <v>366</v>
      </c>
      <c r="U205" s="463" t="s">
        <v>366</v>
      </c>
      <c r="V205" s="463" t="s">
        <v>366</v>
      </c>
    </row>
    <row r="206" spans="2:22" ht="10.5" customHeight="1">
      <c r="D206" s="458"/>
      <c r="L206" s="510"/>
      <c r="M206" s="439">
        <v>2336</v>
      </c>
      <c r="N206" s="438" t="s">
        <v>719</v>
      </c>
      <c r="O206" s="501"/>
      <c r="P206" s="463">
        <v>5</v>
      </c>
      <c r="Q206" s="463">
        <v>532</v>
      </c>
      <c r="R206" s="463">
        <v>532</v>
      </c>
      <c r="S206" s="463">
        <v>3175309</v>
      </c>
      <c r="T206" s="463">
        <v>3196966</v>
      </c>
      <c r="U206" s="463">
        <v>2171230</v>
      </c>
      <c r="V206" s="463">
        <v>926989</v>
      </c>
    </row>
    <row r="207" spans="2:22" ht="10.5" customHeight="1">
      <c r="B207" s="530">
        <v>21</v>
      </c>
      <c r="C207" s="522" t="s">
        <v>363</v>
      </c>
      <c r="D207" s="591"/>
      <c r="E207" s="520">
        <v>35</v>
      </c>
      <c r="F207" s="520">
        <v>483</v>
      </c>
      <c r="G207" s="520">
        <v>466</v>
      </c>
      <c r="H207" s="520">
        <v>514362</v>
      </c>
      <c r="I207" s="520">
        <v>516204</v>
      </c>
      <c r="J207" s="520">
        <v>255034</v>
      </c>
      <c r="K207" s="520">
        <v>241466</v>
      </c>
      <c r="L207" s="510"/>
      <c r="M207" s="459"/>
      <c r="N207" s="524"/>
      <c r="O207" s="501"/>
      <c r="P207" s="463"/>
      <c r="Q207" s="463"/>
      <c r="R207" s="463"/>
      <c r="S207" s="463"/>
      <c r="T207" s="463"/>
      <c r="U207" s="463"/>
      <c r="V207" s="463"/>
    </row>
    <row r="208" spans="2:22" ht="10.5" customHeight="1">
      <c r="B208" s="459"/>
      <c r="D208" s="460"/>
      <c r="L208" s="510"/>
      <c r="M208" s="459">
        <v>2337</v>
      </c>
      <c r="N208" s="438" t="s">
        <v>718</v>
      </c>
      <c r="O208" s="516"/>
      <c r="P208" s="463">
        <v>1</v>
      </c>
      <c r="Q208" s="463">
        <v>44</v>
      </c>
      <c r="R208" s="463">
        <v>44</v>
      </c>
      <c r="S208" s="463" t="s">
        <v>366</v>
      </c>
      <c r="T208" s="463" t="s">
        <v>366</v>
      </c>
      <c r="U208" s="463" t="s">
        <v>366</v>
      </c>
      <c r="V208" s="463" t="s">
        <v>366</v>
      </c>
    </row>
    <row r="209" spans="2:22" ht="10.5" customHeight="1">
      <c r="B209" s="459">
        <v>2121</v>
      </c>
      <c r="C209" s="438" t="s">
        <v>717</v>
      </c>
      <c r="D209" s="460"/>
      <c r="E209" s="463">
        <v>3</v>
      </c>
      <c r="F209" s="463">
        <v>151</v>
      </c>
      <c r="G209" s="463">
        <v>147</v>
      </c>
      <c r="H209" s="463">
        <v>192886</v>
      </c>
      <c r="I209" s="463">
        <v>193043</v>
      </c>
      <c r="J209" s="463">
        <v>82766</v>
      </c>
      <c r="K209" s="463">
        <v>99192</v>
      </c>
      <c r="L209" s="468"/>
      <c r="M209" s="439">
        <v>2338</v>
      </c>
      <c r="N209" s="438" t="s">
        <v>716</v>
      </c>
      <c r="O209" s="501"/>
      <c r="P209" s="463">
        <v>2</v>
      </c>
      <c r="Q209" s="463">
        <v>149</v>
      </c>
      <c r="R209" s="463">
        <v>149</v>
      </c>
      <c r="S209" s="463" t="s">
        <v>366</v>
      </c>
      <c r="T209" s="463" t="s">
        <v>366</v>
      </c>
      <c r="U209" s="463" t="s">
        <v>366</v>
      </c>
      <c r="V209" s="463" t="s">
        <v>366</v>
      </c>
    </row>
    <row r="210" spans="2:22" ht="10.5" customHeight="1">
      <c r="B210" s="459">
        <v>2141</v>
      </c>
      <c r="C210" s="438" t="s">
        <v>715</v>
      </c>
      <c r="D210" s="460"/>
      <c r="E210" s="463">
        <v>7</v>
      </c>
      <c r="F210" s="463">
        <v>55</v>
      </c>
      <c r="G210" s="463">
        <v>51</v>
      </c>
      <c r="H210" s="463">
        <v>54571</v>
      </c>
      <c r="I210" s="463">
        <v>53559</v>
      </c>
      <c r="J210" s="463">
        <v>25199</v>
      </c>
      <c r="K210" s="463">
        <v>26954</v>
      </c>
      <c r="L210" s="510"/>
      <c r="M210" s="459"/>
      <c r="N210" s="524"/>
      <c r="O210" s="516"/>
      <c r="P210" s="463"/>
      <c r="Q210" s="463"/>
      <c r="R210" s="463"/>
      <c r="S210" s="463"/>
      <c r="T210" s="463"/>
      <c r="U210" s="463"/>
      <c r="V210" s="463"/>
    </row>
    <row r="211" spans="2:22" ht="10.5" customHeight="1">
      <c r="B211" s="459"/>
      <c r="D211" s="517"/>
      <c r="E211" s="463"/>
      <c r="F211" s="463"/>
      <c r="G211" s="463"/>
      <c r="H211" s="463"/>
      <c r="I211" s="463"/>
      <c r="J211" s="463"/>
      <c r="K211" s="463"/>
      <c r="L211" s="468"/>
      <c r="M211" s="439">
        <v>2351</v>
      </c>
      <c r="N211" s="436" t="s">
        <v>714</v>
      </c>
      <c r="O211" s="501"/>
      <c r="P211" s="463">
        <v>16</v>
      </c>
      <c r="Q211" s="463">
        <v>364</v>
      </c>
      <c r="R211" s="463">
        <v>364</v>
      </c>
      <c r="S211" s="463">
        <v>791346</v>
      </c>
      <c r="T211" s="463">
        <v>792011</v>
      </c>
      <c r="U211" s="463">
        <v>434638</v>
      </c>
      <c r="V211" s="463">
        <v>325243</v>
      </c>
    </row>
    <row r="212" spans="2:22" ht="10.5" customHeight="1">
      <c r="B212" s="459">
        <v>2151</v>
      </c>
      <c r="C212" s="438" t="s">
        <v>713</v>
      </c>
      <c r="D212" s="458"/>
      <c r="E212" s="463">
        <v>1</v>
      </c>
      <c r="F212" s="463">
        <v>29</v>
      </c>
      <c r="G212" s="463">
        <v>29</v>
      </c>
      <c r="H212" s="463" t="s">
        <v>366</v>
      </c>
      <c r="I212" s="463" t="s">
        <v>366</v>
      </c>
      <c r="J212" s="463" t="s">
        <v>366</v>
      </c>
      <c r="K212" s="463" t="s">
        <v>366</v>
      </c>
      <c r="L212" s="510"/>
      <c r="M212" s="439">
        <v>2352</v>
      </c>
      <c r="N212" s="438" t="s">
        <v>712</v>
      </c>
      <c r="O212" s="501"/>
      <c r="P212" s="437">
        <v>1</v>
      </c>
      <c r="Q212" s="437">
        <v>4</v>
      </c>
      <c r="R212" s="437">
        <v>4</v>
      </c>
      <c r="S212" s="463" t="s">
        <v>366</v>
      </c>
      <c r="T212" s="463" t="s">
        <v>366</v>
      </c>
      <c r="U212" s="463" t="s">
        <v>366</v>
      </c>
      <c r="V212" s="463" t="s">
        <v>366</v>
      </c>
    </row>
    <row r="213" spans="2:22" ht="10.5" customHeight="1">
      <c r="B213" s="459">
        <v>2161</v>
      </c>
      <c r="C213" s="438" t="s">
        <v>711</v>
      </c>
      <c r="D213" s="517"/>
      <c r="E213" s="463">
        <v>10</v>
      </c>
      <c r="F213" s="463">
        <v>110</v>
      </c>
      <c r="G213" s="463">
        <v>104</v>
      </c>
      <c r="H213" s="463">
        <v>99494</v>
      </c>
      <c r="I213" s="463">
        <v>99508</v>
      </c>
      <c r="J213" s="463">
        <v>59573</v>
      </c>
      <c r="K213" s="463">
        <v>37802</v>
      </c>
      <c r="L213" s="510"/>
      <c r="O213" s="501"/>
    </row>
    <row r="214" spans="2:22" ht="10.5" customHeight="1">
      <c r="B214" s="459"/>
      <c r="D214" s="517"/>
      <c r="E214" s="463"/>
      <c r="F214" s="463"/>
      <c r="G214" s="463"/>
      <c r="H214" s="463"/>
      <c r="I214" s="463"/>
      <c r="J214" s="463"/>
      <c r="K214" s="463"/>
      <c r="L214" s="468"/>
      <c r="M214" s="459">
        <v>2353</v>
      </c>
      <c r="N214" s="438" t="s">
        <v>710</v>
      </c>
      <c r="O214" s="501"/>
      <c r="P214" s="463">
        <v>5</v>
      </c>
      <c r="Q214" s="463">
        <v>312</v>
      </c>
      <c r="R214" s="463">
        <v>312</v>
      </c>
      <c r="S214" s="463">
        <v>876572</v>
      </c>
      <c r="T214" s="463">
        <v>870132</v>
      </c>
      <c r="U214" s="463">
        <v>622085</v>
      </c>
      <c r="V214" s="463">
        <v>216032</v>
      </c>
    </row>
    <row r="215" spans="2:22" ht="10.5" customHeight="1">
      <c r="B215" s="459">
        <v>2171</v>
      </c>
      <c r="C215" s="438" t="s">
        <v>709</v>
      </c>
      <c r="D215" s="517"/>
      <c r="E215" s="463">
        <v>6</v>
      </c>
      <c r="F215" s="463">
        <v>51</v>
      </c>
      <c r="G215" s="463">
        <v>50</v>
      </c>
      <c r="H215" s="463">
        <v>40749</v>
      </c>
      <c r="I215" s="463">
        <v>41249</v>
      </c>
      <c r="J215" s="463">
        <v>15148</v>
      </c>
      <c r="K215" s="463">
        <v>24570</v>
      </c>
      <c r="L215" s="468"/>
      <c r="M215" s="439">
        <v>2354</v>
      </c>
      <c r="N215" s="438" t="s">
        <v>708</v>
      </c>
      <c r="O215" s="501"/>
      <c r="P215" s="463">
        <v>12</v>
      </c>
      <c r="Q215" s="463">
        <v>232</v>
      </c>
      <c r="R215" s="463">
        <v>231</v>
      </c>
      <c r="S215" s="463">
        <v>636430</v>
      </c>
      <c r="T215" s="463">
        <v>644533</v>
      </c>
      <c r="U215" s="463">
        <v>388246</v>
      </c>
      <c r="V215" s="463">
        <v>225648</v>
      </c>
    </row>
    <row r="216" spans="2:22" ht="10.5" customHeight="1">
      <c r="B216" s="459">
        <v>2172</v>
      </c>
      <c r="C216" s="438" t="s">
        <v>707</v>
      </c>
      <c r="D216" s="458"/>
      <c r="E216" s="463">
        <v>6</v>
      </c>
      <c r="F216" s="463">
        <v>53</v>
      </c>
      <c r="G216" s="463">
        <v>52</v>
      </c>
      <c r="H216" s="463">
        <v>86052</v>
      </c>
      <c r="I216" s="463">
        <v>87867</v>
      </c>
      <c r="J216" s="463">
        <v>55808</v>
      </c>
      <c r="K216" s="463">
        <v>30401</v>
      </c>
      <c r="L216" s="510"/>
      <c r="O216" s="501"/>
    </row>
    <row r="217" spans="2:22" ht="10.5" customHeight="1">
      <c r="B217" s="563"/>
      <c r="D217" s="458"/>
      <c r="E217" s="463"/>
      <c r="F217" s="463"/>
      <c r="G217" s="463"/>
      <c r="H217" s="463"/>
      <c r="I217" s="463"/>
      <c r="J217" s="463"/>
      <c r="K217" s="463"/>
      <c r="L217" s="468"/>
      <c r="M217" s="459">
        <v>2391</v>
      </c>
      <c r="N217" s="438" t="s">
        <v>706</v>
      </c>
      <c r="O217" s="501"/>
      <c r="P217" s="463">
        <v>79</v>
      </c>
      <c r="Q217" s="463">
        <v>994</v>
      </c>
      <c r="R217" s="463">
        <v>991</v>
      </c>
      <c r="S217" s="463">
        <v>5015142</v>
      </c>
      <c r="T217" s="463">
        <v>5022413</v>
      </c>
      <c r="U217" s="463">
        <v>3860228</v>
      </c>
      <c r="V217" s="463">
        <v>1060458</v>
      </c>
    </row>
    <row r="218" spans="2:22" ht="10.5" customHeight="1">
      <c r="B218" s="459">
        <v>2199</v>
      </c>
      <c r="C218" s="438" t="s">
        <v>705</v>
      </c>
      <c r="D218" s="517"/>
      <c r="E218" s="463">
        <v>2</v>
      </c>
      <c r="F218" s="463">
        <v>34</v>
      </c>
      <c r="G218" s="463">
        <v>33</v>
      </c>
      <c r="H218" s="463" t="s">
        <v>366</v>
      </c>
      <c r="I218" s="463" t="s">
        <v>366</v>
      </c>
      <c r="J218" s="463" t="s">
        <v>366</v>
      </c>
      <c r="K218" s="463" t="s">
        <v>366</v>
      </c>
      <c r="L218" s="468"/>
      <c r="M218" s="439">
        <v>2392</v>
      </c>
      <c r="N218" s="438" t="s">
        <v>704</v>
      </c>
      <c r="O218" s="501"/>
      <c r="P218" s="463">
        <v>16</v>
      </c>
      <c r="Q218" s="463">
        <v>244</v>
      </c>
      <c r="R218" s="463">
        <v>243</v>
      </c>
      <c r="S218" s="463">
        <v>3315074</v>
      </c>
      <c r="T218" s="463">
        <v>3337133</v>
      </c>
      <c r="U218" s="463">
        <v>2681168</v>
      </c>
      <c r="V218" s="463">
        <v>599156</v>
      </c>
    </row>
    <row r="219" spans="2:22" ht="10.5" customHeight="1">
      <c r="D219" s="517"/>
      <c r="L219" s="510"/>
      <c r="O219" s="501"/>
    </row>
    <row r="220" spans="2:22" ht="10.5" customHeight="1">
      <c r="B220" s="590">
        <v>22</v>
      </c>
      <c r="C220" s="522" t="s">
        <v>362</v>
      </c>
      <c r="D220" s="535"/>
      <c r="E220" s="589">
        <v>90</v>
      </c>
      <c r="F220" s="589">
        <v>5629</v>
      </c>
      <c r="G220" s="589">
        <v>5622</v>
      </c>
      <c r="H220" s="588">
        <v>16459477</v>
      </c>
      <c r="I220" s="588">
        <v>16542726</v>
      </c>
      <c r="J220" s="588">
        <v>4388177</v>
      </c>
      <c r="K220" s="588">
        <v>10846197</v>
      </c>
      <c r="L220" s="510"/>
      <c r="M220" s="459">
        <v>2393</v>
      </c>
      <c r="N220" s="438" t="s">
        <v>703</v>
      </c>
      <c r="O220" s="501"/>
      <c r="P220" s="463">
        <v>1</v>
      </c>
      <c r="Q220" s="463">
        <v>21</v>
      </c>
      <c r="R220" s="463">
        <v>21</v>
      </c>
      <c r="S220" s="463" t="s">
        <v>366</v>
      </c>
      <c r="T220" s="463" t="s">
        <v>366</v>
      </c>
      <c r="U220" s="463" t="s">
        <v>366</v>
      </c>
      <c r="V220" s="463" t="s">
        <v>366</v>
      </c>
    </row>
    <row r="221" spans="2:22" ht="10.5" customHeight="1">
      <c r="D221" s="460"/>
      <c r="E221" s="469"/>
      <c r="F221" s="463"/>
      <c r="G221" s="463"/>
      <c r="H221" s="463"/>
      <c r="I221" s="463"/>
      <c r="J221" s="463"/>
      <c r="K221" s="463"/>
      <c r="L221" s="468"/>
      <c r="M221" s="439">
        <v>2399</v>
      </c>
      <c r="N221" s="438" t="s">
        <v>702</v>
      </c>
      <c r="O221" s="501"/>
      <c r="P221" s="463">
        <v>8</v>
      </c>
      <c r="Q221" s="463">
        <v>178</v>
      </c>
      <c r="R221" s="463">
        <v>178</v>
      </c>
      <c r="S221" s="463">
        <v>628379</v>
      </c>
      <c r="T221" s="463">
        <v>641909</v>
      </c>
      <c r="U221" s="463">
        <v>392830</v>
      </c>
      <c r="V221" s="463">
        <v>210250</v>
      </c>
    </row>
    <row r="222" spans="2:22" ht="10.5" customHeight="1">
      <c r="B222" s="459">
        <v>2212</v>
      </c>
      <c r="C222" s="587" t="s">
        <v>701</v>
      </c>
      <c r="D222" s="458"/>
      <c r="E222" s="463">
        <v>8</v>
      </c>
      <c r="F222" s="463">
        <v>100</v>
      </c>
      <c r="G222" s="463">
        <v>99</v>
      </c>
      <c r="H222" s="463">
        <v>142146</v>
      </c>
      <c r="I222" s="463">
        <v>142146</v>
      </c>
      <c r="J222" s="463">
        <v>66781</v>
      </c>
      <c r="K222" s="463">
        <v>69160</v>
      </c>
      <c r="L222" s="510"/>
      <c r="O222" s="501"/>
    </row>
    <row r="223" spans="2:22" ht="10.5" customHeight="1">
      <c r="B223" s="459">
        <v>2215</v>
      </c>
      <c r="C223" s="438" t="s">
        <v>700</v>
      </c>
      <c r="D223" s="460"/>
      <c r="E223" s="463">
        <v>4</v>
      </c>
      <c r="F223" s="463">
        <v>39</v>
      </c>
      <c r="G223" s="463">
        <v>39</v>
      </c>
      <c r="H223" s="463">
        <v>61143</v>
      </c>
      <c r="I223" s="463">
        <v>61178</v>
      </c>
      <c r="J223" s="463">
        <v>42749</v>
      </c>
      <c r="K223" s="463">
        <v>17553</v>
      </c>
      <c r="L223" s="468"/>
      <c r="M223" s="539">
        <v>24</v>
      </c>
      <c r="N223" s="522" t="s">
        <v>360</v>
      </c>
      <c r="O223" s="501"/>
      <c r="P223" s="520">
        <v>59</v>
      </c>
      <c r="Q223" s="520">
        <v>2576</v>
      </c>
      <c r="R223" s="520">
        <v>2567</v>
      </c>
      <c r="S223" s="520">
        <v>17591423</v>
      </c>
      <c r="T223" s="520">
        <v>18246720</v>
      </c>
      <c r="U223" s="520">
        <v>12742846</v>
      </c>
      <c r="V223" s="520">
        <v>4723031</v>
      </c>
    </row>
    <row r="224" spans="2:22" ht="10.5" customHeight="1">
      <c r="D224" s="460"/>
      <c r="L224" s="468"/>
      <c r="O224" s="501"/>
    </row>
    <row r="225" spans="1:22" ht="10.5" customHeight="1">
      <c r="B225" s="528">
        <v>2216</v>
      </c>
      <c r="C225" s="464" t="s">
        <v>699</v>
      </c>
      <c r="D225" s="460"/>
      <c r="E225" s="463">
        <v>1</v>
      </c>
      <c r="F225" s="463">
        <v>17</v>
      </c>
      <c r="G225" s="463">
        <v>17</v>
      </c>
      <c r="H225" s="463" t="s">
        <v>366</v>
      </c>
      <c r="I225" s="463" t="s">
        <v>366</v>
      </c>
      <c r="J225" s="463" t="s">
        <v>366</v>
      </c>
      <c r="K225" s="463" t="s">
        <v>366</v>
      </c>
      <c r="L225" s="468"/>
      <c r="M225" s="459">
        <v>2421</v>
      </c>
      <c r="N225" s="524" t="s">
        <v>698</v>
      </c>
      <c r="O225" s="501"/>
      <c r="P225" s="463">
        <v>2</v>
      </c>
      <c r="Q225" s="463">
        <v>82</v>
      </c>
      <c r="R225" s="463">
        <v>82</v>
      </c>
      <c r="S225" s="463" t="s">
        <v>366</v>
      </c>
      <c r="T225" s="463" t="s">
        <v>366</v>
      </c>
      <c r="U225" s="463" t="s">
        <v>366</v>
      </c>
      <c r="V225" s="463" t="s">
        <v>366</v>
      </c>
    </row>
    <row r="226" spans="1:22" ht="10.5" customHeight="1">
      <c r="B226" s="439">
        <v>2217</v>
      </c>
      <c r="C226" s="438" t="s">
        <v>697</v>
      </c>
      <c r="D226" s="460"/>
      <c r="E226" s="463">
        <v>3</v>
      </c>
      <c r="F226" s="463">
        <v>28</v>
      </c>
      <c r="G226" s="463">
        <v>28</v>
      </c>
      <c r="H226" s="463">
        <v>43593</v>
      </c>
      <c r="I226" s="463">
        <v>43605</v>
      </c>
      <c r="J226" s="463">
        <v>26013</v>
      </c>
      <c r="K226" s="463">
        <v>16694</v>
      </c>
      <c r="L226" s="468"/>
      <c r="M226" s="459"/>
      <c r="N226" s="466" t="s">
        <v>696</v>
      </c>
      <c r="O226" s="501"/>
      <c r="P226" s="463"/>
      <c r="Q226" s="463"/>
      <c r="R226" s="463"/>
      <c r="S226" s="463"/>
      <c r="T226" s="463"/>
      <c r="U226" s="463"/>
      <c r="V226" s="463"/>
    </row>
    <row r="227" spans="1:22" ht="9" customHeight="1">
      <c r="A227" s="456"/>
      <c r="B227" s="502"/>
      <c r="C227" s="502"/>
      <c r="D227" s="460"/>
      <c r="E227" s="439"/>
      <c r="F227" s="439"/>
      <c r="G227" s="439"/>
      <c r="H227" s="439"/>
      <c r="I227" s="439"/>
      <c r="J227" s="439"/>
      <c r="K227" s="439"/>
      <c r="L227" s="439"/>
      <c r="O227" s="501"/>
    </row>
    <row r="228" spans="1:22" ht="10.5" customHeight="1">
      <c r="A228" s="450" t="s">
        <v>306</v>
      </c>
      <c r="B228" s="449"/>
      <c r="C228" s="448"/>
      <c r="D228" s="498"/>
      <c r="E228" s="498"/>
      <c r="F228" s="498"/>
      <c r="G228" s="498"/>
      <c r="H228" s="498"/>
      <c r="I228" s="498"/>
      <c r="J228" s="498"/>
      <c r="K228" s="498"/>
      <c r="L228" s="498"/>
      <c r="M228" s="498"/>
      <c r="N228" s="555"/>
      <c r="O228" s="555"/>
      <c r="P228" s="586"/>
      <c r="Q228" s="586"/>
      <c r="R228" s="586"/>
      <c r="S228" s="586"/>
      <c r="T228" s="586"/>
      <c r="U228" s="586"/>
      <c r="V228" s="586"/>
    </row>
    <row r="229" spans="1:22" ht="12.75" customHeight="1">
      <c r="A229" s="450"/>
      <c r="B229" s="449"/>
      <c r="C229" s="448"/>
      <c r="D229" s="447"/>
      <c r="E229" s="446"/>
      <c r="F229" s="446"/>
      <c r="G229" s="445"/>
      <c r="H229" s="445"/>
      <c r="I229" s="445"/>
      <c r="J229" s="437"/>
      <c r="K229" s="585" t="s">
        <v>605</v>
      </c>
      <c r="L229" s="584" t="s">
        <v>695</v>
      </c>
      <c r="N229" s="448"/>
      <c r="O229" s="448"/>
      <c r="P229" s="442"/>
      <c r="Q229" s="442"/>
      <c r="R229" s="442"/>
      <c r="S229" s="441"/>
      <c r="T229" s="441"/>
      <c r="U229" s="441"/>
      <c r="V229" s="441"/>
    </row>
    <row r="230" spans="1:22" ht="9.75" customHeight="1">
      <c r="A230" s="583"/>
      <c r="C230" s="582"/>
      <c r="D230" s="582"/>
      <c r="E230" s="581"/>
      <c r="F230" s="580"/>
      <c r="G230" s="579"/>
      <c r="H230" s="579"/>
      <c r="I230" s="579"/>
      <c r="J230" s="437"/>
      <c r="K230" s="437"/>
      <c r="N230" s="448"/>
      <c r="O230" s="448"/>
      <c r="P230" s="442"/>
      <c r="Q230" s="442"/>
      <c r="R230" s="442"/>
      <c r="S230" s="441"/>
      <c r="T230" s="441"/>
      <c r="U230" s="441"/>
      <c r="V230" s="441"/>
    </row>
    <row r="231" spans="1:22" ht="10.5" customHeight="1">
      <c r="A231" s="493" t="s">
        <v>524</v>
      </c>
      <c r="B231" s="491"/>
      <c r="K231" s="444"/>
      <c r="L231" s="576"/>
      <c r="M231" s="578"/>
      <c r="N231" s="495"/>
      <c r="O231" s="495"/>
      <c r="P231" s="442"/>
      <c r="Q231" s="442"/>
      <c r="R231" s="441"/>
      <c r="S231" s="441"/>
      <c r="T231" s="441"/>
      <c r="U231" s="441"/>
    </row>
    <row r="232" spans="1:22" ht="10.5" customHeight="1">
      <c r="A232" s="450" t="s">
        <v>426</v>
      </c>
      <c r="B232" s="491"/>
      <c r="K232" s="444"/>
      <c r="L232" s="576"/>
      <c r="M232" s="443"/>
      <c r="O232" s="575"/>
      <c r="P232" s="442"/>
      <c r="Q232" s="442"/>
      <c r="R232" s="441"/>
      <c r="S232" s="441"/>
      <c r="T232" s="441"/>
      <c r="U232" s="480"/>
      <c r="V232" s="577" t="str">
        <f>V4</f>
        <v xml:space="preserve">平成17年12月31日  </v>
      </c>
    </row>
    <row r="233" spans="1:22" ht="1.5" customHeight="1">
      <c r="B233" s="491"/>
      <c r="K233" s="444"/>
      <c r="L233" s="576"/>
      <c r="M233" s="443"/>
      <c r="O233" s="575"/>
      <c r="P233" s="442"/>
      <c r="Q233" s="442"/>
      <c r="R233" s="441"/>
      <c r="S233" s="441"/>
      <c r="T233" s="441"/>
      <c r="U233" s="480"/>
    </row>
    <row r="234" spans="1:22" ht="10.5" customHeight="1">
      <c r="A234" s="996" t="s">
        <v>523</v>
      </c>
      <c r="B234" s="997"/>
      <c r="C234" s="997"/>
      <c r="D234" s="998"/>
      <c r="E234" s="548" t="s">
        <v>522</v>
      </c>
      <c r="F234" s="547" t="s">
        <v>521</v>
      </c>
      <c r="G234" s="485"/>
      <c r="H234" s="546" t="s">
        <v>520</v>
      </c>
      <c r="I234" s="484"/>
      <c r="J234" s="483" t="s">
        <v>519</v>
      </c>
      <c r="K234" s="545"/>
      <c r="L234" s="996" t="s">
        <v>523</v>
      </c>
      <c r="M234" s="997"/>
      <c r="N234" s="997"/>
      <c r="O234" s="998"/>
      <c r="P234" s="487" t="s">
        <v>522</v>
      </c>
      <c r="Q234" s="486" t="s">
        <v>521</v>
      </c>
      <c r="R234" s="485"/>
      <c r="S234" s="546" t="s">
        <v>520</v>
      </c>
      <c r="T234" s="484"/>
      <c r="U234" s="483" t="s">
        <v>519</v>
      </c>
      <c r="V234" s="545"/>
    </row>
    <row r="235" spans="1:22" ht="11.25" customHeight="1">
      <c r="A235" s="999"/>
      <c r="B235" s="999"/>
      <c r="C235" s="999"/>
      <c r="D235" s="1000"/>
      <c r="E235" s="544"/>
      <c r="F235" s="1011" t="s">
        <v>378</v>
      </c>
      <c r="G235" s="487" t="s">
        <v>518</v>
      </c>
      <c r="H235" s="475"/>
      <c r="I235" s="477" t="s">
        <v>0</v>
      </c>
      <c r="J235" s="476"/>
      <c r="K235" s="475" t="s">
        <v>1</v>
      </c>
      <c r="L235" s="999"/>
      <c r="M235" s="999"/>
      <c r="N235" s="999"/>
      <c r="O235" s="1000"/>
      <c r="P235" s="479"/>
      <c r="Q235" s="1011" t="s">
        <v>378</v>
      </c>
      <c r="R235" s="487" t="s">
        <v>518</v>
      </c>
      <c r="S235" s="475"/>
      <c r="T235" s="477" t="s">
        <v>0</v>
      </c>
      <c r="U235" s="476"/>
      <c r="V235" s="475" t="s">
        <v>1</v>
      </c>
    </row>
    <row r="236" spans="1:22" ht="10.5" customHeight="1">
      <c r="A236" s="1001"/>
      <c r="B236" s="1001"/>
      <c r="C236" s="1001"/>
      <c r="D236" s="1002"/>
      <c r="E236" s="543" t="s">
        <v>517</v>
      </c>
      <c r="F236" s="1012"/>
      <c r="G236" s="542" t="s">
        <v>516</v>
      </c>
      <c r="H236" s="541" t="s">
        <v>515</v>
      </c>
      <c r="I236" s="472"/>
      <c r="J236" s="471" t="s">
        <v>422</v>
      </c>
      <c r="K236" s="470"/>
      <c r="L236" s="1001"/>
      <c r="M236" s="1001"/>
      <c r="N236" s="1001"/>
      <c r="O236" s="1002"/>
      <c r="P236" s="474" t="s">
        <v>517</v>
      </c>
      <c r="Q236" s="1021"/>
      <c r="R236" s="542" t="s">
        <v>516</v>
      </c>
      <c r="S236" s="541" t="s">
        <v>515</v>
      </c>
      <c r="T236" s="472"/>
      <c r="U236" s="471" t="s">
        <v>422</v>
      </c>
      <c r="V236" s="470"/>
    </row>
    <row r="237" spans="1:22" ht="5.25" customHeight="1">
      <c r="D237" s="460"/>
      <c r="E237" s="574"/>
      <c r="F237" s="573"/>
      <c r="G237" s="572"/>
      <c r="H237" s="570"/>
      <c r="I237" s="571"/>
      <c r="J237" s="570"/>
      <c r="K237" s="569"/>
      <c r="O237" s="540"/>
    </row>
    <row r="238" spans="1:22" ht="10.5" customHeight="1">
      <c r="B238" s="443">
        <v>2422</v>
      </c>
      <c r="C238" s="436" t="s">
        <v>694</v>
      </c>
      <c r="D238" s="460"/>
      <c r="E238" s="568">
        <v>1</v>
      </c>
      <c r="F238" s="463">
        <v>6</v>
      </c>
      <c r="G238" s="463">
        <v>6</v>
      </c>
      <c r="H238" s="463" t="s">
        <v>366</v>
      </c>
      <c r="I238" s="463" t="s">
        <v>366</v>
      </c>
      <c r="J238" s="463" t="s">
        <v>366</v>
      </c>
      <c r="K238" s="463" t="s">
        <v>366</v>
      </c>
      <c r="L238" s="468"/>
      <c r="M238" s="459">
        <v>2591</v>
      </c>
      <c r="N238" s="438" t="s">
        <v>693</v>
      </c>
      <c r="O238" s="527"/>
      <c r="P238" s="463">
        <v>1</v>
      </c>
      <c r="Q238" s="463">
        <v>19</v>
      </c>
      <c r="R238" s="463">
        <v>19</v>
      </c>
      <c r="S238" s="463" t="s">
        <v>366</v>
      </c>
      <c r="T238" s="463" t="s">
        <v>366</v>
      </c>
      <c r="U238" s="463" t="s">
        <v>366</v>
      </c>
      <c r="V238" s="463" t="s">
        <v>366</v>
      </c>
    </row>
    <row r="239" spans="1:22" ht="11.25" customHeight="1">
      <c r="B239" s="459"/>
      <c r="C239" s="513" t="s">
        <v>692</v>
      </c>
      <c r="D239" s="460"/>
      <c r="E239" s="463"/>
      <c r="F239" s="463"/>
      <c r="G239" s="463"/>
      <c r="H239" s="463"/>
      <c r="I239" s="463"/>
      <c r="J239" s="463"/>
      <c r="K239" s="463"/>
      <c r="L239" s="508"/>
      <c r="M239" s="465">
        <v>2592</v>
      </c>
      <c r="N239" s="464" t="s">
        <v>691</v>
      </c>
      <c r="O239" s="511"/>
      <c r="P239" s="463">
        <v>39</v>
      </c>
      <c r="Q239" s="463">
        <v>865</v>
      </c>
      <c r="R239" s="463">
        <v>858</v>
      </c>
      <c r="S239" s="463">
        <v>1408215</v>
      </c>
      <c r="T239" s="463">
        <v>1418118</v>
      </c>
      <c r="U239" s="463">
        <v>558815</v>
      </c>
      <c r="V239" s="463">
        <v>766136</v>
      </c>
    </row>
    <row r="240" spans="1:22" ht="10.5" customHeight="1">
      <c r="B240" s="443">
        <v>2423</v>
      </c>
      <c r="C240" s="436" t="s">
        <v>690</v>
      </c>
      <c r="D240" s="460"/>
      <c r="E240" s="469">
        <v>4</v>
      </c>
      <c r="F240" s="463">
        <v>61</v>
      </c>
      <c r="G240" s="463">
        <v>59</v>
      </c>
      <c r="H240" s="463">
        <v>583155</v>
      </c>
      <c r="I240" s="463">
        <v>582403</v>
      </c>
      <c r="J240" s="463">
        <v>446751</v>
      </c>
      <c r="K240" s="463">
        <v>124956</v>
      </c>
      <c r="L240" s="508"/>
      <c r="M240" s="443"/>
      <c r="N240" s="436"/>
      <c r="O240" s="501"/>
      <c r="P240" s="463"/>
      <c r="Q240" s="463"/>
      <c r="R240" s="463"/>
      <c r="S240" s="463"/>
      <c r="T240" s="463"/>
      <c r="U240" s="463"/>
      <c r="V240" s="463"/>
    </row>
    <row r="241" spans="2:22" ht="10.5" customHeight="1">
      <c r="B241" s="459"/>
      <c r="C241" s="513" t="s">
        <v>689</v>
      </c>
      <c r="D241" s="458"/>
      <c r="E241" s="463"/>
      <c r="F241" s="463"/>
      <c r="G241" s="463"/>
      <c r="H241" s="463"/>
      <c r="I241" s="463"/>
      <c r="J241" s="463"/>
      <c r="K241" s="463"/>
      <c r="L241" s="567"/>
      <c r="M241" s="443">
        <v>2599</v>
      </c>
      <c r="N241" s="438" t="s">
        <v>688</v>
      </c>
      <c r="O241" s="501"/>
      <c r="P241" s="463">
        <v>37</v>
      </c>
      <c r="Q241" s="463">
        <v>535</v>
      </c>
      <c r="R241" s="463">
        <v>531</v>
      </c>
      <c r="S241" s="463">
        <v>872010</v>
      </c>
      <c r="T241" s="463">
        <v>876640</v>
      </c>
      <c r="U241" s="463">
        <v>377421</v>
      </c>
      <c r="V241" s="463">
        <v>450386</v>
      </c>
    </row>
    <row r="242" spans="2:22" ht="10.5" customHeight="1">
      <c r="B242" s="459"/>
      <c r="D242" s="460"/>
      <c r="E242" s="463"/>
      <c r="F242" s="463"/>
      <c r="G242" s="463"/>
      <c r="H242" s="463"/>
      <c r="I242" s="463"/>
      <c r="J242" s="463"/>
      <c r="K242" s="463"/>
      <c r="L242" s="468"/>
      <c r="O242" s="501"/>
      <c r="P242" s="463"/>
      <c r="Q242" s="463"/>
      <c r="R242" s="463"/>
      <c r="S242" s="463"/>
      <c r="T242" s="463"/>
      <c r="U242" s="463"/>
      <c r="V242" s="463"/>
    </row>
    <row r="243" spans="2:22" ht="10.5" customHeight="1">
      <c r="B243" s="459">
        <v>2429</v>
      </c>
      <c r="C243" s="436" t="s">
        <v>687</v>
      </c>
      <c r="D243" s="460"/>
      <c r="E243" s="508">
        <v>2</v>
      </c>
      <c r="F243" s="463">
        <v>15</v>
      </c>
      <c r="G243" s="463">
        <v>15</v>
      </c>
      <c r="H243" s="463" t="s">
        <v>366</v>
      </c>
      <c r="I243" s="463" t="s">
        <v>366</v>
      </c>
      <c r="J243" s="463" t="s">
        <v>366</v>
      </c>
      <c r="K243" s="463" t="s">
        <v>366</v>
      </c>
      <c r="L243" s="468"/>
      <c r="M243" s="566">
        <v>26</v>
      </c>
      <c r="N243" s="522" t="s">
        <v>358</v>
      </c>
      <c r="O243" s="538"/>
      <c r="P243" s="520">
        <v>1208</v>
      </c>
      <c r="Q243" s="520">
        <v>20052</v>
      </c>
      <c r="R243" s="520">
        <v>19952</v>
      </c>
      <c r="S243" s="520">
        <v>81595263</v>
      </c>
      <c r="T243" s="520">
        <v>81380250</v>
      </c>
      <c r="U243" s="520">
        <v>53825173</v>
      </c>
      <c r="V243" s="520">
        <v>25223522</v>
      </c>
    </row>
    <row r="244" spans="2:22" ht="10.5" customHeight="1">
      <c r="C244" s="466" t="s">
        <v>686</v>
      </c>
      <c r="D244" s="519"/>
      <c r="E244" s="469"/>
      <c r="F244" s="463"/>
      <c r="G244" s="463"/>
      <c r="H244" s="463"/>
      <c r="I244" s="463"/>
      <c r="J244" s="463"/>
      <c r="K244" s="463"/>
      <c r="L244" s="468"/>
      <c r="M244" s="443"/>
      <c r="O244" s="538"/>
      <c r="P244" s="463"/>
      <c r="Q244" s="463"/>
      <c r="R244" s="463"/>
      <c r="S244" s="463"/>
      <c r="T244" s="463"/>
      <c r="U244" s="463"/>
      <c r="V244" s="463"/>
    </row>
    <row r="245" spans="2:22" ht="10.5" customHeight="1">
      <c r="B245" s="459">
        <v>2431</v>
      </c>
      <c r="C245" s="438" t="s">
        <v>685</v>
      </c>
      <c r="D245" s="460"/>
      <c r="E245" s="463">
        <v>2</v>
      </c>
      <c r="F245" s="463">
        <v>11</v>
      </c>
      <c r="G245" s="463">
        <v>11</v>
      </c>
      <c r="H245" s="463" t="s">
        <v>366</v>
      </c>
      <c r="I245" s="463" t="s">
        <v>366</v>
      </c>
      <c r="J245" s="463" t="s">
        <v>366</v>
      </c>
      <c r="K245" s="463" t="s">
        <v>366</v>
      </c>
      <c r="L245" s="468"/>
      <c r="M245" s="439">
        <v>2613</v>
      </c>
      <c r="N245" s="438" t="s">
        <v>684</v>
      </c>
      <c r="O245" s="538"/>
      <c r="P245" s="463">
        <v>2</v>
      </c>
      <c r="Q245" s="463">
        <v>536</v>
      </c>
      <c r="R245" s="463">
        <v>536</v>
      </c>
      <c r="S245" s="463" t="s">
        <v>366</v>
      </c>
      <c r="T245" s="463" t="s">
        <v>366</v>
      </c>
      <c r="U245" s="463" t="s">
        <v>366</v>
      </c>
      <c r="V245" s="463" t="s">
        <v>366</v>
      </c>
    </row>
    <row r="246" spans="2:22" ht="10.5" customHeight="1">
      <c r="D246" s="460"/>
      <c r="L246" s="468"/>
      <c r="M246" s="439">
        <v>2621</v>
      </c>
      <c r="N246" s="438" t="s">
        <v>683</v>
      </c>
      <c r="O246" s="538"/>
      <c r="P246" s="463">
        <v>5</v>
      </c>
      <c r="Q246" s="463">
        <v>102</v>
      </c>
      <c r="R246" s="463">
        <v>102</v>
      </c>
      <c r="S246" s="463">
        <v>128231</v>
      </c>
      <c r="T246" s="463">
        <v>128315</v>
      </c>
      <c r="U246" s="463">
        <v>56953</v>
      </c>
      <c r="V246" s="463">
        <v>67111</v>
      </c>
    </row>
    <row r="247" spans="2:22" ht="10.5" customHeight="1">
      <c r="B247" s="443">
        <v>2432</v>
      </c>
      <c r="C247" s="436" t="s">
        <v>682</v>
      </c>
      <c r="D247" s="460"/>
      <c r="E247" s="469">
        <v>2</v>
      </c>
      <c r="F247" s="463">
        <v>1720</v>
      </c>
      <c r="G247" s="463">
        <v>1720</v>
      </c>
      <c r="H247" s="463" t="s">
        <v>366</v>
      </c>
      <c r="I247" s="463" t="s">
        <v>366</v>
      </c>
      <c r="J247" s="463" t="s">
        <v>366</v>
      </c>
      <c r="K247" s="463" t="s">
        <v>366</v>
      </c>
      <c r="L247" s="468"/>
      <c r="O247" s="538"/>
    </row>
    <row r="248" spans="2:22" ht="10.5" customHeight="1">
      <c r="C248" s="565" t="s">
        <v>681</v>
      </c>
      <c r="D248" s="460"/>
      <c r="E248" s="463"/>
      <c r="F248" s="463"/>
      <c r="G248" s="463"/>
      <c r="H248" s="463"/>
      <c r="I248" s="463"/>
      <c r="J248" s="463"/>
      <c r="K248" s="463"/>
      <c r="L248" s="468"/>
      <c r="M248" s="459">
        <v>2631</v>
      </c>
      <c r="N248" s="438" t="s">
        <v>680</v>
      </c>
      <c r="O248" s="538"/>
      <c r="P248" s="463">
        <v>21</v>
      </c>
      <c r="Q248" s="463">
        <v>400</v>
      </c>
      <c r="R248" s="463">
        <v>398</v>
      </c>
      <c r="S248" s="463">
        <v>1392543</v>
      </c>
      <c r="T248" s="463">
        <v>1293921</v>
      </c>
      <c r="U248" s="463">
        <v>778308</v>
      </c>
      <c r="V248" s="463">
        <v>469718</v>
      </c>
    </row>
    <row r="249" spans="2:22" ht="10.5" customHeight="1">
      <c r="B249" s="459">
        <v>2439</v>
      </c>
      <c r="C249" s="436" t="s">
        <v>679</v>
      </c>
      <c r="D249" s="460"/>
      <c r="E249" s="463">
        <v>3</v>
      </c>
      <c r="F249" s="463">
        <v>17</v>
      </c>
      <c r="G249" s="463">
        <v>17</v>
      </c>
      <c r="H249" s="463">
        <v>54970</v>
      </c>
      <c r="I249" s="463">
        <v>54970</v>
      </c>
      <c r="J249" s="463">
        <v>31183</v>
      </c>
      <c r="K249" s="463">
        <v>22655</v>
      </c>
      <c r="L249" s="510"/>
      <c r="M249" s="439">
        <v>2641</v>
      </c>
      <c r="N249" s="438" t="s">
        <v>678</v>
      </c>
      <c r="O249" s="501"/>
      <c r="P249" s="463">
        <v>19</v>
      </c>
      <c r="Q249" s="463">
        <v>672</v>
      </c>
      <c r="R249" s="463">
        <v>671</v>
      </c>
      <c r="S249" s="463">
        <v>1294919</v>
      </c>
      <c r="T249" s="463">
        <v>1292794</v>
      </c>
      <c r="U249" s="463">
        <v>530482</v>
      </c>
      <c r="V249" s="463">
        <v>680041</v>
      </c>
    </row>
    <row r="250" spans="2:22" ht="10.5" customHeight="1">
      <c r="B250" s="459"/>
      <c r="C250" s="466" t="s">
        <v>677</v>
      </c>
      <c r="D250" s="460"/>
      <c r="E250" s="463"/>
      <c r="F250" s="463"/>
      <c r="G250" s="463"/>
      <c r="H250" s="463"/>
      <c r="I250" s="463"/>
      <c r="J250" s="463"/>
      <c r="K250" s="463"/>
      <c r="L250" s="468"/>
      <c r="M250" s="459"/>
      <c r="O250" s="516"/>
      <c r="P250" s="463"/>
      <c r="Q250" s="463"/>
      <c r="R250" s="463"/>
      <c r="S250" s="463"/>
      <c r="T250" s="463"/>
      <c r="U250" s="463"/>
      <c r="V250" s="463"/>
    </row>
    <row r="251" spans="2:22" ht="10.5" customHeight="1">
      <c r="B251" s="465"/>
      <c r="C251" s="564"/>
      <c r="D251" s="460"/>
      <c r="E251" s="463"/>
      <c r="F251" s="463"/>
      <c r="G251" s="463"/>
      <c r="H251" s="463"/>
      <c r="I251" s="463"/>
      <c r="J251" s="463"/>
      <c r="K251" s="463"/>
      <c r="L251" s="468"/>
      <c r="M251" s="459">
        <v>2642</v>
      </c>
      <c r="N251" s="436" t="s">
        <v>676</v>
      </c>
      <c r="O251" s="516"/>
      <c r="P251" s="463">
        <v>6</v>
      </c>
      <c r="Q251" s="463">
        <v>140</v>
      </c>
      <c r="R251" s="463">
        <v>140</v>
      </c>
      <c r="S251" s="463">
        <v>626253</v>
      </c>
      <c r="T251" s="463">
        <v>654485</v>
      </c>
      <c r="U251" s="463">
        <v>479056</v>
      </c>
      <c r="V251" s="463">
        <v>165178</v>
      </c>
    </row>
    <row r="252" spans="2:22" ht="10.5" customHeight="1">
      <c r="B252" s="459">
        <v>2441</v>
      </c>
      <c r="C252" s="436" t="s">
        <v>675</v>
      </c>
      <c r="D252" s="460"/>
      <c r="E252" s="463">
        <v>3</v>
      </c>
      <c r="F252" s="463">
        <v>77</v>
      </c>
      <c r="G252" s="463">
        <v>77</v>
      </c>
      <c r="H252" s="463">
        <v>364417</v>
      </c>
      <c r="I252" s="463">
        <v>371427</v>
      </c>
      <c r="J252" s="463">
        <v>291048</v>
      </c>
      <c r="K252" s="463">
        <v>71943</v>
      </c>
      <c r="L252" s="510"/>
      <c r="M252" s="439">
        <v>2643</v>
      </c>
      <c r="N252" s="436" t="s">
        <v>674</v>
      </c>
      <c r="O252" s="501"/>
      <c r="P252" s="463">
        <v>262</v>
      </c>
      <c r="Q252" s="463">
        <v>2313</v>
      </c>
      <c r="R252" s="463">
        <v>2275</v>
      </c>
      <c r="S252" s="463">
        <v>3813896</v>
      </c>
      <c r="T252" s="463">
        <v>3828605</v>
      </c>
      <c r="U252" s="463">
        <v>1649241</v>
      </c>
      <c r="V252" s="463">
        <v>2010629</v>
      </c>
    </row>
    <row r="253" spans="2:22" ht="10.5" customHeight="1">
      <c r="B253" s="459"/>
      <c r="C253" s="466" t="s">
        <v>673</v>
      </c>
      <c r="D253" s="460"/>
      <c r="E253" s="463"/>
      <c r="F253" s="463"/>
      <c r="G253" s="463"/>
      <c r="H253" s="463"/>
      <c r="I253" s="463"/>
      <c r="J253" s="463"/>
      <c r="K253" s="463"/>
      <c r="L253" s="468"/>
      <c r="N253" s="466" t="s">
        <v>672</v>
      </c>
      <c r="O253" s="511"/>
      <c r="P253" s="463"/>
      <c r="Q253" s="463"/>
      <c r="R253" s="463"/>
      <c r="S253" s="463"/>
      <c r="T253" s="463"/>
      <c r="U253" s="463"/>
      <c r="V253" s="463"/>
    </row>
    <row r="254" spans="2:22" ht="10.5" customHeight="1">
      <c r="B254" s="459">
        <v>2451</v>
      </c>
      <c r="C254" s="560" t="s">
        <v>671</v>
      </c>
      <c r="D254" s="460"/>
      <c r="E254" s="463">
        <v>6</v>
      </c>
      <c r="F254" s="463">
        <v>35</v>
      </c>
      <c r="G254" s="463">
        <v>33</v>
      </c>
      <c r="H254" s="463">
        <v>34645</v>
      </c>
      <c r="I254" s="463">
        <v>34645</v>
      </c>
      <c r="J254" s="463">
        <v>12632</v>
      </c>
      <c r="K254" s="463">
        <v>20965</v>
      </c>
      <c r="L254" s="468"/>
      <c r="M254" s="563"/>
      <c r="O254" s="511"/>
      <c r="P254" s="463"/>
      <c r="Q254" s="463"/>
      <c r="R254" s="463"/>
      <c r="S254" s="463"/>
      <c r="T254" s="463"/>
      <c r="U254" s="463"/>
      <c r="V254" s="463"/>
    </row>
    <row r="255" spans="2:22" ht="10.5" customHeight="1">
      <c r="D255" s="460"/>
      <c r="L255" s="468"/>
      <c r="M255" s="439">
        <v>2644</v>
      </c>
      <c r="N255" s="438" t="s">
        <v>670</v>
      </c>
      <c r="O255" s="501"/>
      <c r="P255" s="463">
        <v>89</v>
      </c>
      <c r="Q255" s="463">
        <v>1253</v>
      </c>
      <c r="R255" s="463">
        <v>1248</v>
      </c>
      <c r="S255" s="463">
        <v>3018200</v>
      </c>
      <c r="T255" s="463">
        <v>3008452</v>
      </c>
      <c r="U255" s="463">
        <v>1254150</v>
      </c>
      <c r="V255" s="463">
        <v>1617489</v>
      </c>
    </row>
    <row r="256" spans="2:22" ht="10.5" customHeight="1">
      <c r="B256" s="459">
        <v>2452</v>
      </c>
      <c r="C256" s="436" t="s">
        <v>669</v>
      </c>
      <c r="D256" s="460"/>
      <c r="E256" s="463">
        <v>7</v>
      </c>
      <c r="F256" s="463">
        <v>36</v>
      </c>
      <c r="G256" s="463">
        <v>33</v>
      </c>
      <c r="H256" s="463">
        <v>26107</v>
      </c>
      <c r="I256" s="463">
        <v>26107</v>
      </c>
      <c r="J256" s="463">
        <v>6747</v>
      </c>
      <c r="K256" s="463">
        <v>18438</v>
      </c>
      <c r="L256" s="468"/>
      <c r="M256" s="459">
        <v>2653</v>
      </c>
      <c r="N256" s="438" t="s">
        <v>668</v>
      </c>
      <c r="O256" s="501"/>
      <c r="P256" s="463">
        <v>1</v>
      </c>
      <c r="Q256" s="463">
        <v>6</v>
      </c>
      <c r="R256" s="463">
        <v>6</v>
      </c>
      <c r="S256" s="463" t="s">
        <v>366</v>
      </c>
      <c r="T256" s="463" t="s">
        <v>366</v>
      </c>
      <c r="U256" s="463" t="s">
        <v>366</v>
      </c>
      <c r="V256" s="463" t="s">
        <v>366</v>
      </c>
    </row>
    <row r="257" spans="2:22" ht="10.5" customHeight="1">
      <c r="B257" s="459"/>
      <c r="C257" s="466" t="s">
        <v>667</v>
      </c>
      <c r="D257" s="460"/>
      <c r="E257" s="463"/>
      <c r="F257" s="463"/>
      <c r="G257" s="463"/>
      <c r="H257" s="463"/>
      <c r="I257" s="463"/>
      <c r="J257" s="463"/>
      <c r="K257" s="463"/>
      <c r="L257" s="468"/>
      <c r="O257" s="511"/>
      <c r="P257" s="463"/>
      <c r="Q257" s="463"/>
      <c r="R257" s="463"/>
      <c r="S257" s="463"/>
      <c r="T257" s="463"/>
      <c r="U257" s="463"/>
      <c r="V257" s="463"/>
    </row>
    <row r="258" spans="2:22" ht="10.5" customHeight="1">
      <c r="B258" s="459">
        <v>2453</v>
      </c>
      <c r="C258" s="438" t="s">
        <v>666</v>
      </c>
      <c r="D258" s="460"/>
      <c r="E258" s="463">
        <v>17</v>
      </c>
      <c r="F258" s="463">
        <v>379</v>
      </c>
      <c r="G258" s="463">
        <v>378</v>
      </c>
      <c r="H258" s="463">
        <v>639831</v>
      </c>
      <c r="I258" s="463">
        <v>638865</v>
      </c>
      <c r="J258" s="463">
        <v>355555</v>
      </c>
      <c r="K258" s="463">
        <v>231940</v>
      </c>
      <c r="L258" s="468"/>
      <c r="M258" s="439">
        <v>2654</v>
      </c>
      <c r="N258" s="438" t="s">
        <v>665</v>
      </c>
      <c r="O258" s="501"/>
      <c r="P258" s="463">
        <v>15</v>
      </c>
      <c r="Q258" s="463">
        <v>211</v>
      </c>
      <c r="R258" s="463">
        <v>211</v>
      </c>
      <c r="S258" s="463">
        <v>309551</v>
      </c>
      <c r="T258" s="463">
        <v>314193</v>
      </c>
      <c r="U258" s="463">
        <v>118973</v>
      </c>
      <c r="V258" s="463">
        <v>173800</v>
      </c>
    </row>
    <row r="259" spans="2:22" ht="10.5" customHeight="1">
      <c r="D259" s="460"/>
      <c r="L259" s="510"/>
      <c r="M259" s="459">
        <v>2655</v>
      </c>
      <c r="N259" s="438" t="s">
        <v>664</v>
      </c>
      <c r="O259" s="527"/>
      <c r="P259" s="463">
        <v>21</v>
      </c>
      <c r="Q259" s="463">
        <v>2239</v>
      </c>
      <c r="R259" s="463">
        <v>2237</v>
      </c>
      <c r="S259" s="463">
        <v>3995869</v>
      </c>
      <c r="T259" s="463">
        <v>3921805</v>
      </c>
      <c r="U259" s="463">
        <v>2228641</v>
      </c>
      <c r="V259" s="463">
        <v>1643105</v>
      </c>
    </row>
    <row r="260" spans="2:22" ht="10.5" customHeight="1">
      <c r="B260" s="459">
        <v>2454</v>
      </c>
      <c r="C260" s="438" t="s">
        <v>663</v>
      </c>
      <c r="D260" s="460"/>
      <c r="E260" s="463">
        <v>3</v>
      </c>
      <c r="F260" s="463">
        <v>44</v>
      </c>
      <c r="G260" s="463">
        <v>44</v>
      </c>
      <c r="H260" s="463">
        <v>39532</v>
      </c>
      <c r="I260" s="463">
        <v>39197</v>
      </c>
      <c r="J260" s="463">
        <v>14862</v>
      </c>
      <c r="K260" s="463">
        <v>21314</v>
      </c>
      <c r="L260" s="468"/>
      <c r="M260" s="459"/>
      <c r="O260" s="501"/>
      <c r="P260" s="463"/>
      <c r="Q260" s="463"/>
      <c r="R260" s="463"/>
      <c r="S260" s="463"/>
      <c r="T260" s="463"/>
      <c r="U260" s="463"/>
      <c r="V260" s="463"/>
    </row>
    <row r="261" spans="2:22" ht="10.5" customHeight="1">
      <c r="B261" s="459"/>
      <c r="C261" s="466" t="s">
        <v>662</v>
      </c>
      <c r="D261" s="460"/>
      <c r="E261" s="463"/>
      <c r="F261" s="463"/>
      <c r="G261" s="463"/>
      <c r="H261" s="463"/>
      <c r="I261" s="463"/>
      <c r="J261" s="463"/>
      <c r="K261" s="463"/>
      <c r="L261" s="468"/>
      <c r="M261" s="439">
        <v>2661</v>
      </c>
      <c r="N261" s="438" t="s">
        <v>661</v>
      </c>
      <c r="O261" s="511"/>
      <c r="P261" s="463">
        <v>33</v>
      </c>
      <c r="Q261" s="463">
        <v>438</v>
      </c>
      <c r="R261" s="463">
        <v>434</v>
      </c>
      <c r="S261" s="463">
        <v>671512</v>
      </c>
      <c r="T261" s="463">
        <v>683451</v>
      </c>
      <c r="U261" s="463">
        <v>291412</v>
      </c>
      <c r="V261" s="463">
        <v>367205</v>
      </c>
    </row>
    <row r="262" spans="2:22" ht="10.5" customHeight="1">
      <c r="B262" s="459">
        <v>2455</v>
      </c>
      <c r="C262" s="438" t="s">
        <v>660</v>
      </c>
      <c r="D262" s="460"/>
      <c r="E262" s="463">
        <v>2</v>
      </c>
      <c r="F262" s="463">
        <v>13</v>
      </c>
      <c r="G262" s="463">
        <v>12</v>
      </c>
      <c r="H262" s="463" t="s">
        <v>366</v>
      </c>
      <c r="I262" s="463" t="s">
        <v>366</v>
      </c>
      <c r="J262" s="463" t="s">
        <v>366</v>
      </c>
      <c r="K262" s="463" t="s">
        <v>366</v>
      </c>
      <c r="L262" s="468"/>
      <c r="M262" s="439">
        <v>2662</v>
      </c>
      <c r="N262" s="438" t="s">
        <v>659</v>
      </c>
      <c r="O262" s="501"/>
      <c r="P262" s="463">
        <v>11</v>
      </c>
      <c r="Q262" s="463">
        <v>155</v>
      </c>
      <c r="R262" s="463">
        <v>154</v>
      </c>
      <c r="S262" s="463">
        <v>360417</v>
      </c>
      <c r="T262" s="463">
        <v>354825</v>
      </c>
      <c r="U262" s="463">
        <v>190938</v>
      </c>
      <c r="V262" s="463">
        <v>151776</v>
      </c>
    </row>
    <row r="263" spans="2:22" ht="10.5" customHeight="1">
      <c r="D263" s="460"/>
      <c r="L263" s="468"/>
      <c r="M263" s="459"/>
      <c r="O263" s="516"/>
      <c r="P263" s="463"/>
      <c r="Q263" s="463"/>
      <c r="R263" s="463"/>
      <c r="S263" s="463"/>
      <c r="T263" s="463"/>
      <c r="U263" s="463"/>
      <c r="V263" s="463"/>
    </row>
    <row r="264" spans="2:22" ht="10.5" customHeight="1">
      <c r="B264" s="459">
        <v>2499</v>
      </c>
      <c r="C264" s="438" t="s">
        <v>658</v>
      </c>
      <c r="D264" s="460"/>
      <c r="E264" s="463">
        <v>5</v>
      </c>
      <c r="F264" s="463">
        <v>80</v>
      </c>
      <c r="G264" s="463">
        <v>80</v>
      </c>
      <c r="H264" s="463">
        <v>166008</v>
      </c>
      <c r="I264" s="463">
        <v>165602</v>
      </c>
      <c r="J264" s="463">
        <v>75408</v>
      </c>
      <c r="K264" s="463">
        <v>84625</v>
      </c>
      <c r="L264" s="468"/>
      <c r="M264" s="439">
        <v>2663</v>
      </c>
      <c r="N264" s="438" t="s">
        <v>657</v>
      </c>
      <c r="O264" s="501"/>
      <c r="P264" s="463">
        <v>1</v>
      </c>
      <c r="Q264" s="463">
        <v>6</v>
      </c>
      <c r="R264" s="463">
        <v>6</v>
      </c>
      <c r="S264" s="463" t="s">
        <v>366</v>
      </c>
      <c r="T264" s="463" t="s">
        <v>366</v>
      </c>
      <c r="U264" s="463" t="s">
        <v>366</v>
      </c>
      <c r="V264" s="463" t="s">
        <v>366</v>
      </c>
    </row>
    <row r="265" spans="2:22" ht="10.5" customHeight="1">
      <c r="D265" s="460"/>
      <c r="L265" s="468"/>
      <c r="M265" s="439">
        <v>2664</v>
      </c>
      <c r="N265" s="438" t="s">
        <v>656</v>
      </c>
      <c r="O265" s="501"/>
      <c r="P265" s="463">
        <v>9</v>
      </c>
      <c r="Q265" s="463">
        <v>133</v>
      </c>
      <c r="R265" s="463">
        <v>132</v>
      </c>
      <c r="S265" s="463">
        <v>234110</v>
      </c>
      <c r="T265" s="463">
        <v>224430</v>
      </c>
      <c r="U265" s="463">
        <v>181855</v>
      </c>
      <c r="V265" s="463">
        <v>38739</v>
      </c>
    </row>
    <row r="266" spans="2:22" ht="10.5" customHeight="1">
      <c r="B266" s="523">
        <v>25</v>
      </c>
      <c r="C266" s="522" t="s">
        <v>359</v>
      </c>
      <c r="D266" s="460"/>
      <c r="E266" s="520">
        <v>1061</v>
      </c>
      <c r="F266" s="520">
        <v>13199</v>
      </c>
      <c r="G266" s="520">
        <v>13030</v>
      </c>
      <c r="H266" s="520">
        <v>22186109</v>
      </c>
      <c r="I266" s="520">
        <v>22201009</v>
      </c>
      <c r="J266" s="520">
        <v>9963250</v>
      </c>
      <c r="K266" s="520">
        <v>11155373</v>
      </c>
      <c r="L266" s="510"/>
      <c r="M266" s="459"/>
      <c r="O266" s="501"/>
      <c r="P266" s="463"/>
      <c r="Q266" s="463"/>
      <c r="R266" s="463"/>
      <c r="S266" s="463"/>
      <c r="T266" s="463"/>
      <c r="U266" s="463"/>
      <c r="V266" s="463"/>
    </row>
    <row r="267" spans="2:22" ht="10.5" customHeight="1">
      <c r="B267" s="459"/>
      <c r="D267" s="460"/>
      <c r="E267" s="463"/>
      <c r="F267" s="463"/>
      <c r="G267" s="463"/>
      <c r="H267" s="463"/>
      <c r="I267" s="463"/>
      <c r="J267" s="463"/>
      <c r="K267" s="463"/>
      <c r="L267" s="468"/>
      <c r="M267" s="439">
        <v>2665</v>
      </c>
      <c r="N267" s="438" t="s">
        <v>655</v>
      </c>
      <c r="O267" s="501"/>
      <c r="P267" s="463">
        <v>9</v>
      </c>
      <c r="Q267" s="463">
        <v>93</v>
      </c>
      <c r="R267" s="463">
        <v>91</v>
      </c>
      <c r="S267" s="463">
        <v>150741</v>
      </c>
      <c r="T267" s="463">
        <v>148702</v>
      </c>
      <c r="U267" s="463">
        <v>68158</v>
      </c>
      <c r="V267" s="463">
        <v>76089</v>
      </c>
    </row>
    <row r="268" spans="2:22" ht="10.5" customHeight="1">
      <c r="B268" s="459">
        <v>2511</v>
      </c>
      <c r="C268" s="436" t="s">
        <v>654</v>
      </c>
      <c r="D268" s="460"/>
      <c r="E268" s="463">
        <v>1</v>
      </c>
      <c r="F268" s="463">
        <v>7</v>
      </c>
      <c r="G268" s="463">
        <v>7</v>
      </c>
      <c r="H268" s="463" t="s">
        <v>366</v>
      </c>
      <c r="I268" s="463" t="s">
        <v>366</v>
      </c>
      <c r="J268" s="463" t="s">
        <v>366</v>
      </c>
      <c r="K268" s="463" t="s">
        <v>366</v>
      </c>
      <c r="L268" s="468"/>
      <c r="M268" s="459">
        <v>2666</v>
      </c>
      <c r="N268" s="436" t="s">
        <v>653</v>
      </c>
      <c r="O268" s="509"/>
      <c r="P268" s="463">
        <v>9</v>
      </c>
      <c r="Q268" s="463">
        <v>403</v>
      </c>
      <c r="R268" s="463">
        <v>403</v>
      </c>
      <c r="S268" s="463">
        <v>1227768</v>
      </c>
      <c r="T268" s="463">
        <v>1743695</v>
      </c>
      <c r="U268" s="463">
        <v>642718</v>
      </c>
      <c r="V268" s="463">
        <v>1085851</v>
      </c>
    </row>
    <row r="269" spans="2:22" ht="10.5" customHeight="1">
      <c r="B269" s="459">
        <v>2522</v>
      </c>
      <c r="C269" s="438" t="s">
        <v>652</v>
      </c>
      <c r="D269" s="460"/>
      <c r="E269" s="463">
        <v>16</v>
      </c>
      <c r="F269" s="463">
        <v>137</v>
      </c>
      <c r="G269" s="463">
        <v>135</v>
      </c>
      <c r="H269" s="463">
        <v>142916</v>
      </c>
      <c r="I269" s="463">
        <v>142825</v>
      </c>
      <c r="J269" s="463">
        <v>37237</v>
      </c>
      <c r="K269" s="463">
        <v>96594</v>
      </c>
      <c r="L269" s="468"/>
      <c r="O269" s="501"/>
      <c r="P269" s="463"/>
      <c r="Q269" s="463"/>
      <c r="R269" s="463"/>
      <c r="S269" s="463"/>
      <c r="T269" s="463"/>
      <c r="U269" s="463"/>
      <c r="V269" s="463"/>
    </row>
    <row r="270" spans="2:22" ht="10.5" customHeight="1">
      <c r="D270" s="460"/>
      <c r="L270" s="468"/>
      <c r="M270" s="439">
        <v>2667</v>
      </c>
      <c r="N270" s="438" t="s">
        <v>651</v>
      </c>
      <c r="O270" s="501"/>
      <c r="P270" s="463">
        <v>4</v>
      </c>
      <c r="Q270" s="463">
        <v>129</v>
      </c>
      <c r="R270" s="463">
        <v>129</v>
      </c>
      <c r="S270" s="463">
        <v>381887</v>
      </c>
      <c r="T270" s="463">
        <v>387078</v>
      </c>
      <c r="U270" s="463">
        <v>257135</v>
      </c>
      <c r="V270" s="463">
        <v>122990</v>
      </c>
    </row>
    <row r="271" spans="2:22" ht="10.5" customHeight="1">
      <c r="B271" s="459">
        <v>2524</v>
      </c>
      <c r="C271" s="438" t="s">
        <v>650</v>
      </c>
      <c r="D271" s="462"/>
      <c r="E271" s="463">
        <v>2</v>
      </c>
      <c r="F271" s="463">
        <v>17</v>
      </c>
      <c r="G271" s="463">
        <v>17</v>
      </c>
      <c r="H271" s="463" t="s">
        <v>366</v>
      </c>
      <c r="I271" s="463" t="s">
        <v>366</v>
      </c>
      <c r="J271" s="463" t="s">
        <v>366</v>
      </c>
      <c r="K271" s="463" t="s">
        <v>366</v>
      </c>
      <c r="L271" s="468"/>
      <c r="M271" s="459">
        <v>2668</v>
      </c>
      <c r="N271" s="438" t="s">
        <v>649</v>
      </c>
      <c r="O271" s="516"/>
      <c r="P271" s="463">
        <v>1</v>
      </c>
      <c r="Q271" s="463">
        <v>7</v>
      </c>
      <c r="R271" s="463">
        <v>7</v>
      </c>
      <c r="S271" s="463" t="s">
        <v>366</v>
      </c>
      <c r="T271" s="463" t="s">
        <v>366</v>
      </c>
      <c r="U271" s="463" t="s">
        <v>366</v>
      </c>
      <c r="V271" s="463" t="s">
        <v>366</v>
      </c>
    </row>
    <row r="272" spans="2:22" ht="10.5" customHeight="1">
      <c r="B272" s="459">
        <v>2526</v>
      </c>
      <c r="C272" s="438" t="s">
        <v>648</v>
      </c>
      <c r="D272" s="458"/>
      <c r="E272" s="463">
        <v>1</v>
      </c>
      <c r="F272" s="463">
        <v>5</v>
      </c>
      <c r="G272" s="463">
        <v>5</v>
      </c>
      <c r="H272" s="463" t="s">
        <v>366</v>
      </c>
      <c r="I272" s="463" t="s">
        <v>366</v>
      </c>
      <c r="J272" s="463" t="s">
        <v>366</v>
      </c>
      <c r="K272" s="463" t="s">
        <v>366</v>
      </c>
      <c r="L272" s="510"/>
      <c r="O272" s="501"/>
      <c r="P272" s="463"/>
      <c r="Q272" s="463"/>
      <c r="R272" s="463"/>
      <c r="S272" s="463"/>
      <c r="T272" s="463"/>
      <c r="U272" s="463"/>
      <c r="V272" s="463"/>
    </row>
    <row r="273" spans="2:22" ht="10.5" customHeight="1">
      <c r="B273" s="459"/>
      <c r="D273" s="517"/>
      <c r="E273" s="463"/>
      <c r="F273" s="463"/>
      <c r="G273" s="463"/>
      <c r="H273" s="463"/>
      <c r="I273" s="463"/>
      <c r="J273" s="463"/>
      <c r="K273" s="463"/>
      <c r="L273" s="468"/>
      <c r="M273" s="439">
        <v>2669</v>
      </c>
      <c r="N273" s="438" t="s">
        <v>647</v>
      </c>
      <c r="O273" s="501"/>
      <c r="P273" s="463">
        <v>16</v>
      </c>
      <c r="Q273" s="463">
        <v>286</v>
      </c>
      <c r="R273" s="463">
        <v>286</v>
      </c>
      <c r="S273" s="463">
        <v>634507</v>
      </c>
      <c r="T273" s="463">
        <v>641274</v>
      </c>
      <c r="U273" s="463">
        <v>325733</v>
      </c>
      <c r="V273" s="463">
        <v>296693</v>
      </c>
    </row>
    <row r="274" spans="2:22" ht="10.5" customHeight="1">
      <c r="B274" s="562">
        <v>2529</v>
      </c>
      <c r="C274" s="464" t="s">
        <v>646</v>
      </c>
      <c r="D274" s="458"/>
      <c r="E274" s="463">
        <v>35</v>
      </c>
      <c r="F274" s="463">
        <v>398</v>
      </c>
      <c r="G274" s="463">
        <v>389</v>
      </c>
      <c r="H274" s="463">
        <v>642042</v>
      </c>
      <c r="I274" s="463">
        <v>642784</v>
      </c>
      <c r="J274" s="463">
        <v>338599</v>
      </c>
      <c r="K274" s="463">
        <v>281835</v>
      </c>
      <c r="L274" s="468"/>
      <c r="M274" s="459">
        <v>2671</v>
      </c>
      <c r="N274" s="438" t="s">
        <v>645</v>
      </c>
      <c r="O274" s="511"/>
      <c r="P274" s="463">
        <v>12</v>
      </c>
      <c r="Q274" s="463">
        <v>82</v>
      </c>
      <c r="R274" s="463">
        <v>81</v>
      </c>
      <c r="S274" s="463">
        <v>82803</v>
      </c>
      <c r="T274" s="463">
        <v>82228</v>
      </c>
      <c r="U274" s="463">
        <v>37650</v>
      </c>
      <c r="V274" s="463">
        <v>41815</v>
      </c>
    </row>
    <row r="275" spans="2:22" ht="10.5" customHeight="1">
      <c r="B275" s="459">
        <v>2531</v>
      </c>
      <c r="C275" s="436" t="s">
        <v>644</v>
      </c>
      <c r="D275" s="458"/>
      <c r="E275" s="463">
        <v>28</v>
      </c>
      <c r="F275" s="463">
        <v>426</v>
      </c>
      <c r="G275" s="463">
        <v>422</v>
      </c>
      <c r="H275" s="463">
        <v>720010</v>
      </c>
      <c r="I275" s="463">
        <v>725921</v>
      </c>
      <c r="J275" s="463">
        <v>241683</v>
      </c>
      <c r="K275" s="463">
        <v>443557</v>
      </c>
      <c r="L275" s="468"/>
      <c r="O275" s="501"/>
      <c r="P275" s="463"/>
      <c r="Q275" s="463"/>
      <c r="R275" s="463"/>
      <c r="S275" s="463"/>
      <c r="T275" s="463"/>
      <c r="U275" s="463"/>
      <c r="V275" s="463"/>
    </row>
    <row r="276" spans="2:22" ht="10.5" customHeight="1">
      <c r="B276" s="459"/>
      <c r="C276" s="466" t="s">
        <v>498</v>
      </c>
      <c r="D276" s="517"/>
      <c r="E276" s="463"/>
      <c r="F276" s="463"/>
      <c r="G276" s="463"/>
      <c r="H276" s="463"/>
      <c r="I276" s="463"/>
      <c r="J276" s="463"/>
      <c r="K276" s="463"/>
      <c r="L276" s="468"/>
      <c r="M276" s="439">
        <v>2672</v>
      </c>
      <c r="N276" s="438" t="s">
        <v>643</v>
      </c>
      <c r="O276" s="501"/>
      <c r="P276" s="463">
        <v>4</v>
      </c>
      <c r="Q276" s="463">
        <v>76</v>
      </c>
      <c r="R276" s="463">
        <v>75</v>
      </c>
      <c r="S276" s="463">
        <v>111519</v>
      </c>
      <c r="T276" s="463">
        <v>110914</v>
      </c>
      <c r="U276" s="463">
        <v>54618</v>
      </c>
      <c r="V276" s="463">
        <v>51657</v>
      </c>
    </row>
    <row r="277" spans="2:22" ht="10.5" customHeight="1">
      <c r="B277" s="459"/>
      <c r="D277" s="458"/>
      <c r="E277" s="463"/>
      <c r="F277" s="463"/>
      <c r="G277" s="463"/>
      <c r="H277" s="463"/>
      <c r="I277" s="463"/>
      <c r="J277" s="463"/>
      <c r="K277" s="463"/>
      <c r="L277" s="468"/>
      <c r="M277" s="459">
        <v>2673</v>
      </c>
      <c r="N277" s="438" t="s">
        <v>642</v>
      </c>
      <c r="O277" s="511"/>
      <c r="P277" s="463">
        <v>14</v>
      </c>
      <c r="Q277" s="463">
        <v>231</v>
      </c>
      <c r="R277" s="463">
        <v>228</v>
      </c>
      <c r="S277" s="463">
        <v>371673</v>
      </c>
      <c r="T277" s="463">
        <v>373208</v>
      </c>
      <c r="U277" s="463">
        <v>145149</v>
      </c>
      <c r="V277" s="463">
        <v>211918</v>
      </c>
    </row>
    <row r="278" spans="2:22" ht="10.5" customHeight="1">
      <c r="B278" s="459">
        <v>2532</v>
      </c>
      <c r="C278" s="438" t="s">
        <v>641</v>
      </c>
      <c r="D278" s="458"/>
      <c r="E278" s="463">
        <v>24</v>
      </c>
      <c r="F278" s="463">
        <v>912</v>
      </c>
      <c r="G278" s="463">
        <v>911</v>
      </c>
      <c r="H278" s="463">
        <v>3076831</v>
      </c>
      <c r="I278" s="463">
        <v>3024051</v>
      </c>
      <c r="J278" s="463">
        <v>1673325</v>
      </c>
      <c r="K278" s="463">
        <v>1235023</v>
      </c>
      <c r="L278" s="468"/>
      <c r="O278" s="501"/>
      <c r="P278" s="463"/>
      <c r="Q278" s="463"/>
      <c r="R278" s="463"/>
      <c r="S278" s="463"/>
      <c r="T278" s="463"/>
      <c r="U278" s="463"/>
      <c r="V278" s="463"/>
    </row>
    <row r="279" spans="2:22" ht="10.5" customHeight="1">
      <c r="B279" s="459">
        <v>2533</v>
      </c>
      <c r="C279" s="438" t="s">
        <v>640</v>
      </c>
      <c r="D279" s="511"/>
      <c r="E279" s="463">
        <v>1</v>
      </c>
      <c r="F279" s="463">
        <v>5</v>
      </c>
      <c r="G279" s="463">
        <v>5</v>
      </c>
      <c r="H279" s="463" t="s">
        <v>366</v>
      </c>
      <c r="I279" s="463" t="s">
        <v>366</v>
      </c>
      <c r="J279" s="463" t="s">
        <v>366</v>
      </c>
      <c r="K279" s="463" t="s">
        <v>366</v>
      </c>
      <c r="L279" s="468"/>
      <c r="M279" s="459">
        <v>2674</v>
      </c>
      <c r="N279" s="438" t="s">
        <v>639</v>
      </c>
      <c r="O279" s="501"/>
      <c r="P279" s="463">
        <v>46</v>
      </c>
      <c r="Q279" s="463">
        <v>464</v>
      </c>
      <c r="R279" s="463">
        <v>462</v>
      </c>
      <c r="S279" s="463">
        <v>1093859</v>
      </c>
      <c r="T279" s="463">
        <v>1081596</v>
      </c>
      <c r="U279" s="463">
        <v>655746</v>
      </c>
      <c r="V279" s="463">
        <v>395819</v>
      </c>
    </row>
    <row r="280" spans="2:22" ht="10.5" customHeight="1">
      <c r="B280" s="459"/>
      <c r="D280" s="458"/>
      <c r="E280" s="463"/>
      <c r="F280" s="463"/>
      <c r="G280" s="463"/>
      <c r="H280" s="463"/>
      <c r="I280" s="463"/>
      <c r="J280" s="463"/>
      <c r="K280" s="463"/>
      <c r="L280" s="468"/>
      <c r="M280" s="439">
        <v>2675</v>
      </c>
      <c r="N280" s="436" t="s">
        <v>638</v>
      </c>
      <c r="O280" s="511"/>
      <c r="P280" s="463">
        <v>43</v>
      </c>
      <c r="Q280" s="463">
        <v>494</v>
      </c>
      <c r="R280" s="463">
        <v>492</v>
      </c>
      <c r="S280" s="463">
        <v>652371</v>
      </c>
      <c r="T280" s="463">
        <v>653894</v>
      </c>
      <c r="U280" s="463">
        <v>219220</v>
      </c>
      <c r="V280" s="463">
        <v>398161</v>
      </c>
    </row>
    <row r="281" spans="2:22" ht="10.5" customHeight="1">
      <c r="B281" s="459">
        <v>2539</v>
      </c>
      <c r="C281" s="436" t="s">
        <v>637</v>
      </c>
      <c r="D281" s="458"/>
      <c r="E281" s="463">
        <v>2</v>
      </c>
      <c r="F281" s="463">
        <v>11</v>
      </c>
      <c r="G281" s="463">
        <v>10</v>
      </c>
      <c r="H281" s="463" t="s">
        <v>366</v>
      </c>
      <c r="I281" s="463" t="s">
        <v>366</v>
      </c>
      <c r="J281" s="463" t="s">
        <v>366</v>
      </c>
      <c r="K281" s="463" t="s">
        <v>366</v>
      </c>
      <c r="L281" s="468"/>
      <c r="M281" s="459"/>
      <c r="N281" s="466" t="s">
        <v>511</v>
      </c>
      <c r="O281" s="509"/>
      <c r="P281" s="463"/>
      <c r="Q281" s="463"/>
      <c r="R281" s="463"/>
      <c r="S281" s="463"/>
      <c r="T281" s="463"/>
      <c r="U281" s="463"/>
      <c r="V281" s="463"/>
    </row>
    <row r="282" spans="2:22" ht="10.5" customHeight="1">
      <c r="B282" s="459"/>
      <c r="C282" s="466" t="s">
        <v>636</v>
      </c>
      <c r="D282" s="519"/>
      <c r="E282" s="463"/>
      <c r="F282" s="463"/>
      <c r="G282" s="463"/>
      <c r="H282" s="463"/>
      <c r="I282" s="463"/>
      <c r="J282" s="463"/>
      <c r="K282" s="463"/>
      <c r="L282" s="468"/>
      <c r="O282" s="501"/>
      <c r="P282" s="463"/>
      <c r="Q282" s="463"/>
      <c r="R282" s="463"/>
      <c r="S282" s="463"/>
      <c r="T282" s="463"/>
      <c r="U282" s="463"/>
      <c r="V282" s="463"/>
    </row>
    <row r="283" spans="2:22" ht="10.5" customHeight="1">
      <c r="B283" s="459">
        <v>2541</v>
      </c>
      <c r="C283" s="438" t="s">
        <v>635</v>
      </c>
      <c r="D283" s="561"/>
      <c r="E283" s="463">
        <v>73</v>
      </c>
      <c r="F283" s="463">
        <v>601</v>
      </c>
      <c r="G283" s="463">
        <v>590</v>
      </c>
      <c r="H283" s="463">
        <v>1155813</v>
      </c>
      <c r="I283" s="463">
        <v>1176460</v>
      </c>
      <c r="J283" s="463">
        <v>696756</v>
      </c>
      <c r="K283" s="463">
        <v>446125</v>
      </c>
      <c r="L283" s="468"/>
      <c r="M283" s="439">
        <v>2676</v>
      </c>
      <c r="N283" s="438" t="s">
        <v>634</v>
      </c>
      <c r="O283" s="501"/>
      <c r="P283" s="463">
        <v>12</v>
      </c>
      <c r="Q283" s="463">
        <v>298</v>
      </c>
      <c r="R283" s="463">
        <v>298</v>
      </c>
      <c r="S283" s="463">
        <v>2298009</v>
      </c>
      <c r="T283" s="463">
        <v>2204610</v>
      </c>
      <c r="U283" s="463">
        <v>1572830</v>
      </c>
      <c r="V283" s="463">
        <v>599801</v>
      </c>
    </row>
    <row r="284" spans="2:22" ht="10.5" customHeight="1">
      <c r="B284" s="459"/>
      <c r="D284" s="517"/>
      <c r="E284" s="463"/>
      <c r="F284" s="463"/>
      <c r="G284" s="463"/>
      <c r="H284" s="463"/>
      <c r="I284" s="463"/>
      <c r="J284" s="463"/>
      <c r="K284" s="463"/>
      <c r="L284" s="468"/>
      <c r="M284" s="459">
        <v>2677</v>
      </c>
      <c r="N284" s="438" t="s">
        <v>633</v>
      </c>
      <c r="O284" s="509"/>
      <c r="P284" s="463">
        <v>16</v>
      </c>
      <c r="Q284" s="463">
        <v>158</v>
      </c>
      <c r="R284" s="463">
        <v>158</v>
      </c>
      <c r="S284" s="463">
        <v>226893</v>
      </c>
      <c r="T284" s="463">
        <v>226625</v>
      </c>
      <c r="U284" s="463">
        <v>92862</v>
      </c>
      <c r="V284" s="463">
        <v>124273</v>
      </c>
    </row>
    <row r="285" spans="2:22" ht="10.5" customHeight="1">
      <c r="B285" s="459">
        <v>2542</v>
      </c>
      <c r="C285" s="560" t="s">
        <v>632</v>
      </c>
      <c r="D285" s="462"/>
      <c r="E285" s="463">
        <v>71</v>
      </c>
      <c r="F285" s="463">
        <v>598</v>
      </c>
      <c r="G285" s="463">
        <v>590</v>
      </c>
      <c r="H285" s="463">
        <v>1056161</v>
      </c>
      <c r="I285" s="463">
        <v>1047087</v>
      </c>
      <c r="J285" s="463">
        <v>515372</v>
      </c>
      <c r="K285" s="463">
        <v>500346</v>
      </c>
      <c r="L285" s="468"/>
      <c r="O285" s="501"/>
      <c r="P285" s="463"/>
      <c r="Q285" s="463"/>
      <c r="R285" s="463"/>
      <c r="S285" s="463"/>
      <c r="T285" s="463"/>
      <c r="U285" s="463"/>
      <c r="V285" s="463"/>
    </row>
    <row r="286" spans="2:22" ht="10.5" customHeight="1">
      <c r="B286" s="459">
        <v>2543</v>
      </c>
      <c r="C286" s="438" t="s">
        <v>631</v>
      </c>
      <c r="D286" s="517"/>
      <c r="E286" s="463">
        <v>220</v>
      </c>
      <c r="F286" s="463">
        <v>1791</v>
      </c>
      <c r="G286" s="463">
        <v>1761</v>
      </c>
      <c r="H286" s="463">
        <v>2396431</v>
      </c>
      <c r="I286" s="463">
        <v>2400712</v>
      </c>
      <c r="J286" s="463">
        <v>1017475</v>
      </c>
      <c r="K286" s="463">
        <v>1291639</v>
      </c>
      <c r="L286" s="468"/>
      <c r="M286" s="459">
        <v>2678</v>
      </c>
      <c r="N286" s="438" t="s">
        <v>630</v>
      </c>
      <c r="O286" s="516"/>
      <c r="P286" s="463">
        <v>28</v>
      </c>
      <c r="Q286" s="463">
        <v>404</v>
      </c>
      <c r="R286" s="463">
        <v>402</v>
      </c>
      <c r="S286" s="463">
        <v>990521</v>
      </c>
      <c r="T286" s="463">
        <v>961483</v>
      </c>
      <c r="U286" s="463">
        <v>467399</v>
      </c>
      <c r="V286" s="463">
        <v>446536</v>
      </c>
    </row>
    <row r="287" spans="2:22" ht="10.5" customHeight="1">
      <c r="B287" s="459"/>
      <c r="D287" s="462"/>
      <c r="E287" s="463"/>
      <c r="F287" s="463"/>
      <c r="G287" s="463"/>
      <c r="H287" s="463"/>
      <c r="I287" s="463"/>
      <c r="J287" s="463"/>
      <c r="K287" s="463"/>
      <c r="L287" s="468"/>
      <c r="M287" s="439">
        <v>2679</v>
      </c>
      <c r="N287" s="438" t="s">
        <v>629</v>
      </c>
      <c r="O287" s="509"/>
      <c r="P287" s="463">
        <v>42</v>
      </c>
      <c r="Q287" s="463">
        <v>551</v>
      </c>
      <c r="R287" s="463">
        <v>549</v>
      </c>
      <c r="S287" s="463">
        <v>1065711</v>
      </c>
      <c r="T287" s="463">
        <v>1058502</v>
      </c>
      <c r="U287" s="463">
        <v>544904</v>
      </c>
      <c r="V287" s="463">
        <v>477845</v>
      </c>
    </row>
    <row r="288" spans="2:22" ht="10.5" customHeight="1">
      <c r="B288" s="459">
        <v>2551</v>
      </c>
      <c r="C288" s="438" t="s">
        <v>628</v>
      </c>
      <c r="D288" s="517"/>
      <c r="E288" s="463">
        <v>12</v>
      </c>
      <c r="F288" s="463">
        <v>135</v>
      </c>
      <c r="G288" s="463">
        <v>127</v>
      </c>
      <c r="H288" s="463">
        <v>142340</v>
      </c>
      <c r="I288" s="463">
        <v>143157</v>
      </c>
      <c r="J288" s="463">
        <v>82764</v>
      </c>
      <c r="K288" s="463">
        <v>53621</v>
      </c>
      <c r="L288" s="468"/>
      <c r="O288" s="501"/>
      <c r="P288" s="463"/>
      <c r="Q288" s="463"/>
      <c r="R288" s="463"/>
      <c r="S288" s="463"/>
      <c r="T288" s="463"/>
      <c r="U288" s="463"/>
      <c r="V288" s="463"/>
    </row>
    <row r="289" spans="1:22" ht="10.5" customHeight="1">
      <c r="B289" s="459">
        <v>2552</v>
      </c>
      <c r="C289" s="436" t="s">
        <v>627</v>
      </c>
      <c r="D289" s="517"/>
      <c r="E289" s="463">
        <v>118</v>
      </c>
      <c r="F289" s="463">
        <v>1228</v>
      </c>
      <c r="G289" s="463">
        <v>1205</v>
      </c>
      <c r="H289" s="463">
        <v>1888423</v>
      </c>
      <c r="I289" s="463">
        <v>1899270</v>
      </c>
      <c r="J289" s="463">
        <v>970340</v>
      </c>
      <c r="K289" s="463">
        <v>854056</v>
      </c>
      <c r="L289" s="468"/>
      <c r="M289" s="459">
        <v>2681</v>
      </c>
      <c r="N289" s="438" t="s">
        <v>626</v>
      </c>
      <c r="O289" s="516"/>
      <c r="P289" s="463">
        <v>16</v>
      </c>
      <c r="Q289" s="463">
        <v>377</v>
      </c>
      <c r="R289" s="463">
        <v>376</v>
      </c>
      <c r="S289" s="463">
        <v>565656</v>
      </c>
      <c r="T289" s="463">
        <v>560235</v>
      </c>
      <c r="U289" s="463">
        <v>290896</v>
      </c>
      <c r="V289" s="463">
        <v>224746</v>
      </c>
    </row>
    <row r="290" spans="1:22" ht="10.5" customHeight="1">
      <c r="B290" s="459"/>
      <c r="C290" s="466" t="s">
        <v>625</v>
      </c>
      <c r="D290" s="462"/>
      <c r="E290" s="463"/>
      <c r="F290" s="463"/>
      <c r="G290" s="463"/>
      <c r="H290" s="463"/>
      <c r="I290" s="463"/>
      <c r="J290" s="463"/>
      <c r="K290" s="463"/>
      <c r="L290" s="468"/>
      <c r="M290" s="439">
        <v>2682</v>
      </c>
      <c r="N290" s="438" t="s">
        <v>624</v>
      </c>
      <c r="O290" s="516"/>
      <c r="P290" s="463">
        <v>8</v>
      </c>
      <c r="Q290" s="463">
        <v>266</v>
      </c>
      <c r="R290" s="463">
        <v>266</v>
      </c>
      <c r="S290" s="463">
        <v>393462</v>
      </c>
      <c r="T290" s="463">
        <v>394831</v>
      </c>
      <c r="U290" s="463">
        <v>205582</v>
      </c>
      <c r="V290" s="463">
        <v>168248</v>
      </c>
    </row>
    <row r="291" spans="1:22" ht="10.5" customHeight="1">
      <c r="D291" s="517"/>
      <c r="E291" s="463"/>
      <c r="F291" s="463"/>
      <c r="G291" s="463"/>
      <c r="H291" s="463"/>
      <c r="I291" s="463"/>
      <c r="J291" s="463"/>
      <c r="K291" s="463"/>
      <c r="L291" s="468"/>
      <c r="O291" s="501"/>
      <c r="P291" s="463"/>
      <c r="Q291" s="463"/>
      <c r="R291" s="463"/>
      <c r="S291" s="463"/>
      <c r="T291" s="463"/>
      <c r="U291" s="463"/>
      <c r="V291" s="463"/>
    </row>
    <row r="292" spans="1:22" ht="10.5" customHeight="1">
      <c r="B292" s="459">
        <v>2561</v>
      </c>
      <c r="C292" s="438" t="s">
        <v>623</v>
      </c>
      <c r="D292" s="458"/>
      <c r="E292" s="463">
        <v>63</v>
      </c>
      <c r="F292" s="463">
        <v>639</v>
      </c>
      <c r="G292" s="463">
        <v>628</v>
      </c>
      <c r="H292" s="463">
        <v>612816</v>
      </c>
      <c r="I292" s="463">
        <v>612549</v>
      </c>
      <c r="J292" s="463">
        <v>178072</v>
      </c>
      <c r="K292" s="463">
        <v>405287</v>
      </c>
      <c r="L292" s="468"/>
      <c r="M292" s="459">
        <v>2683</v>
      </c>
      <c r="N292" s="438" t="s">
        <v>622</v>
      </c>
      <c r="O292" s="511"/>
      <c r="P292" s="463">
        <v>58</v>
      </c>
      <c r="Q292" s="463">
        <v>1783</v>
      </c>
      <c r="R292" s="463">
        <v>1780</v>
      </c>
      <c r="S292" s="463">
        <v>43555611</v>
      </c>
      <c r="T292" s="463">
        <v>43502998</v>
      </c>
      <c r="U292" s="463">
        <v>34035885</v>
      </c>
      <c r="V292" s="463">
        <v>8572312</v>
      </c>
    </row>
    <row r="293" spans="1:22" ht="10.5" customHeight="1">
      <c r="B293" s="459">
        <v>2562</v>
      </c>
      <c r="C293" s="560" t="s">
        <v>621</v>
      </c>
      <c r="D293" s="462"/>
      <c r="E293" s="463">
        <v>7</v>
      </c>
      <c r="F293" s="463">
        <v>351</v>
      </c>
      <c r="G293" s="463">
        <v>351</v>
      </c>
      <c r="H293" s="463">
        <v>825664</v>
      </c>
      <c r="I293" s="463">
        <v>824322</v>
      </c>
      <c r="J293" s="463">
        <v>427583</v>
      </c>
      <c r="K293" s="463">
        <v>354360</v>
      </c>
      <c r="L293" s="468"/>
      <c r="M293" s="459">
        <v>2684</v>
      </c>
      <c r="N293" s="438" t="s">
        <v>620</v>
      </c>
      <c r="O293" s="511"/>
      <c r="P293" s="463">
        <v>2</v>
      </c>
      <c r="Q293" s="463">
        <v>18</v>
      </c>
      <c r="R293" s="463">
        <v>18</v>
      </c>
      <c r="S293" s="463" t="s">
        <v>366</v>
      </c>
      <c r="T293" s="463" t="s">
        <v>366</v>
      </c>
      <c r="U293" s="463" t="s">
        <v>366</v>
      </c>
      <c r="V293" s="463" t="s">
        <v>366</v>
      </c>
    </row>
    <row r="294" spans="1:22" ht="10.5" customHeight="1">
      <c r="B294" s="459"/>
      <c r="D294" s="462"/>
      <c r="E294" s="463"/>
      <c r="F294" s="463"/>
      <c r="G294" s="463"/>
      <c r="H294" s="463"/>
      <c r="I294" s="463"/>
      <c r="J294" s="463"/>
      <c r="K294" s="463"/>
      <c r="L294" s="468"/>
      <c r="O294" s="501"/>
      <c r="P294" s="463"/>
      <c r="Q294" s="463"/>
      <c r="R294" s="463"/>
      <c r="S294" s="463"/>
      <c r="T294" s="463"/>
      <c r="U294" s="463"/>
      <c r="V294" s="463"/>
    </row>
    <row r="295" spans="1:22" ht="10.5" customHeight="1">
      <c r="B295" s="459">
        <v>2563</v>
      </c>
      <c r="C295" s="438" t="s">
        <v>619</v>
      </c>
      <c r="D295" s="517"/>
      <c r="E295" s="463">
        <v>5</v>
      </c>
      <c r="F295" s="463">
        <v>33</v>
      </c>
      <c r="G295" s="463">
        <v>33</v>
      </c>
      <c r="H295" s="463">
        <v>34233</v>
      </c>
      <c r="I295" s="463">
        <v>34233</v>
      </c>
      <c r="J295" s="463">
        <v>6691</v>
      </c>
      <c r="K295" s="463">
        <v>23850</v>
      </c>
      <c r="L295" s="468"/>
      <c r="M295" s="459">
        <v>2689</v>
      </c>
      <c r="N295" s="436" t="s">
        <v>618</v>
      </c>
      <c r="O295" s="516"/>
      <c r="P295" s="463">
        <v>17</v>
      </c>
      <c r="Q295" s="463">
        <v>570</v>
      </c>
      <c r="R295" s="463">
        <v>570</v>
      </c>
      <c r="S295" s="463">
        <v>1443201</v>
      </c>
      <c r="T295" s="463">
        <v>1445350</v>
      </c>
      <c r="U295" s="463">
        <v>943371</v>
      </c>
      <c r="V295" s="463">
        <v>448393</v>
      </c>
    </row>
    <row r="296" spans="1:22" ht="10.5" customHeight="1">
      <c r="B296" s="443">
        <v>2564</v>
      </c>
      <c r="C296" s="560" t="s">
        <v>617</v>
      </c>
      <c r="D296" s="462"/>
      <c r="E296" s="469">
        <v>82</v>
      </c>
      <c r="F296" s="469">
        <v>1508</v>
      </c>
      <c r="G296" s="469">
        <v>1496</v>
      </c>
      <c r="H296" s="468">
        <v>2091280</v>
      </c>
      <c r="I296" s="468">
        <v>2091763</v>
      </c>
      <c r="J296" s="468">
        <v>777644</v>
      </c>
      <c r="K296" s="468">
        <v>1155976</v>
      </c>
      <c r="L296" s="468"/>
      <c r="M296" s="459"/>
      <c r="N296" s="466" t="s">
        <v>616</v>
      </c>
      <c r="O296" s="527"/>
      <c r="P296" s="463"/>
      <c r="Q296" s="463"/>
      <c r="R296" s="463"/>
      <c r="S296" s="463"/>
      <c r="T296" s="463"/>
      <c r="U296" s="463"/>
      <c r="V296" s="463"/>
    </row>
    <row r="297" spans="1:22" ht="10.5" customHeight="1">
      <c r="B297" s="459"/>
      <c r="D297" s="460"/>
      <c r="E297" s="463"/>
      <c r="F297" s="463"/>
      <c r="G297" s="463"/>
      <c r="H297" s="463"/>
      <c r="I297" s="463"/>
      <c r="J297" s="463"/>
      <c r="K297" s="463"/>
      <c r="L297" s="468"/>
      <c r="M297" s="439">
        <v>2691</v>
      </c>
      <c r="N297" s="438" t="s">
        <v>615</v>
      </c>
      <c r="O297" s="501"/>
      <c r="P297" s="463">
        <v>1</v>
      </c>
      <c r="Q297" s="463">
        <v>36</v>
      </c>
      <c r="R297" s="463">
        <v>36</v>
      </c>
      <c r="S297" s="463" t="s">
        <v>366</v>
      </c>
      <c r="T297" s="463" t="s">
        <v>366</v>
      </c>
      <c r="U297" s="463" t="s">
        <v>366</v>
      </c>
      <c r="V297" s="463" t="s">
        <v>366</v>
      </c>
    </row>
    <row r="298" spans="1:22" ht="10.5" customHeight="1">
      <c r="B298" s="459">
        <v>2565</v>
      </c>
      <c r="C298" s="438" t="s">
        <v>614</v>
      </c>
      <c r="D298" s="511"/>
      <c r="E298" s="469">
        <v>25</v>
      </c>
      <c r="F298" s="463">
        <v>546</v>
      </c>
      <c r="G298" s="463">
        <v>545</v>
      </c>
      <c r="H298" s="463">
        <v>1087697</v>
      </c>
      <c r="I298" s="463">
        <v>1095209</v>
      </c>
      <c r="J298" s="463">
        <v>367678</v>
      </c>
      <c r="K298" s="463">
        <v>650770</v>
      </c>
      <c r="L298" s="468"/>
      <c r="M298" s="459"/>
      <c r="O298" s="501"/>
      <c r="P298" s="463"/>
      <c r="Q298" s="463"/>
      <c r="R298" s="463"/>
      <c r="S298" s="463"/>
      <c r="T298" s="463"/>
      <c r="U298" s="463"/>
      <c r="V298" s="463"/>
    </row>
    <row r="299" spans="1:22" ht="10.5" customHeight="1">
      <c r="B299" s="459">
        <v>2569</v>
      </c>
      <c r="C299" s="438" t="s">
        <v>613</v>
      </c>
      <c r="D299" s="511"/>
      <c r="E299" s="469">
        <v>101</v>
      </c>
      <c r="F299" s="469">
        <v>1226</v>
      </c>
      <c r="G299" s="469">
        <v>1203</v>
      </c>
      <c r="H299" s="468">
        <v>1655577</v>
      </c>
      <c r="I299" s="468">
        <v>1657840</v>
      </c>
      <c r="J299" s="468">
        <v>516690</v>
      </c>
      <c r="K299" s="468">
        <v>1042927</v>
      </c>
      <c r="L299" s="468"/>
      <c r="M299" s="459">
        <v>2692</v>
      </c>
      <c r="N299" s="438" t="s">
        <v>612</v>
      </c>
      <c r="O299" s="501"/>
      <c r="P299" s="463">
        <v>11</v>
      </c>
      <c r="Q299" s="463">
        <v>137</v>
      </c>
      <c r="R299" s="463">
        <v>136</v>
      </c>
      <c r="S299" s="463">
        <v>227027</v>
      </c>
      <c r="T299" s="463">
        <v>328387</v>
      </c>
      <c r="U299" s="463">
        <v>155764</v>
      </c>
      <c r="V299" s="463">
        <v>166675</v>
      </c>
    </row>
    <row r="300" spans="1:22" ht="10.5" customHeight="1">
      <c r="B300" s="459"/>
      <c r="D300" s="511"/>
      <c r="E300" s="463"/>
      <c r="F300" s="463"/>
      <c r="G300" s="463"/>
      <c r="H300" s="463"/>
      <c r="I300" s="463"/>
      <c r="J300" s="463"/>
      <c r="K300" s="463"/>
      <c r="L300" s="468"/>
      <c r="M300" s="439">
        <v>2693</v>
      </c>
      <c r="N300" s="438" t="s">
        <v>611</v>
      </c>
      <c r="O300" s="501"/>
      <c r="P300" s="463">
        <v>15</v>
      </c>
      <c r="Q300" s="463">
        <v>141</v>
      </c>
      <c r="R300" s="463">
        <v>140</v>
      </c>
      <c r="S300" s="463">
        <v>217315</v>
      </c>
      <c r="T300" s="463">
        <v>217383</v>
      </c>
      <c r="U300" s="463">
        <v>76067</v>
      </c>
      <c r="V300" s="463">
        <v>131480</v>
      </c>
    </row>
    <row r="301" spans="1:22" ht="10.5" customHeight="1">
      <c r="B301" s="459">
        <v>2579</v>
      </c>
      <c r="C301" s="438" t="s">
        <v>610</v>
      </c>
      <c r="D301" s="462"/>
      <c r="E301" s="463">
        <v>24</v>
      </c>
      <c r="F301" s="463">
        <v>194</v>
      </c>
      <c r="G301" s="463">
        <v>191</v>
      </c>
      <c r="H301" s="463">
        <v>331365</v>
      </c>
      <c r="I301" s="463">
        <v>330217</v>
      </c>
      <c r="J301" s="463">
        <v>187603</v>
      </c>
      <c r="K301" s="463">
        <v>131132</v>
      </c>
      <c r="L301" s="468"/>
      <c r="O301" s="501"/>
    </row>
    <row r="302" spans="1:22" ht="10.5" customHeight="1">
      <c r="B302" s="459">
        <v>2581</v>
      </c>
      <c r="C302" s="436" t="s">
        <v>609</v>
      </c>
      <c r="D302" s="501"/>
      <c r="E302" s="469">
        <v>73</v>
      </c>
      <c r="F302" s="469">
        <v>1012</v>
      </c>
      <c r="G302" s="469">
        <v>1001</v>
      </c>
      <c r="H302" s="468">
        <v>1950358</v>
      </c>
      <c r="I302" s="468">
        <v>1961297</v>
      </c>
      <c r="J302" s="468">
        <v>948584</v>
      </c>
      <c r="K302" s="468">
        <v>921169</v>
      </c>
      <c r="L302" s="468"/>
      <c r="M302" s="459">
        <v>2694</v>
      </c>
      <c r="N302" s="438" t="s">
        <v>608</v>
      </c>
      <c r="O302" s="519"/>
      <c r="P302" s="463">
        <v>3</v>
      </c>
      <c r="Q302" s="463">
        <v>92</v>
      </c>
      <c r="R302" s="463">
        <v>92</v>
      </c>
      <c r="S302" s="463">
        <v>108680</v>
      </c>
      <c r="T302" s="463">
        <v>107058</v>
      </c>
      <c r="U302" s="463">
        <v>41297</v>
      </c>
      <c r="V302" s="463">
        <v>59037</v>
      </c>
    </row>
    <row r="303" spans="1:22" ht="10.5" customHeight="1">
      <c r="B303" s="459"/>
      <c r="C303" s="466" t="s">
        <v>607</v>
      </c>
      <c r="D303" s="511"/>
      <c r="E303" s="463"/>
      <c r="F303" s="463"/>
      <c r="G303" s="463"/>
      <c r="H303" s="463"/>
      <c r="I303" s="463"/>
      <c r="J303" s="463"/>
      <c r="K303" s="463"/>
      <c r="L303" s="510"/>
      <c r="M303" s="459">
        <v>2696</v>
      </c>
      <c r="N303" s="438" t="s">
        <v>606</v>
      </c>
      <c r="O303" s="519"/>
      <c r="P303" s="463">
        <v>232</v>
      </c>
      <c r="Q303" s="463">
        <v>2659</v>
      </c>
      <c r="R303" s="463">
        <v>2648</v>
      </c>
      <c r="S303" s="463">
        <v>4173737</v>
      </c>
      <c r="T303" s="463">
        <v>4197766</v>
      </c>
      <c r="U303" s="463">
        <v>1599075</v>
      </c>
      <c r="V303" s="463">
        <v>2377240</v>
      </c>
    </row>
    <row r="304" spans="1:22" ht="4.5" customHeight="1">
      <c r="A304" s="456"/>
      <c r="B304" s="455"/>
      <c r="C304" s="559"/>
      <c r="D304" s="558"/>
      <c r="E304" s="503"/>
      <c r="F304" s="505"/>
      <c r="G304" s="504"/>
      <c r="H304" s="504"/>
      <c r="I304" s="505"/>
      <c r="J304" s="504"/>
      <c r="K304" s="503"/>
      <c r="L304" s="557"/>
      <c r="M304" s="502"/>
      <c r="N304" s="454"/>
      <c r="O304" s="556"/>
      <c r="P304" s="500"/>
      <c r="Q304" s="500"/>
      <c r="R304" s="500"/>
      <c r="S304" s="500"/>
      <c r="T304" s="500"/>
      <c r="U304" s="500"/>
      <c r="V304" s="500"/>
    </row>
    <row r="305" spans="1:22" ht="10.5" customHeight="1">
      <c r="A305" s="450" t="s">
        <v>306</v>
      </c>
      <c r="B305" s="449"/>
      <c r="C305" s="448"/>
      <c r="D305" s="447"/>
      <c r="E305" s="446"/>
      <c r="F305" s="446"/>
      <c r="G305" s="445"/>
      <c r="H305" s="445"/>
      <c r="I305" s="445"/>
      <c r="J305" s="445"/>
      <c r="K305" s="444"/>
      <c r="L305" s="499"/>
      <c r="M305" s="498"/>
      <c r="N305" s="555"/>
      <c r="O305" s="555"/>
      <c r="P305" s="496"/>
      <c r="Q305" s="496"/>
      <c r="R305" s="496"/>
      <c r="S305" s="496"/>
      <c r="T305" s="496"/>
      <c r="U305" s="496"/>
      <c r="V305" s="496"/>
    </row>
    <row r="306" spans="1:22" ht="12.75" customHeight="1">
      <c r="G306" s="554"/>
      <c r="H306" s="549"/>
      <c r="I306" s="549"/>
      <c r="J306" s="549"/>
      <c r="K306" s="553" t="s">
        <v>605</v>
      </c>
      <c r="L306" s="552" t="s">
        <v>604</v>
      </c>
      <c r="N306" s="448"/>
      <c r="O306" s="448"/>
      <c r="P306" s="442"/>
      <c r="Q306" s="442"/>
      <c r="R306" s="442"/>
      <c r="S306" s="441"/>
      <c r="T306" s="441"/>
      <c r="U306" s="441"/>
      <c r="V306" s="441"/>
    </row>
    <row r="307" spans="1:22" ht="9.75" customHeight="1">
      <c r="B307" s="492"/>
      <c r="C307" s="467"/>
      <c r="D307" s="467"/>
      <c r="K307" s="444"/>
      <c r="M307" s="551"/>
      <c r="N307" s="550"/>
      <c r="O307" s="550"/>
      <c r="P307" s="549"/>
      <c r="Q307" s="442"/>
      <c r="R307" s="442"/>
      <c r="S307" s="441"/>
      <c r="T307" s="441"/>
      <c r="U307" s="441"/>
      <c r="V307" s="441"/>
    </row>
    <row r="308" spans="1:22" ht="10.5" customHeight="1">
      <c r="A308" s="493" t="s">
        <v>524</v>
      </c>
      <c r="B308" s="491"/>
      <c r="K308" s="444"/>
      <c r="L308" s="510"/>
      <c r="P308" s="442"/>
      <c r="Q308" s="442"/>
      <c r="R308" s="442"/>
      <c r="S308" s="441"/>
      <c r="T308" s="441"/>
      <c r="U308" s="441"/>
      <c r="V308" s="441"/>
    </row>
    <row r="309" spans="1:22" s="508" customFormat="1" ht="10.5" customHeight="1">
      <c r="A309" s="450" t="s">
        <v>426</v>
      </c>
      <c r="B309" s="491"/>
      <c r="C309" s="438"/>
      <c r="D309" s="438"/>
      <c r="E309" s="442"/>
      <c r="F309" s="442"/>
      <c r="G309" s="442"/>
      <c r="H309" s="441"/>
      <c r="I309" s="441"/>
      <c r="J309" s="441"/>
      <c r="K309" s="480"/>
      <c r="L309" s="481"/>
      <c r="M309" s="439"/>
      <c r="N309" s="438"/>
      <c r="O309" s="438"/>
      <c r="P309" s="442"/>
      <c r="Q309" s="442"/>
      <c r="R309" s="442"/>
      <c r="S309" s="441"/>
      <c r="T309" s="441"/>
      <c r="U309" s="441"/>
      <c r="V309" s="490" t="str">
        <f>V4</f>
        <v xml:space="preserve">平成17年12月31日  </v>
      </c>
    </row>
    <row r="310" spans="1:22" ht="1.5" customHeight="1">
      <c r="B310" s="492"/>
      <c r="K310" s="444"/>
      <c r="L310" s="481"/>
      <c r="P310" s="442"/>
      <c r="Q310" s="442"/>
      <c r="R310" s="442"/>
      <c r="S310" s="441"/>
      <c r="T310" s="441"/>
      <c r="U310" s="441"/>
    </row>
    <row r="311" spans="1:22" ht="10.5" customHeight="1">
      <c r="A311" s="996" t="s">
        <v>523</v>
      </c>
      <c r="B311" s="997"/>
      <c r="C311" s="997"/>
      <c r="D311" s="998"/>
      <c r="E311" s="548" t="s">
        <v>522</v>
      </c>
      <c r="F311" s="547" t="s">
        <v>521</v>
      </c>
      <c r="G311" s="485"/>
      <c r="H311" s="546" t="s">
        <v>520</v>
      </c>
      <c r="I311" s="484"/>
      <c r="J311" s="483" t="s">
        <v>519</v>
      </c>
      <c r="K311" s="545"/>
      <c r="L311" s="996" t="s">
        <v>523</v>
      </c>
      <c r="M311" s="997"/>
      <c r="N311" s="997"/>
      <c r="O311" s="998"/>
      <c r="P311" s="487" t="s">
        <v>522</v>
      </c>
      <c r="Q311" s="547" t="s">
        <v>521</v>
      </c>
      <c r="R311" s="485"/>
      <c r="S311" s="546" t="s">
        <v>520</v>
      </c>
      <c r="T311" s="484"/>
      <c r="U311" s="483" t="s">
        <v>519</v>
      </c>
      <c r="V311" s="545"/>
    </row>
    <row r="312" spans="1:22" ht="10.5" customHeight="1">
      <c r="A312" s="999"/>
      <c r="B312" s="999"/>
      <c r="C312" s="999"/>
      <c r="D312" s="1000"/>
      <c r="E312" s="544"/>
      <c r="F312" s="1011" t="s">
        <v>378</v>
      </c>
      <c r="G312" s="487" t="s">
        <v>518</v>
      </c>
      <c r="H312" s="475"/>
      <c r="I312" s="477" t="s">
        <v>0</v>
      </c>
      <c r="J312" s="476"/>
      <c r="K312" s="475" t="s">
        <v>1</v>
      </c>
      <c r="L312" s="999"/>
      <c r="M312" s="999"/>
      <c r="N312" s="999"/>
      <c r="O312" s="1000"/>
      <c r="P312" s="544"/>
      <c r="Q312" s="1011" t="s">
        <v>378</v>
      </c>
      <c r="R312" s="487" t="s">
        <v>518</v>
      </c>
      <c r="S312" s="475"/>
      <c r="T312" s="477" t="s">
        <v>0</v>
      </c>
      <c r="U312" s="476"/>
      <c r="V312" s="475" t="s">
        <v>1</v>
      </c>
    </row>
    <row r="313" spans="1:22" ht="10.5" customHeight="1">
      <c r="A313" s="1001"/>
      <c r="B313" s="1001"/>
      <c r="C313" s="1001"/>
      <c r="D313" s="1002"/>
      <c r="E313" s="543" t="s">
        <v>517</v>
      </c>
      <c r="F313" s="1012"/>
      <c r="G313" s="542" t="s">
        <v>516</v>
      </c>
      <c r="H313" s="541" t="s">
        <v>515</v>
      </c>
      <c r="I313" s="472"/>
      <c r="J313" s="471" t="s">
        <v>422</v>
      </c>
      <c r="K313" s="470"/>
      <c r="L313" s="1001"/>
      <c r="M313" s="1001"/>
      <c r="N313" s="1001"/>
      <c r="O313" s="1002"/>
      <c r="P313" s="543" t="s">
        <v>517</v>
      </c>
      <c r="Q313" s="1021"/>
      <c r="R313" s="542" t="s">
        <v>516</v>
      </c>
      <c r="S313" s="541" t="s">
        <v>515</v>
      </c>
      <c r="T313" s="472"/>
      <c r="U313" s="471" t="s">
        <v>422</v>
      </c>
      <c r="V313" s="470"/>
    </row>
    <row r="314" spans="1:22" ht="4.5" customHeight="1">
      <c r="C314" s="448"/>
      <c r="D314" s="519"/>
      <c r="O314" s="540"/>
    </row>
    <row r="315" spans="1:22" ht="10.5" customHeight="1">
      <c r="B315" s="459">
        <v>2697</v>
      </c>
      <c r="C315" s="438" t="s">
        <v>603</v>
      </c>
      <c r="D315" s="519"/>
      <c r="E315" s="463">
        <v>21</v>
      </c>
      <c r="F315" s="463">
        <v>957</v>
      </c>
      <c r="G315" s="463">
        <v>951</v>
      </c>
      <c r="H315" s="463">
        <v>2321086</v>
      </c>
      <c r="I315" s="463">
        <v>2610012</v>
      </c>
      <c r="J315" s="463">
        <v>1484598</v>
      </c>
      <c r="K315" s="463">
        <v>1072655</v>
      </c>
      <c r="L315" s="468"/>
      <c r="M315" s="539">
        <v>30</v>
      </c>
      <c r="N315" s="522" t="s">
        <v>354</v>
      </c>
      <c r="O315" s="538"/>
      <c r="P315" s="520">
        <v>418</v>
      </c>
      <c r="Q315" s="520">
        <v>13135</v>
      </c>
      <c r="R315" s="520">
        <v>13064</v>
      </c>
      <c r="S315" s="520">
        <v>43837198</v>
      </c>
      <c r="T315" s="520">
        <v>43463249</v>
      </c>
      <c r="U315" s="520">
        <v>30922038</v>
      </c>
      <c r="V315" s="520">
        <v>10652221</v>
      </c>
    </row>
    <row r="316" spans="1:22" ht="9.75" customHeight="1">
      <c r="B316" s="459">
        <v>2698</v>
      </c>
      <c r="C316" s="438" t="s">
        <v>602</v>
      </c>
      <c r="D316" s="461"/>
      <c r="E316" s="463">
        <v>14</v>
      </c>
      <c r="F316" s="463">
        <v>138</v>
      </c>
      <c r="G316" s="463">
        <v>137</v>
      </c>
      <c r="H316" s="463">
        <v>232621</v>
      </c>
      <c r="I316" s="463">
        <v>239126</v>
      </c>
      <c r="J316" s="463">
        <v>80348</v>
      </c>
      <c r="K316" s="463">
        <v>144761</v>
      </c>
      <c r="L316" s="536"/>
      <c r="O316" s="501"/>
      <c r="P316" s="537"/>
      <c r="Q316" s="508"/>
      <c r="R316" s="508"/>
      <c r="S316" s="508"/>
      <c r="T316" s="508"/>
      <c r="U316" s="508"/>
      <c r="V316" s="508"/>
    </row>
    <row r="317" spans="1:22" ht="10.5" customHeight="1">
      <c r="B317" s="439"/>
      <c r="D317" s="461"/>
      <c r="E317" s="463"/>
      <c r="F317" s="463"/>
      <c r="G317" s="463"/>
      <c r="H317" s="463"/>
      <c r="I317" s="463"/>
      <c r="J317" s="463"/>
      <c r="K317" s="463"/>
      <c r="L317" s="536"/>
      <c r="M317" s="459">
        <v>3012</v>
      </c>
      <c r="N317" s="438" t="s">
        <v>601</v>
      </c>
      <c r="O317" s="516"/>
      <c r="P317" s="463">
        <v>3</v>
      </c>
      <c r="Q317" s="463">
        <v>155</v>
      </c>
      <c r="R317" s="463">
        <v>155</v>
      </c>
      <c r="S317" s="463">
        <v>242220</v>
      </c>
      <c r="T317" s="463">
        <v>243682</v>
      </c>
      <c r="U317" s="463">
        <v>123575</v>
      </c>
      <c r="V317" s="463">
        <v>111247</v>
      </c>
    </row>
    <row r="318" spans="1:22" ht="10.5" customHeight="1">
      <c r="B318" s="459">
        <v>2699</v>
      </c>
      <c r="C318" s="438" t="s">
        <v>600</v>
      </c>
      <c r="D318" s="461"/>
      <c r="E318" s="463">
        <v>59</v>
      </c>
      <c r="F318" s="463">
        <v>598</v>
      </c>
      <c r="G318" s="463">
        <v>591</v>
      </c>
      <c r="H318" s="463">
        <v>887056</v>
      </c>
      <c r="I318" s="463">
        <v>891989</v>
      </c>
      <c r="J318" s="463">
        <v>390613</v>
      </c>
      <c r="K318" s="463">
        <v>470238</v>
      </c>
      <c r="L318" s="468"/>
      <c r="M318" s="459">
        <v>3013</v>
      </c>
      <c r="N318" s="438" t="s">
        <v>599</v>
      </c>
      <c r="O318" s="516"/>
      <c r="P318" s="463">
        <v>357</v>
      </c>
      <c r="Q318" s="463">
        <v>8570</v>
      </c>
      <c r="R318" s="463">
        <v>8503</v>
      </c>
      <c r="S318" s="463">
        <v>27768614</v>
      </c>
      <c r="T318" s="463">
        <v>27798648</v>
      </c>
      <c r="U318" s="463">
        <v>18230948</v>
      </c>
      <c r="V318" s="463">
        <v>8229083</v>
      </c>
    </row>
    <row r="319" spans="1:22" ht="10.5" customHeight="1">
      <c r="C319" s="466" t="s">
        <v>598</v>
      </c>
      <c r="D319" s="461"/>
      <c r="E319" s="469"/>
      <c r="F319" s="469"/>
      <c r="G319" s="469"/>
      <c r="H319" s="468"/>
      <c r="I319" s="468"/>
      <c r="J319" s="468"/>
      <c r="K319" s="468"/>
      <c r="L319" s="468"/>
      <c r="O319" s="501"/>
      <c r="P319" s="463"/>
      <c r="Q319" s="463"/>
      <c r="R319" s="463"/>
      <c r="S319" s="463"/>
      <c r="T319" s="463"/>
      <c r="U319" s="463"/>
      <c r="V319" s="463"/>
    </row>
    <row r="320" spans="1:22" ht="10.5" customHeight="1">
      <c r="B320" s="459"/>
      <c r="D320" s="458"/>
      <c r="E320" s="463"/>
      <c r="F320" s="463"/>
      <c r="G320" s="463"/>
      <c r="H320" s="463"/>
      <c r="I320" s="463"/>
      <c r="J320" s="463"/>
      <c r="K320" s="463"/>
      <c r="L320" s="468"/>
      <c r="M320" s="439">
        <v>3022</v>
      </c>
      <c r="N320" s="438" t="s">
        <v>597</v>
      </c>
      <c r="O320" s="501"/>
      <c r="P320" s="463">
        <v>6</v>
      </c>
      <c r="Q320" s="463">
        <v>82</v>
      </c>
      <c r="R320" s="463">
        <v>82</v>
      </c>
      <c r="S320" s="463">
        <v>120951</v>
      </c>
      <c r="T320" s="463">
        <v>122830</v>
      </c>
      <c r="U320" s="463">
        <v>44125</v>
      </c>
      <c r="V320" s="463">
        <v>73465</v>
      </c>
    </row>
    <row r="321" spans="2:22" ht="10.5" customHeight="1">
      <c r="B321" s="523">
        <v>27</v>
      </c>
      <c r="C321" s="522" t="s">
        <v>357</v>
      </c>
      <c r="D321" s="535"/>
      <c r="E321" s="520">
        <v>261</v>
      </c>
      <c r="F321" s="520">
        <v>8560</v>
      </c>
      <c r="G321" s="520">
        <v>8535</v>
      </c>
      <c r="H321" s="520">
        <v>32156118</v>
      </c>
      <c r="I321" s="520">
        <v>32161822</v>
      </c>
      <c r="J321" s="520">
        <v>19526175</v>
      </c>
      <c r="K321" s="520">
        <v>11495340</v>
      </c>
      <c r="L321" s="510"/>
      <c r="M321" s="459">
        <v>3031</v>
      </c>
      <c r="N321" s="438" t="s">
        <v>596</v>
      </c>
      <c r="O321" s="509"/>
      <c r="P321" s="463">
        <v>4</v>
      </c>
      <c r="Q321" s="463">
        <v>54</v>
      </c>
      <c r="R321" s="463">
        <v>54</v>
      </c>
      <c r="S321" s="463">
        <v>110870</v>
      </c>
      <c r="T321" s="463">
        <v>113115</v>
      </c>
      <c r="U321" s="463">
        <v>47067</v>
      </c>
      <c r="V321" s="463">
        <v>61236</v>
      </c>
    </row>
    <row r="322" spans="2:22" ht="10.5" customHeight="1">
      <c r="D322" s="458"/>
      <c r="E322" s="463"/>
      <c r="F322" s="463"/>
      <c r="G322" s="463"/>
      <c r="H322" s="463"/>
      <c r="I322" s="463"/>
      <c r="J322" s="463"/>
      <c r="K322" s="463"/>
      <c r="L322" s="510"/>
      <c r="O322" s="509"/>
    </row>
    <row r="323" spans="2:22" ht="10.5" customHeight="1">
      <c r="B323" s="459">
        <v>2711</v>
      </c>
      <c r="C323" s="436" t="s">
        <v>595</v>
      </c>
      <c r="D323" s="458"/>
      <c r="E323" s="463">
        <v>11</v>
      </c>
      <c r="F323" s="463">
        <v>203</v>
      </c>
      <c r="G323" s="463">
        <v>202</v>
      </c>
      <c r="H323" s="463">
        <v>321189</v>
      </c>
      <c r="I323" s="463">
        <v>321984</v>
      </c>
      <c r="J323" s="463">
        <v>148407</v>
      </c>
      <c r="K323" s="463">
        <v>158967</v>
      </c>
      <c r="L323" s="510"/>
      <c r="M323" s="439">
        <v>3032</v>
      </c>
      <c r="N323" s="438" t="s">
        <v>594</v>
      </c>
      <c r="O323" s="509"/>
      <c r="P323" s="463">
        <v>1</v>
      </c>
      <c r="Q323" s="463">
        <v>13</v>
      </c>
      <c r="R323" s="463">
        <v>13</v>
      </c>
      <c r="S323" s="463" t="s">
        <v>366</v>
      </c>
      <c r="T323" s="463" t="s">
        <v>366</v>
      </c>
      <c r="U323" s="463" t="s">
        <v>366</v>
      </c>
      <c r="V323" s="463" t="s">
        <v>366</v>
      </c>
    </row>
    <row r="324" spans="2:22" ht="10.5" customHeight="1">
      <c r="B324" s="459"/>
      <c r="C324" s="466" t="s">
        <v>537</v>
      </c>
      <c r="D324" s="461"/>
      <c r="L324" s="468"/>
      <c r="M324" s="439">
        <v>3033</v>
      </c>
      <c r="N324" s="438" t="s">
        <v>593</v>
      </c>
      <c r="O324" s="509"/>
      <c r="P324" s="508">
        <v>2</v>
      </c>
      <c r="Q324" s="534">
        <v>12</v>
      </c>
      <c r="R324" s="534">
        <v>11</v>
      </c>
      <c r="S324" s="463" t="s">
        <v>366</v>
      </c>
      <c r="T324" s="463" t="s">
        <v>366</v>
      </c>
      <c r="U324" s="463" t="s">
        <v>366</v>
      </c>
      <c r="V324" s="463" t="s">
        <v>366</v>
      </c>
    </row>
    <row r="325" spans="2:22" ht="10.5" customHeight="1">
      <c r="B325" s="459">
        <v>2712</v>
      </c>
      <c r="C325" s="438" t="s">
        <v>592</v>
      </c>
      <c r="D325" s="458"/>
      <c r="E325" s="463">
        <v>11</v>
      </c>
      <c r="F325" s="463">
        <v>210</v>
      </c>
      <c r="G325" s="463">
        <v>209</v>
      </c>
      <c r="H325" s="463">
        <v>345612</v>
      </c>
      <c r="I325" s="463">
        <v>347599</v>
      </c>
      <c r="J325" s="463">
        <v>197858</v>
      </c>
      <c r="K325" s="463">
        <v>133721</v>
      </c>
      <c r="L325" s="510"/>
      <c r="O325" s="509"/>
    </row>
    <row r="326" spans="2:22" ht="10.5" customHeight="1">
      <c r="D326" s="458"/>
      <c r="L326" s="468"/>
      <c r="M326" s="459">
        <v>3034</v>
      </c>
      <c r="N326" s="438" t="s">
        <v>591</v>
      </c>
      <c r="O326" s="509"/>
      <c r="P326" s="463">
        <v>2</v>
      </c>
      <c r="Q326" s="463">
        <v>22</v>
      </c>
      <c r="R326" s="463">
        <v>22</v>
      </c>
      <c r="S326" s="463" t="s">
        <v>366</v>
      </c>
      <c r="T326" s="463" t="s">
        <v>366</v>
      </c>
      <c r="U326" s="463" t="s">
        <v>366</v>
      </c>
      <c r="V326" s="463" t="s">
        <v>366</v>
      </c>
    </row>
    <row r="327" spans="2:22" ht="10.5" customHeight="1">
      <c r="B327" s="459">
        <v>2713</v>
      </c>
      <c r="C327" s="438" t="s">
        <v>590</v>
      </c>
      <c r="D327" s="461"/>
      <c r="E327" s="463">
        <v>122</v>
      </c>
      <c r="F327" s="463">
        <v>4148</v>
      </c>
      <c r="G327" s="463">
        <v>4134</v>
      </c>
      <c r="H327" s="463">
        <v>21375467</v>
      </c>
      <c r="I327" s="463">
        <v>21416139</v>
      </c>
      <c r="J327" s="463">
        <v>13171714</v>
      </c>
      <c r="K327" s="463">
        <v>7408792</v>
      </c>
      <c r="L327" s="468"/>
      <c r="M327" s="459">
        <v>3042</v>
      </c>
      <c r="N327" s="438" t="s">
        <v>589</v>
      </c>
      <c r="O327" s="509"/>
      <c r="P327" s="463">
        <v>2</v>
      </c>
      <c r="Q327" s="463">
        <v>60</v>
      </c>
      <c r="R327" s="463">
        <v>60</v>
      </c>
      <c r="S327" s="463" t="s">
        <v>366</v>
      </c>
      <c r="T327" s="463" t="s">
        <v>366</v>
      </c>
      <c r="U327" s="463" t="s">
        <v>366</v>
      </c>
      <c r="V327" s="463" t="s">
        <v>366</v>
      </c>
    </row>
    <row r="328" spans="2:22" ht="10.5" customHeight="1">
      <c r="B328" s="459">
        <v>2714</v>
      </c>
      <c r="C328" s="438" t="s">
        <v>588</v>
      </c>
      <c r="D328" s="458"/>
      <c r="E328" s="463">
        <v>8</v>
      </c>
      <c r="F328" s="463">
        <v>172</v>
      </c>
      <c r="G328" s="463">
        <v>170</v>
      </c>
      <c r="H328" s="463">
        <v>269894</v>
      </c>
      <c r="I328" s="463">
        <v>273696</v>
      </c>
      <c r="J328" s="463">
        <v>140314</v>
      </c>
      <c r="K328" s="463">
        <v>120190</v>
      </c>
      <c r="L328" s="468"/>
      <c r="O328" s="501"/>
      <c r="P328" s="508"/>
      <c r="Q328" s="508"/>
      <c r="R328" s="508"/>
      <c r="S328" s="508"/>
      <c r="T328" s="508"/>
      <c r="U328" s="508"/>
      <c r="V328" s="508"/>
    </row>
    <row r="329" spans="2:22" ht="10.5" customHeight="1">
      <c r="B329" s="459"/>
      <c r="D329" s="458"/>
      <c r="E329" s="463"/>
      <c r="F329" s="463"/>
      <c r="G329" s="463"/>
      <c r="H329" s="463"/>
      <c r="I329" s="463"/>
      <c r="J329" s="463"/>
      <c r="K329" s="463"/>
      <c r="L329" s="468"/>
      <c r="M329" s="459">
        <v>3049</v>
      </c>
      <c r="N329" s="438" t="s">
        <v>587</v>
      </c>
      <c r="O329" s="509"/>
      <c r="P329" s="463">
        <v>17</v>
      </c>
      <c r="Q329" s="463">
        <v>3607</v>
      </c>
      <c r="R329" s="463">
        <v>3606</v>
      </c>
      <c r="S329" s="463">
        <v>14424535</v>
      </c>
      <c r="T329" s="463">
        <v>14014223</v>
      </c>
      <c r="U329" s="463">
        <v>11950720</v>
      </c>
      <c r="V329" s="463">
        <v>1586633</v>
      </c>
    </row>
    <row r="330" spans="2:22" ht="10.5" customHeight="1">
      <c r="B330" s="459">
        <v>2715</v>
      </c>
      <c r="C330" s="438" t="s">
        <v>586</v>
      </c>
      <c r="D330" s="461"/>
      <c r="E330" s="463">
        <v>7</v>
      </c>
      <c r="F330" s="463">
        <v>139</v>
      </c>
      <c r="G330" s="463">
        <v>139</v>
      </c>
      <c r="H330" s="463">
        <v>357278</v>
      </c>
      <c r="I330" s="463">
        <v>354523</v>
      </c>
      <c r="J330" s="463">
        <v>195511</v>
      </c>
      <c r="K330" s="463">
        <v>148562</v>
      </c>
      <c r="L330" s="468"/>
      <c r="M330" s="459">
        <v>3051</v>
      </c>
      <c r="N330" s="436" t="s">
        <v>585</v>
      </c>
      <c r="O330" s="509"/>
      <c r="P330" s="463">
        <v>11</v>
      </c>
      <c r="Q330" s="463">
        <v>282</v>
      </c>
      <c r="R330" s="463">
        <v>282</v>
      </c>
      <c r="S330" s="463">
        <v>459683</v>
      </c>
      <c r="T330" s="463">
        <v>461422</v>
      </c>
      <c r="U330" s="463">
        <v>216564</v>
      </c>
      <c r="V330" s="463">
        <v>219434</v>
      </c>
    </row>
    <row r="331" spans="2:22" ht="10.5" customHeight="1">
      <c r="B331" s="459">
        <v>2716</v>
      </c>
      <c r="C331" s="438" t="s">
        <v>584</v>
      </c>
      <c r="D331" s="458"/>
      <c r="E331" s="463">
        <v>28</v>
      </c>
      <c r="F331" s="463">
        <v>1629</v>
      </c>
      <c r="G331" s="463">
        <v>1626</v>
      </c>
      <c r="H331" s="463">
        <v>3879982</v>
      </c>
      <c r="I331" s="463">
        <v>3871847</v>
      </c>
      <c r="J331" s="463">
        <v>2007729</v>
      </c>
      <c r="K331" s="463">
        <v>1745366</v>
      </c>
      <c r="L331" s="468"/>
      <c r="N331" s="466" t="s">
        <v>580</v>
      </c>
      <c r="O331" s="501"/>
      <c r="P331" s="508"/>
      <c r="Q331" s="508"/>
      <c r="R331" s="508"/>
      <c r="S331" s="508"/>
      <c r="T331" s="508"/>
      <c r="U331" s="508"/>
      <c r="V331" s="508"/>
    </row>
    <row r="332" spans="2:22" ht="10.5" customHeight="1">
      <c r="B332" s="459"/>
      <c r="D332" s="460"/>
      <c r="E332" s="463"/>
      <c r="F332" s="463"/>
      <c r="G332" s="463"/>
      <c r="H332" s="463"/>
      <c r="I332" s="463"/>
      <c r="J332" s="463"/>
      <c r="K332" s="463"/>
      <c r="L332" s="468"/>
      <c r="M332" s="459"/>
      <c r="O332" s="527"/>
      <c r="P332" s="463"/>
      <c r="Q332" s="463"/>
      <c r="R332" s="463"/>
      <c r="S332" s="463"/>
      <c r="T332" s="463"/>
      <c r="U332" s="463"/>
      <c r="V332" s="463"/>
    </row>
    <row r="333" spans="2:22" ht="10.5" customHeight="1">
      <c r="B333" s="459">
        <v>2719</v>
      </c>
      <c r="C333" s="438" t="s">
        <v>583</v>
      </c>
      <c r="D333" s="436"/>
      <c r="E333" s="531">
        <v>13</v>
      </c>
      <c r="F333" s="463">
        <v>383</v>
      </c>
      <c r="G333" s="463">
        <v>382</v>
      </c>
      <c r="H333" s="463">
        <v>1102094</v>
      </c>
      <c r="I333" s="463">
        <v>1115021</v>
      </c>
      <c r="J333" s="463">
        <v>706251</v>
      </c>
      <c r="K333" s="463">
        <v>382986</v>
      </c>
      <c r="L333" s="468"/>
      <c r="M333" s="459">
        <v>3059</v>
      </c>
      <c r="N333" s="436" t="s">
        <v>582</v>
      </c>
      <c r="O333" s="509"/>
      <c r="P333" s="463">
        <v>2</v>
      </c>
      <c r="Q333" s="463">
        <v>17</v>
      </c>
      <c r="R333" s="463">
        <v>16</v>
      </c>
      <c r="S333" s="463" t="s">
        <v>366</v>
      </c>
      <c r="T333" s="463" t="s">
        <v>366</v>
      </c>
      <c r="U333" s="463" t="s">
        <v>366</v>
      </c>
      <c r="V333" s="463" t="s">
        <v>366</v>
      </c>
    </row>
    <row r="334" spans="2:22" ht="10.5" customHeight="1">
      <c r="C334" s="466" t="s">
        <v>581</v>
      </c>
      <c r="E334" s="532"/>
      <c r="F334" s="469"/>
      <c r="G334" s="469"/>
      <c r="H334" s="468"/>
      <c r="I334" s="468"/>
      <c r="J334" s="468"/>
      <c r="K334" s="468"/>
      <c r="L334" s="468"/>
      <c r="N334" s="466" t="s">
        <v>580</v>
      </c>
      <c r="O334" s="501"/>
      <c r="P334" s="508"/>
      <c r="Q334" s="508"/>
      <c r="R334" s="508"/>
      <c r="S334" s="508"/>
      <c r="T334" s="508"/>
      <c r="U334" s="508"/>
      <c r="V334" s="508"/>
    </row>
    <row r="335" spans="2:22" ht="10.5" customHeight="1">
      <c r="B335" s="459">
        <v>2721</v>
      </c>
      <c r="C335" s="438" t="s">
        <v>579</v>
      </c>
      <c r="D335" s="533"/>
      <c r="E335" s="531">
        <v>4</v>
      </c>
      <c r="F335" s="463">
        <v>24</v>
      </c>
      <c r="G335" s="463">
        <v>24</v>
      </c>
      <c r="H335" s="463">
        <v>37612</v>
      </c>
      <c r="I335" s="463">
        <v>37612</v>
      </c>
      <c r="J335" s="463">
        <v>18557</v>
      </c>
      <c r="K335" s="463">
        <v>18148</v>
      </c>
      <c r="L335" s="510"/>
      <c r="M335" s="459">
        <v>3091</v>
      </c>
      <c r="N335" s="438" t="s">
        <v>578</v>
      </c>
      <c r="O335" s="516"/>
      <c r="P335" s="463">
        <v>6</v>
      </c>
      <c r="Q335" s="463">
        <v>160</v>
      </c>
      <c r="R335" s="463">
        <v>159</v>
      </c>
      <c r="S335" s="463">
        <v>256780</v>
      </c>
      <c r="T335" s="463">
        <v>253592</v>
      </c>
      <c r="U335" s="463">
        <v>65385</v>
      </c>
      <c r="V335" s="463">
        <v>177040</v>
      </c>
    </row>
    <row r="336" spans="2:22" ht="10.5" customHeight="1">
      <c r="B336" s="459"/>
      <c r="D336" s="533"/>
      <c r="E336" s="531"/>
      <c r="F336" s="463"/>
      <c r="G336" s="463"/>
      <c r="H336" s="463"/>
      <c r="I336" s="463"/>
      <c r="J336" s="463"/>
      <c r="K336" s="463"/>
      <c r="L336" s="510"/>
      <c r="M336" s="459"/>
      <c r="O336" s="511"/>
      <c r="P336" s="463"/>
      <c r="Q336" s="463"/>
      <c r="R336" s="463"/>
      <c r="S336" s="463"/>
      <c r="T336" s="463"/>
      <c r="U336" s="463"/>
      <c r="V336" s="463"/>
    </row>
    <row r="337" spans="2:22" ht="10.5" customHeight="1">
      <c r="B337" s="443">
        <v>2722</v>
      </c>
      <c r="C337" s="438" t="s">
        <v>577</v>
      </c>
      <c r="E337" s="532">
        <v>15</v>
      </c>
      <c r="F337" s="469">
        <v>379</v>
      </c>
      <c r="G337" s="469">
        <v>377</v>
      </c>
      <c r="H337" s="468">
        <v>796267</v>
      </c>
      <c r="I337" s="468">
        <v>784459</v>
      </c>
      <c r="J337" s="468">
        <v>467467</v>
      </c>
      <c r="K337" s="468">
        <v>290771</v>
      </c>
      <c r="L337" s="510"/>
      <c r="M337" s="439">
        <v>3099</v>
      </c>
      <c r="N337" s="438" t="s">
        <v>576</v>
      </c>
      <c r="O337" s="501"/>
      <c r="P337" s="463">
        <v>5</v>
      </c>
      <c r="Q337" s="463">
        <v>101</v>
      </c>
      <c r="R337" s="463">
        <v>101</v>
      </c>
      <c r="S337" s="463">
        <v>300182</v>
      </c>
      <c r="T337" s="463">
        <v>301557</v>
      </c>
      <c r="U337" s="463">
        <v>169075</v>
      </c>
      <c r="V337" s="463">
        <v>123924</v>
      </c>
    </row>
    <row r="338" spans="2:22" ht="10.5" customHeight="1">
      <c r="B338" s="459">
        <v>2723</v>
      </c>
      <c r="C338" s="438" t="s">
        <v>575</v>
      </c>
      <c r="E338" s="531">
        <v>1</v>
      </c>
      <c r="F338" s="463">
        <v>7</v>
      </c>
      <c r="G338" s="463">
        <v>7</v>
      </c>
      <c r="H338" s="463" t="s">
        <v>366</v>
      </c>
      <c r="I338" s="463" t="s">
        <v>366</v>
      </c>
      <c r="J338" s="463" t="s">
        <v>366</v>
      </c>
      <c r="K338" s="463" t="s">
        <v>366</v>
      </c>
      <c r="L338" s="510"/>
      <c r="O338" s="511"/>
      <c r="P338" s="463"/>
      <c r="Q338" s="463"/>
      <c r="R338" s="463"/>
      <c r="S338" s="463"/>
      <c r="T338" s="463"/>
      <c r="U338" s="463"/>
      <c r="V338" s="463"/>
    </row>
    <row r="339" spans="2:22" ht="10.5" customHeight="1">
      <c r="B339" s="459"/>
      <c r="D339" s="462"/>
      <c r="E339" s="463"/>
      <c r="F339" s="463"/>
      <c r="G339" s="463"/>
      <c r="H339" s="463"/>
      <c r="I339" s="463"/>
      <c r="J339" s="463"/>
      <c r="K339" s="463"/>
      <c r="L339" s="510"/>
      <c r="M339" s="530">
        <v>31</v>
      </c>
      <c r="N339" s="522" t="s">
        <v>353</v>
      </c>
      <c r="O339" s="529"/>
      <c r="P339" s="520">
        <v>80</v>
      </c>
      <c r="Q339" s="520">
        <v>1692</v>
      </c>
      <c r="R339" s="520">
        <v>1682</v>
      </c>
      <c r="S339" s="520">
        <v>3599916</v>
      </c>
      <c r="T339" s="520">
        <v>3585154</v>
      </c>
      <c r="U339" s="520">
        <v>1828252</v>
      </c>
      <c r="V339" s="520">
        <v>1600343</v>
      </c>
    </row>
    <row r="340" spans="2:22" ht="10.5" customHeight="1">
      <c r="B340" s="443">
        <v>2729</v>
      </c>
      <c r="C340" s="438" t="s">
        <v>574</v>
      </c>
      <c r="D340" s="461"/>
      <c r="E340" s="463">
        <v>10</v>
      </c>
      <c r="F340" s="463">
        <v>169</v>
      </c>
      <c r="G340" s="463">
        <v>168</v>
      </c>
      <c r="H340" s="463">
        <v>195291</v>
      </c>
      <c r="I340" s="463">
        <v>197154</v>
      </c>
      <c r="J340" s="463">
        <v>106570</v>
      </c>
      <c r="K340" s="463">
        <v>80297</v>
      </c>
      <c r="L340" s="468"/>
      <c r="M340" s="459"/>
      <c r="O340" s="509"/>
      <c r="P340" s="463"/>
      <c r="Q340" s="463"/>
      <c r="R340" s="463"/>
      <c r="S340" s="463"/>
      <c r="T340" s="463"/>
      <c r="U340" s="463"/>
      <c r="V340" s="463"/>
    </row>
    <row r="341" spans="2:22" ht="10.5" customHeight="1">
      <c r="B341" s="459">
        <v>2731</v>
      </c>
      <c r="C341" s="438" t="s">
        <v>573</v>
      </c>
      <c r="D341" s="458"/>
      <c r="E341" s="463">
        <v>1</v>
      </c>
      <c r="F341" s="463">
        <v>14</v>
      </c>
      <c r="G341" s="463">
        <v>14</v>
      </c>
      <c r="H341" s="463" t="s">
        <v>366</v>
      </c>
      <c r="I341" s="463" t="s">
        <v>366</v>
      </c>
      <c r="J341" s="463" t="s">
        <v>366</v>
      </c>
      <c r="K341" s="463" t="s">
        <v>366</v>
      </c>
      <c r="L341" s="468"/>
      <c r="M341" s="439">
        <v>3112</v>
      </c>
      <c r="N341" s="438" t="s">
        <v>572</v>
      </c>
      <c r="O341" s="501"/>
      <c r="P341" s="463">
        <v>10</v>
      </c>
      <c r="Q341" s="463">
        <v>767</v>
      </c>
      <c r="R341" s="463">
        <v>767</v>
      </c>
      <c r="S341" s="463">
        <v>2001339</v>
      </c>
      <c r="T341" s="463">
        <v>1986594</v>
      </c>
      <c r="U341" s="463">
        <v>1031711</v>
      </c>
      <c r="V341" s="463">
        <v>855951</v>
      </c>
    </row>
    <row r="342" spans="2:22" ht="10.5" customHeight="1">
      <c r="B342" s="459"/>
      <c r="D342" s="458"/>
      <c r="E342" s="463"/>
      <c r="F342" s="463"/>
      <c r="G342" s="463"/>
      <c r="H342" s="463"/>
      <c r="I342" s="463"/>
      <c r="J342" s="463"/>
      <c r="K342" s="463"/>
      <c r="L342" s="468"/>
      <c r="M342" s="528">
        <v>3113</v>
      </c>
      <c r="N342" s="464" t="s">
        <v>571</v>
      </c>
      <c r="O342" s="516"/>
      <c r="P342" s="463">
        <v>5</v>
      </c>
      <c r="Q342" s="463">
        <v>32</v>
      </c>
      <c r="R342" s="463">
        <v>31</v>
      </c>
      <c r="S342" s="463">
        <v>67139</v>
      </c>
      <c r="T342" s="463">
        <v>66294</v>
      </c>
      <c r="U342" s="463">
        <v>36912</v>
      </c>
      <c r="V342" s="463">
        <v>27931</v>
      </c>
    </row>
    <row r="343" spans="2:22" ht="10.5" customHeight="1">
      <c r="B343" s="459">
        <v>2732</v>
      </c>
      <c r="C343" s="438" t="s">
        <v>570</v>
      </c>
      <c r="D343" s="461"/>
      <c r="E343" s="463">
        <v>8</v>
      </c>
      <c r="F343" s="463">
        <v>86</v>
      </c>
      <c r="G343" s="463">
        <v>86</v>
      </c>
      <c r="H343" s="463">
        <v>144446</v>
      </c>
      <c r="I343" s="463">
        <v>144040</v>
      </c>
      <c r="J343" s="463">
        <v>85322</v>
      </c>
      <c r="K343" s="463">
        <v>55813</v>
      </c>
      <c r="L343" s="468"/>
      <c r="O343" s="516"/>
    </row>
    <row r="344" spans="2:22" ht="10.5" customHeight="1">
      <c r="B344" s="459">
        <v>2742</v>
      </c>
      <c r="C344" s="438" t="s">
        <v>569</v>
      </c>
      <c r="D344" s="458"/>
      <c r="E344" s="463">
        <v>2</v>
      </c>
      <c r="F344" s="463">
        <v>372</v>
      </c>
      <c r="G344" s="463">
        <v>372</v>
      </c>
      <c r="H344" s="463" t="s">
        <v>366</v>
      </c>
      <c r="I344" s="463" t="s">
        <v>366</v>
      </c>
      <c r="J344" s="463" t="s">
        <v>366</v>
      </c>
      <c r="K344" s="463" t="s">
        <v>366</v>
      </c>
      <c r="L344" s="468"/>
      <c r="M344" s="439">
        <v>3114</v>
      </c>
      <c r="N344" s="438" t="s">
        <v>568</v>
      </c>
      <c r="O344" s="516"/>
      <c r="P344" s="508">
        <v>5</v>
      </c>
      <c r="Q344" s="508">
        <v>69</v>
      </c>
      <c r="R344" s="508">
        <v>69</v>
      </c>
      <c r="S344" s="463">
        <v>127518</v>
      </c>
      <c r="T344" s="463">
        <v>125339</v>
      </c>
      <c r="U344" s="463">
        <v>44207</v>
      </c>
      <c r="V344" s="463">
        <v>74467</v>
      </c>
    </row>
    <row r="345" spans="2:22" ht="10.5" customHeight="1">
      <c r="B345" s="459"/>
      <c r="D345" s="458"/>
      <c r="E345" s="463"/>
      <c r="F345" s="463"/>
      <c r="G345" s="463"/>
      <c r="H345" s="463"/>
      <c r="I345" s="463"/>
      <c r="J345" s="463"/>
      <c r="K345" s="463"/>
      <c r="L345" s="468"/>
      <c r="M345" s="439">
        <v>3115</v>
      </c>
      <c r="N345" s="438" t="s">
        <v>567</v>
      </c>
      <c r="O345" s="509"/>
      <c r="P345" s="463">
        <v>16</v>
      </c>
      <c r="Q345" s="463">
        <v>220</v>
      </c>
      <c r="R345" s="463">
        <v>219</v>
      </c>
      <c r="S345" s="463">
        <v>396464</v>
      </c>
      <c r="T345" s="463">
        <v>401303</v>
      </c>
      <c r="U345" s="463">
        <v>185263</v>
      </c>
      <c r="V345" s="463">
        <v>200447</v>
      </c>
    </row>
    <row r="346" spans="2:22" ht="10.5" customHeight="1">
      <c r="B346" s="459">
        <v>2749</v>
      </c>
      <c r="C346" s="438" t="s">
        <v>566</v>
      </c>
      <c r="D346" s="458"/>
      <c r="E346" s="463">
        <v>9</v>
      </c>
      <c r="F346" s="463">
        <v>508</v>
      </c>
      <c r="G346" s="463">
        <v>508</v>
      </c>
      <c r="H346" s="463">
        <v>2293610</v>
      </c>
      <c r="I346" s="463">
        <v>2253886</v>
      </c>
      <c r="J346" s="463">
        <v>1810876</v>
      </c>
      <c r="K346" s="463">
        <v>412449</v>
      </c>
      <c r="L346" s="468"/>
      <c r="O346" s="516"/>
    </row>
    <row r="347" spans="2:22" ht="10.5" customHeight="1">
      <c r="B347" s="459">
        <v>2751</v>
      </c>
      <c r="C347" s="438" t="s">
        <v>565</v>
      </c>
      <c r="D347" s="458"/>
      <c r="E347" s="469">
        <v>4</v>
      </c>
      <c r="F347" s="469">
        <v>43</v>
      </c>
      <c r="G347" s="469">
        <v>43</v>
      </c>
      <c r="H347" s="468">
        <v>29864</v>
      </c>
      <c r="I347" s="468">
        <v>31215</v>
      </c>
      <c r="J347" s="468">
        <v>12430</v>
      </c>
      <c r="K347" s="468">
        <v>17828</v>
      </c>
      <c r="L347" s="468"/>
      <c r="M347" s="459">
        <v>3116</v>
      </c>
      <c r="N347" s="438" t="s">
        <v>564</v>
      </c>
      <c r="O347" s="509"/>
      <c r="P347" s="463">
        <v>1</v>
      </c>
      <c r="Q347" s="463">
        <v>4</v>
      </c>
      <c r="R347" s="463">
        <v>4</v>
      </c>
      <c r="S347" s="463" t="s">
        <v>366</v>
      </c>
      <c r="T347" s="463" t="s">
        <v>366</v>
      </c>
      <c r="U347" s="463" t="s">
        <v>366</v>
      </c>
      <c r="V347" s="463" t="s">
        <v>366</v>
      </c>
    </row>
    <row r="348" spans="2:22" ht="10.5" customHeight="1">
      <c r="D348" s="458"/>
      <c r="L348" s="510"/>
      <c r="M348" s="439">
        <v>3117</v>
      </c>
      <c r="N348" s="438" t="s">
        <v>563</v>
      </c>
      <c r="O348" s="501"/>
      <c r="P348" s="463">
        <v>6</v>
      </c>
      <c r="Q348" s="463">
        <v>54</v>
      </c>
      <c r="R348" s="463">
        <v>54</v>
      </c>
      <c r="S348" s="463">
        <v>79685</v>
      </c>
      <c r="T348" s="463">
        <v>80385</v>
      </c>
      <c r="U348" s="463">
        <v>40617</v>
      </c>
      <c r="V348" s="463">
        <v>37708</v>
      </c>
    </row>
    <row r="349" spans="2:22" ht="10.5" customHeight="1">
      <c r="B349" s="443">
        <v>2752</v>
      </c>
      <c r="C349" s="438" t="s">
        <v>562</v>
      </c>
      <c r="D349" s="458"/>
      <c r="E349" s="463">
        <v>5</v>
      </c>
      <c r="F349" s="463">
        <v>48</v>
      </c>
      <c r="G349" s="463">
        <v>48</v>
      </c>
      <c r="H349" s="463">
        <v>82117</v>
      </c>
      <c r="I349" s="463">
        <v>82242</v>
      </c>
      <c r="J349" s="463">
        <v>41778</v>
      </c>
      <c r="K349" s="463">
        <v>38277</v>
      </c>
      <c r="L349" s="510"/>
      <c r="M349" s="459"/>
      <c r="O349" s="516"/>
      <c r="P349" s="463"/>
      <c r="Q349" s="463"/>
      <c r="R349" s="463"/>
      <c r="S349" s="463"/>
      <c r="T349" s="463"/>
      <c r="U349" s="463"/>
      <c r="V349" s="463"/>
    </row>
    <row r="350" spans="2:22" ht="10.5" customHeight="1">
      <c r="B350" s="459">
        <v>2753</v>
      </c>
      <c r="C350" s="438" t="s">
        <v>561</v>
      </c>
      <c r="D350" s="460"/>
      <c r="E350" s="463">
        <v>1</v>
      </c>
      <c r="F350" s="463">
        <v>10</v>
      </c>
      <c r="G350" s="463">
        <v>10</v>
      </c>
      <c r="H350" s="463" t="s">
        <v>366</v>
      </c>
      <c r="I350" s="463" t="s">
        <v>366</v>
      </c>
      <c r="J350" s="463" t="s">
        <v>366</v>
      </c>
      <c r="K350" s="463" t="s">
        <v>366</v>
      </c>
      <c r="L350" s="468"/>
      <c r="M350" s="459">
        <v>3119</v>
      </c>
      <c r="N350" s="436" t="s">
        <v>560</v>
      </c>
      <c r="O350" s="527"/>
      <c r="P350" s="463">
        <v>6</v>
      </c>
      <c r="Q350" s="463">
        <v>55</v>
      </c>
      <c r="R350" s="463">
        <v>55</v>
      </c>
      <c r="S350" s="463">
        <v>69935</v>
      </c>
      <c r="T350" s="463">
        <v>69934</v>
      </c>
      <c r="U350" s="463">
        <v>17442</v>
      </c>
      <c r="V350" s="463">
        <v>49249</v>
      </c>
    </row>
    <row r="351" spans="2:22" ht="10.5" customHeight="1">
      <c r="D351" s="460"/>
      <c r="L351" s="468"/>
      <c r="N351" s="466" t="s">
        <v>559</v>
      </c>
      <c r="O351" s="501"/>
      <c r="P351" s="508"/>
      <c r="Q351" s="463"/>
      <c r="R351" s="463"/>
      <c r="S351" s="463"/>
      <c r="T351" s="463"/>
      <c r="U351" s="463"/>
      <c r="V351" s="463"/>
    </row>
    <row r="352" spans="2:22" ht="10.5" customHeight="1">
      <c r="B352" s="443">
        <v>2799</v>
      </c>
      <c r="C352" s="438" t="s">
        <v>558</v>
      </c>
      <c r="D352" s="460"/>
      <c r="E352" s="463">
        <v>1</v>
      </c>
      <c r="F352" s="463">
        <v>16</v>
      </c>
      <c r="G352" s="463">
        <v>16</v>
      </c>
      <c r="H352" s="463" t="s">
        <v>366</v>
      </c>
      <c r="I352" s="463" t="s">
        <v>366</v>
      </c>
      <c r="J352" s="463" t="s">
        <v>366</v>
      </c>
      <c r="K352" s="463" t="s">
        <v>366</v>
      </c>
      <c r="L352" s="468"/>
      <c r="M352" s="459">
        <v>3121</v>
      </c>
      <c r="N352" s="438" t="s">
        <v>557</v>
      </c>
      <c r="O352" s="516"/>
      <c r="P352" s="463">
        <v>1</v>
      </c>
      <c r="Q352" s="463">
        <v>5</v>
      </c>
      <c r="R352" s="463">
        <v>5</v>
      </c>
      <c r="S352" s="463" t="s">
        <v>366</v>
      </c>
      <c r="T352" s="463" t="s">
        <v>366</v>
      </c>
      <c r="U352" s="463" t="s">
        <v>366</v>
      </c>
      <c r="V352" s="463" t="s">
        <v>366</v>
      </c>
    </row>
    <row r="353" spans="2:22" ht="10.5" customHeight="1">
      <c r="D353" s="461"/>
      <c r="L353" s="468"/>
      <c r="O353" s="516"/>
    </row>
    <row r="354" spans="2:22" ht="10.5" customHeight="1">
      <c r="B354" s="523">
        <v>28</v>
      </c>
      <c r="C354" s="522" t="s">
        <v>452</v>
      </c>
      <c r="D354" s="461"/>
      <c r="E354" s="520">
        <v>9</v>
      </c>
      <c r="F354" s="520">
        <v>711</v>
      </c>
      <c r="G354" s="520">
        <v>710</v>
      </c>
      <c r="H354" s="520">
        <v>645230</v>
      </c>
      <c r="I354" s="520">
        <v>665415</v>
      </c>
      <c r="J354" s="520">
        <v>329657</v>
      </c>
      <c r="K354" s="520">
        <v>231307</v>
      </c>
      <c r="L354" s="468"/>
      <c r="M354" s="439">
        <v>3131</v>
      </c>
      <c r="N354" s="438" t="s">
        <v>556</v>
      </c>
      <c r="O354" s="516"/>
      <c r="P354" s="508">
        <v>4</v>
      </c>
      <c r="Q354" s="508">
        <v>31</v>
      </c>
      <c r="R354" s="508">
        <v>28</v>
      </c>
      <c r="S354" s="463">
        <v>31508</v>
      </c>
      <c r="T354" s="463">
        <v>29749</v>
      </c>
      <c r="U354" s="463">
        <v>4467</v>
      </c>
      <c r="V354" s="463">
        <v>23735</v>
      </c>
    </row>
    <row r="355" spans="2:22" ht="10.5" customHeight="1">
      <c r="D355" s="461"/>
      <c r="E355" s="463"/>
      <c r="F355" s="463"/>
      <c r="G355" s="463"/>
      <c r="H355" s="463"/>
      <c r="I355" s="463"/>
      <c r="J355" s="463"/>
      <c r="K355" s="463"/>
      <c r="L355" s="468"/>
      <c r="M355" s="459">
        <v>3132</v>
      </c>
      <c r="N355" s="438" t="s">
        <v>555</v>
      </c>
      <c r="O355" s="516"/>
      <c r="P355" s="463">
        <v>4</v>
      </c>
      <c r="Q355" s="463">
        <v>102</v>
      </c>
      <c r="R355" s="463">
        <v>99</v>
      </c>
      <c r="S355" s="463">
        <v>403664</v>
      </c>
      <c r="T355" s="463">
        <v>402164</v>
      </c>
      <c r="U355" s="463">
        <v>315648</v>
      </c>
      <c r="V355" s="463">
        <v>74916</v>
      </c>
    </row>
    <row r="356" spans="2:22" ht="10.5" customHeight="1">
      <c r="B356" s="459">
        <v>2811</v>
      </c>
      <c r="C356" s="438" t="s">
        <v>554</v>
      </c>
      <c r="D356" s="461"/>
      <c r="E356" s="463">
        <v>1</v>
      </c>
      <c r="F356" s="463">
        <v>11</v>
      </c>
      <c r="G356" s="463">
        <v>10</v>
      </c>
      <c r="H356" s="463" t="s">
        <v>366</v>
      </c>
      <c r="I356" s="463" t="s">
        <v>366</v>
      </c>
      <c r="J356" s="463" t="s">
        <v>366</v>
      </c>
      <c r="K356" s="463" t="s">
        <v>366</v>
      </c>
      <c r="L356" s="468"/>
      <c r="M356" s="459"/>
      <c r="O356" s="516"/>
      <c r="P356" s="463"/>
      <c r="Q356" s="463"/>
      <c r="R356" s="463"/>
      <c r="S356" s="463"/>
      <c r="T356" s="463"/>
      <c r="U356" s="463"/>
      <c r="V356" s="463"/>
    </row>
    <row r="357" spans="2:22" ht="10.5" customHeight="1">
      <c r="B357" s="459">
        <v>2814</v>
      </c>
      <c r="C357" s="438" t="s">
        <v>553</v>
      </c>
      <c r="D357" s="458"/>
      <c r="E357" s="463">
        <v>2</v>
      </c>
      <c r="F357" s="463">
        <v>40</v>
      </c>
      <c r="G357" s="463">
        <v>40</v>
      </c>
      <c r="H357" s="463" t="s">
        <v>366</v>
      </c>
      <c r="I357" s="463" t="s">
        <v>366</v>
      </c>
      <c r="J357" s="463" t="s">
        <v>366</v>
      </c>
      <c r="K357" s="463" t="s">
        <v>366</v>
      </c>
      <c r="L357" s="510"/>
      <c r="M357" s="439">
        <v>3134</v>
      </c>
      <c r="N357" s="438" t="s">
        <v>552</v>
      </c>
      <c r="O357" s="516"/>
      <c r="P357" s="508">
        <v>10</v>
      </c>
      <c r="Q357" s="508">
        <v>262</v>
      </c>
      <c r="R357" s="508">
        <v>262</v>
      </c>
      <c r="S357" s="463">
        <v>342715</v>
      </c>
      <c r="T357" s="463">
        <v>343630</v>
      </c>
      <c r="U357" s="463">
        <v>130619</v>
      </c>
      <c r="V357" s="463">
        <v>200389</v>
      </c>
    </row>
    <row r="358" spans="2:22" ht="10.5" customHeight="1">
      <c r="D358" s="458"/>
      <c r="E358" s="463"/>
      <c r="F358" s="463"/>
      <c r="G358" s="463"/>
      <c r="H358" s="463"/>
      <c r="I358" s="463"/>
      <c r="J358" s="463"/>
      <c r="K358" s="463"/>
      <c r="L358" s="510"/>
      <c r="M358" s="459">
        <v>3135</v>
      </c>
      <c r="N358" s="438" t="s">
        <v>551</v>
      </c>
      <c r="O358" s="516"/>
      <c r="P358" s="463">
        <v>4</v>
      </c>
      <c r="Q358" s="463">
        <v>26</v>
      </c>
      <c r="R358" s="463">
        <v>25</v>
      </c>
      <c r="S358" s="463">
        <v>11278</v>
      </c>
      <c r="T358" s="463">
        <v>11278</v>
      </c>
      <c r="U358" s="463">
        <v>1941</v>
      </c>
      <c r="V358" s="463">
        <v>8893</v>
      </c>
    </row>
    <row r="359" spans="2:22" ht="10.5" customHeight="1">
      <c r="B359" s="459">
        <v>2815</v>
      </c>
      <c r="C359" s="438" t="s">
        <v>550</v>
      </c>
      <c r="D359" s="461"/>
      <c r="E359" s="463">
        <v>1</v>
      </c>
      <c r="F359" s="463">
        <v>9</v>
      </c>
      <c r="G359" s="463">
        <v>9</v>
      </c>
      <c r="H359" s="463" t="s">
        <v>366</v>
      </c>
      <c r="I359" s="463" t="s">
        <v>366</v>
      </c>
      <c r="J359" s="463" t="s">
        <v>366</v>
      </c>
      <c r="K359" s="463" t="s">
        <v>366</v>
      </c>
      <c r="L359" s="468"/>
      <c r="M359" s="459"/>
      <c r="O359" s="516"/>
      <c r="P359" s="463"/>
      <c r="Q359" s="463"/>
      <c r="R359" s="463"/>
      <c r="S359" s="463"/>
      <c r="T359" s="463"/>
      <c r="U359" s="463"/>
      <c r="V359" s="463"/>
    </row>
    <row r="360" spans="2:22" ht="10.5" customHeight="1">
      <c r="B360" s="459">
        <v>2819</v>
      </c>
      <c r="C360" s="436" t="s">
        <v>549</v>
      </c>
      <c r="D360" s="517"/>
      <c r="E360" s="463">
        <v>1</v>
      </c>
      <c r="F360" s="463">
        <v>72</v>
      </c>
      <c r="G360" s="463">
        <v>72</v>
      </c>
      <c r="H360" s="463" t="s">
        <v>366</v>
      </c>
      <c r="I360" s="463" t="s">
        <v>366</v>
      </c>
      <c r="J360" s="463" t="s">
        <v>366</v>
      </c>
      <c r="K360" s="463" t="s">
        <v>366</v>
      </c>
      <c r="L360" s="468"/>
      <c r="M360" s="459">
        <v>3141</v>
      </c>
      <c r="N360" s="438" t="s">
        <v>548</v>
      </c>
      <c r="O360" s="516"/>
      <c r="P360" s="463">
        <v>2</v>
      </c>
      <c r="Q360" s="463">
        <v>12</v>
      </c>
      <c r="R360" s="463">
        <v>12</v>
      </c>
      <c r="S360" s="463" t="s">
        <v>366</v>
      </c>
      <c r="T360" s="463" t="s">
        <v>366</v>
      </c>
      <c r="U360" s="463" t="s">
        <v>366</v>
      </c>
      <c r="V360" s="463" t="s">
        <v>366</v>
      </c>
    </row>
    <row r="361" spans="2:22" ht="10.5" customHeight="1">
      <c r="B361" s="459"/>
      <c r="C361" s="466" t="s">
        <v>537</v>
      </c>
      <c r="D361" s="458"/>
      <c r="E361" s="463"/>
      <c r="F361" s="463"/>
      <c r="G361" s="463"/>
      <c r="H361" s="463"/>
      <c r="I361" s="463"/>
      <c r="J361" s="463"/>
      <c r="K361" s="463"/>
      <c r="L361" s="468"/>
      <c r="M361" s="459">
        <v>3152</v>
      </c>
      <c r="N361" s="438" t="s">
        <v>547</v>
      </c>
      <c r="O361" s="516"/>
      <c r="P361" s="463">
        <v>2</v>
      </c>
      <c r="Q361" s="463">
        <v>15</v>
      </c>
      <c r="R361" s="463">
        <v>14</v>
      </c>
      <c r="S361" s="463" t="s">
        <v>366</v>
      </c>
      <c r="T361" s="463" t="s">
        <v>366</v>
      </c>
      <c r="U361" s="463" t="s">
        <v>366</v>
      </c>
      <c r="V361" s="463" t="s">
        <v>366</v>
      </c>
    </row>
    <row r="362" spans="2:22" ht="10.5" customHeight="1">
      <c r="B362" s="459"/>
      <c r="D362" s="461"/>
      <c r="E362" s="463"/>
      <c r="F362" s="463"/>
      <c r="G362" s="463"/>
      <c r="H362" s="463"/>
      <c r="I362" s="463"/>
      <c r="J362" s="463"/>
      <c r="K362" s="463"/>
      <c r="L362" s="468"/>
      <c r="O362" s="516"/>
      <c r="P362" s="463"/>
      <c r="Q362" s="463"/>
      <c r="R362" s="463"/>
      <c r="S362" s="463"/>
      <c r="T362" s="463"/>
      <c r="U362" s="463"/>
      <c r="V362" s="463"/>
    </row>
    <row r="363" spans="2:22" ht="10.5" customHeight="1">
      <c r="B363" s="459">
        <v>2822</v>
      </c>
      <c r="C363" s="438" t="s">
        <v>546</v>
      </c>
      <c r="D363" s="517"/>
      <c r="E363" s="463">
        <v>1</v>
      </c>
      <c r="F363" s="463">
        <v>86</v>
      </c>
      <c r="G363" s="463">
        <v>86</v>
      </c>
      <c r="H363" s="463" t="s">
        <v>366</v>
      </c>
      <c r="I363" s="463" t="s">
        <v>366</v>
      </c>
      <c r="J363" s="463" t="s">
        <v>366</v>
      </c>
      <c r="K363" s="463" t="s">
        <v>366</v>
      </c>
      <c r="L363" s="510"/>
      <c r="M363" s="459">
        <v>3171</v>
      </c>
      <c r="N363" s="438" t="s">
        <v>545</v>
      </c>
      <c r="O363" s="516"/>
      <c r="P363" s="463">
        <v>2</v>
      </c>
      <c r="Q363" s="463">
        <v>27</v>
      </c>
      <c r="R363" s="463">
        <v>27</v>
      </c>
      <c r="S363" s="463" t="s">
        <v>366</v>
      </c>
      <c r="T363" s="463" t="s">
        <v>366</v>
      </c>
      <c r="U363" s="463" t="s">
        <v>366</v>
      </c>
      <c r="V363" s="463" t="s">
        <v>366</v>
      </c>
    </row>
    <row r="364" spans="2:22" ht="10.5" customHeight="1">
      <c r="B364" s="459">
        <v>2824</v>
      </c>
      <c r="C364" s="438" t="s">
        <v>544</v>
      </c>
      <c r="D364" s="460"/>
      <c r="E364" s="463">
        <v>2</v>
      </c>
      <c r="F364" s="463">
        <v>325</v>
      </c>
      <c r="G364" s="463">
        <v>325</v>
      </c>
      <c r="H364" s="463" t="s">
        <v>366</v>
      </c>
      <c r="I364" s="463" t="s">
        <v>366</v>
      </c>
      <c r="J364" s="463" t="s">
        <v>366</v>
      </c>
      <c r="K364" s="463" t="s">
        <v>366</v>
      </c>
      <c r="L364" s="510"/>
      <c r="M364" s="459">
        <v>3172</v>
      </c>
      <c r="N364" s="438" t="s">
        <v>543</v>
      </c>
      <c r="O364" s="516"/>
      <c r="P364" s="463">
        <v>2</v>
      </c>
      <c r="Q364" s="463">
        <v>11</v>
      </c>
      <c r="R364" s="463">
        <v>11</v>
      </c>
      <c r="S364" s="463" t="s">
        <v>366</v>
      </c>
      <c r="T364" s="463" t="s">
        <v>366</v>
      </c>
      <c r="U364" s="463" t="s">
        <v>366</v>
      </c>
      <c r="V364" s="463" t="s">
        <v>366</v>
      </c>
    </row>
    <row r="365" spans="2:22" ht="10.5" customHeight="1">
      <c r="B365" s="459"/>
      <c r="D365" s="460"/>
      <c r="E365" s="463"/>
      <c r="F365" s="463"/>
      <c r="G365" s="463"/>
      <c r="H365" s="463"/>
      <c r="I365" s="463"/>
      <c r="J365" s="463"/>
      <c r="K365" s="463"/>
      <c r="L365" s="510"/>
      <c r="O365" s="516"/>
      <c r="P365" s="508"/>
      <c r="Q365" s="508"/>
      <c r="R365" s="508"/>
      <c r="S365" s="463"/>
      <c r="T365" s="463"/>
      <c r="U365" s="463"/>
      <c r="V365" s="463"/>
    </row>
    <row r="366" spans="2:22" ht="10.5" customHeight="1">
      <c r="B366" s="459">
        <v>2829</v>
      </c>
      <c r="C366" s="438" t="s">
        <v>542</v>
      </c>
      <c r="D366" s="517"/>
      <c r="E366" s="463">
        <v>1</v>
      </c>
      <c r="F366" s="463">
        <v>168</v>
      </c>
      <c r="G366" s="463">
        <v>168</v>
      </c>
      <c r="H366" s="463" t="s">
        <v>366</v>
      </c>
      <c r="I366" s="463" t="s">
        <v>366</v>
      </c>
      <c r="J366" s="463" t="s">
        <v>366</v>
      </c>
      <c r="K366" s="463" t="s">
        <v>366</v>
      </c>
      <c r="L366" s="468"/>
      <c r="M366" s="526">
        <v>32</v>
      </c>
      <c r="N366" s="525" t="s">
        <v>352</v>
      </c>
      <c r="O366" s="501"/>
      <c r="P366" s="520">
        <v>262</v>
      </c>
      <c r="Q366" s="520">
        <v>2650</v>
      </c>
      <c r="R366" s="520">
        <v>2607</v>
      </c>
      <c r="S366" s="520">
        <v>3052581</v>
      </c>
      <c r="T366" s="520">
        <v>3042467</v>
      </c>
      <c r="U366" s="520">
        <v>1414640</v>
      </c>
      <c r="V366" s="520">
        <v>1509342</v>
      </c>
    </row>
    <row r="367" spans="2:22" ht="10.5" customHeight="1">
      <c r="D367" s="517"/>
      <c r="L367" s="468"/>
      <c r="M367" s="514"/>
      <c r="N367" s="524"/>
      <c r="O367" s="501"/>
      <c r="P367" s="463"/>
      <c r="Q367" s="463"/>
      <c r="R367" s="463"/>
      <c r="S367" s="463"/>
      <c r="T367" s="463"/>
      <c r="U367" s="463"/>
      <c r="V367" s="463"/>
    </row>
    <row r="368" spans="2:22" ht="10.5" customHeight="1">
      <c r="B368" s="523">
        <v>29</v>
      </c>
      <c r="C368" s="522" t="s">
        <v>451</v>
      </c>
      <c r="D368" s="521"/>
      <c r="E368" s="520">
        <v>41</v>
      </c>
      <c r="F368" s="520">
        <v>707</v>
      </c>
      <c r="G368" s="520">
        <v>703</v>
      </c>
      <c r="H368" s="520">
        <v>1306504</v>
      </c>
      <c r="I368" s="520">
        <v>1301818</v>
      </c>
      <c r="J368" s="520">
        <v>805864</v>
      </c>
      <c r="K368" s="520">
        <v>457000</v>
      </c>
      <c r="L368" s="468"/>
      <c r="M368" s="439">
        <v>3211</v>
      </c>
      <c r="N368" s="436" t="s">
        <v>541</v>
      </c>
      <c r="O368" s="501"/>
      <c r="P368" s="508">
        <v>2</v>
      </c>
      <c r="Q368" s="463">
        <v>11</v>
      </c>
      <c r="R368" s="463">
        <v>11</v>
      </c>
      <c r="S368" s="463" t="s">
        <v>366</v>
      </c>
      <c r="T368" s="463" t="s">
        <v>366</v>
      </c>
      <c r="U368" s="463" t="s">
        <v>366</v>
      </c>
      <c r="V368" s="463" t="s">
        <v>366</v>
      </c>
    </row>
    <row r="369" spans="1:22" ht="10.5" customHeight="1">
      <c r="B369" s="459"/>
      <c r="D369" s="519"/>
      <c r="E369" s="463"/>
      <c r="F369" s="463"/>
      <c r="G369" s="463"/>
      <c r="H369" s="463"/>
      <c r="I369" s="463"/>
      <c r="J369" s="463"/>
      <c r="K369" s="463"/>
      <c r="L369" s="468"/>
      <c r="N369" s="466" t="s">
        <v>540</v>
      </c>
      <c r="O369" s="501"/>
      <c r="P369" s="463"/>
      <c r="Q369" s="463"/>
      <c r="R369" s="463"/>
      <c r="S369" s="463"/>
      <c r="T369" s="463"/>
      <c r="U369" s="463"/>
      <c r="V369" s="463"/>
    </row>
    <row r="370" spans="1:22" ht="10.5" customHeight="1">
      <c r="B370" s="459">
        <v>2914</v>
      </c>
      <c r="C370" s="436" t="s">
        <v>539</v>
      </c>
      <c r="D370" s="458"/>
      <c r="E370" s="463">
        <v>2</v>
      </c>
      <c r="F370" s="463">
        <v>34</v>
      </c>
      <c r="G370" s="463">
        <v>34</v>
      </c>
      <c r="H370" s="463" t="s">
        <v>366</v>
      </c>
      <c r="I370" s="463" t="s">
        <v>366</v>
      </c>
      <c r="J370" s="463" t="s">
        <v>366</v>
      </c>
      <c r="K370" s="463" t="s">
        <v>366</v>
      </c>
      <c r="L370" s="468"/>
      <c r="M370" s="439">
        <v>3219</v>
      </c>
      <c r="N370" s="438" t="s">
        <v>538</v>
      </c>
      <c r="O370" s="518"/>
      <c r="P370" s="463">
        <v>2</v>
      </c>
      <c r="Q370" s="463">
        <v>34</v>
      </c>
      <c r="R370" s="463">
        <v>34</v>
      </c>
      <c r="S370" s="463" t="s">
        <v>366</v>
      </c>
      <c r="T370" s="463" t="s">
        <v>366</v>
      </c>
      <c r="U370" s="463" t="s">
        <v>366</v>
      </c>
      <c r="V370" s="463" t="s">
        <v>366</v>
      </c>
    </row>
    <row r="371" spans="1:22" ht="10.5" customHeight="1">
      <c r="B371" s="459"/>
      <c r="C371" s="466" t="s">
        <v>537</v>
      </c>
      <c r="D371" s="458"/>
      <c r="E371" s="463"/>
      <c r="F371" s="463"/>
      <c r="G371" s="463"/>
      <c r="H371" s="463"/>
      <c r="I371" s="463"/>
      <c r="J371" s="463"/>
      <c r="K371" s="463"/>
      <c r="L371" s="468"/>
      <c r="O371" s="501"/>
      <c r="P371" s="508"/>
      <c r="Q371" s="463"/>
      <c r="R371" s="463"/>
      <c r="S371" s="463"/>
      <c r="T371" s="463"/>
      <c r="U371" s="463"/>
      <c r="V371" s="463"/>
    </row>
    <row r="372" spans="1:22" ht="10.5" customHeight="1">
      <c r="B372" s="443">
        <v>2915</v>
      </c>
      <c r="C372" s="436" t="s">
        <v>536</v>
      </c>
      <c r="D372" s="517"/>
      <c r="E372" s="469">
        <v>1</v>
      </c>
      <c r="F372" s="463">
        <v>5</v>
      </c>
      <c r="G372" s="463">
        <v>5</v>
      </c>
      <c r="H372" s="463" t="s">
        <v>366</v>
      </c>
      <c r="I372" s="463" t="s">
        <v>366</v>
      </c>
      <c r="J372" s="463" t="s">
        <v>366</v>
      </c>
      <c r="K372" s="463" t="s">
        <v>366</v>
      </c>
      <c r="L372" s="468"/>
      <c r="M372" s="439">
        <v>3222</v>
      </c>
      <c r="N372" s="438" t="s">
        <v>535</v>
      </c>
      <c r="O372" s="516"/>
      <c r="P372" s="463">
        <v>1</v>
      </c>
      <c r="Q372" s="463">
        <v>7</v>
      </c>
      <c r="R372" s="463">
        <v>7</v>
      </c>
      <c r="S372" s="463" t="s">
        <v>366</v>
      </c>
      <c r="T372" s="463" t="s">
        <v>366</v>
      </c>
      <c r="U372" s="463" t="s">
        <v>366</v>
      </c>
      <c r="V372" s="463" t="s">
        <v>366</v>
      </c>
    </row>
    <row r="373" spans="1:22" ht="10.5" customHeight="1">
      <c r="B373" s="459"/>
      <c r="D373" s="461"/>
      <c r="E373" s="463"/>
      <c r="F373" s="463"/>
      <c r="G373" s="463"/>
      <c r="H373" s="463"/>
      <c r="I373" s="463"/>
      <c r="J373" s="463"/>
      <c r="K373" s="463"/>
      <c r="L373" s="468"/>
      <c r="M373" s="439">
        <v>3229</v>
      </c>
      <c r="N373" s="438" t="s">
        <v>534</v>
      </c>
      <c r="O373" s="501"/>
      <c r="P373" s="463">
        <v>8</v>
      </c>
      <c r="Q373" s="463">
        <v>97</v>
      </c>
      <c r="R373" s="463">
        <v>93</v>
      </c>
      <c r="S373" s="463">
        <v>53899</v>
      </c>
      <c r="T373" s="463">
        <v>53829</v>
      </c>
      <c r="U373" s="463">
        <v>23664</v>
      </c>
      <c r="V373" s="463">
        <v>28178</v>
      </c>
    </row>
    <row r="374" spans="1:22" ht="10.5" customHeight="1">
      <c r="B374" s="459">
        <v>2916</v>
      </c>
      <c r="C374" s="438" t="s">
        <v>533</v>
      </c>
      <c r="D374" s="458"/>
      <c r="E374" s="469">
        <v>1</v>
      </c>
      <c r="F374" s="515">
        <v>4</v>
      </c>
      <c r="G374" s="515">
        <v>4</v>
      </c>
      <c r="H374" s="463" t="s">
        <v>366</v>
      </c>
      <c r="I374" s="463" t="s">
        <v>366</v>
      </c>
      <c r="J374" s="463" t="s">
        <v>366</v>
      </c>
      <c r="K374" s="463" t="s">
        <v>366</v>
      </c>
      <c r="L374" s="510"/>
      <c r="O374" s="501"/>
    </row>
    <row r="375" spans="1:22" ht="10.5" customHeight="1">
      <c r="B375" s="459">
        <v>2917</v>
      </c>
      <c r="C375" s="436" t="s">
        <v>532</v>
      </c>
      <c r="D375" s="511"/>
      <c r="E375" s="463">
        <v>5</v>
      </c>
      <c r="F375" s="463">
        <v>74</v>
      </c>
      <c r="G375" s="463">
        <v>71</v>
      </c>
      <c r="H375" s="463">
        <v>33163</v>
      </c>
      <c r="I375" s="463">
        <v>33736</v>
      </c>
      <c r="J375" s="463">
        <v>13333</v>
      </c>
      <c r="K375" s="463">
        <v>19318</v>
      </c>
      <c r="L375" s="468"/>
      <c r="M375" s="459">
        <v>3231</v>
      </c>
      <c r="N375" s="436" t="s">
        <v>531</v>
      </c>
      <c r="O375" s="458"/>
      <c r="P375" s="463">
        <v>11</v>
      </c>
      <c r="Q375" s="463">
        <v>91</v>
      </c>
      <c r="R375" s="463">
        <v>89</v>
      </c>
      <c r="S375" s="463">
        <v>61200</v>
      </c>
      <c r="T375" s="463">
        <v>61010</v>
      </c>
      <c r="U375" s="463">
        <v>28448</v>
      </c>
      <c r="V375" s="463">
        <v>28949</v>
      </c>
    </row>
    <row r="376" spans="1:22" ht="10.5" customHeight="1">
      <c r="B376" s="459"/>
      <c r="C376" s="466" t="s">
        <v>530</v>
      </c>
      <c r="D376" s="501"/>
      <c r="E376" s="463"/>
      <c r="F376" s="463"/>
      <c r="G376" s="463"/>
      <c r="H376" s="463"/>
      <c r="I376" s="463"/>
      <c r="J376" s="463"/>
      <c r="K376" s="463"/>
      <c r="L376" s="468"/>
      <c r="M376" s="514"/>
      <c r="N376" s="513" t="s">
        <v>498</v>
      </c>
      <c r="O376" s="458"/>
      <c r="P376" s="463"/>
      <c r="Q376" s="463"/>
      <c r="R376" s="463"/>
      <c r="S376" s="463"/>
      <c r="T376" s="463"/>
      <c r="U376" s="463"/>
      <c r="V376" s="463"/>
    </row>
    <row r="377" spans="1:22" ht="10.5" customHeight="1">
      <c r="B377" s="512"/>
      <c r="D377" s="511"/>
      <c r="E377" s="463"/>
      <c r="F377" s="463"/>
      <c r="G377" s="463"/>
      <c r="H377" s="463"/>
      <c r="I377" s="463"/>
      <c r="J377" s="463"/>
      <c r="K377" s="463"/>
      <c r="L377" s="510"/>
      <c r="M377" s="459">
        <v>3232</v>
      </c>
      <c r="N377" s="438" t="s">
        <v>529</v>
      </c>
      <c r="O377" s="458"/>
      <c r="P377" s="463">
        <v>8</v>
      </c>
      <c r="Q377" s="463">
        <v>65</v>
      </c>
      <c r="R377" s="463">
        <v>64</v>
      </c>
      <c r="S377" s="463">
        <v>51798</v>
      </c>
      <c r="T377" s="463">
        <v>50958</v>
      </c>
      <c r="U377" s="463">
        <v>29167</v>
      </c>
      <c r="V377" s="463">
        <v>20453</v>
      </c>
    </row>
    <row r="378" spans="1:22" ht="10.5" customHeight="1">
      <c r="B378" s="439">
        <v>2918</v>
      </c>
      <c r="C378" s="438" t="s">
        <v>528</v>
      </c>
      <c r="D378" s="501"/>
      <c r="E378" s="463">
        <v>21</v>
      </c>
      <c r="F378" s="463">
        <v>351</v>
      </c>
      <c r="G378" s="463">
        <v>350</v>
      </c>
      <c r="H378" s="463">
        <v>680185</v>
      </c>
      <c r="I378" s="463">
        <v>672199</v>
      </c>
      <c r="J378" s="463">
        <v>437269</v>
      </c>
      <c r="K378" s="463">
        <v>213851</v>
      </c>
      <c r="L378" s="510"/>
      <c r="O378" s="501"/>
    </row>
    <row r="379" spans="1:22" ht="10.5" customHeight="1">
      <c r="B379" s="459">
        <v>2919</v>
      </c>
      <c r="C379" s="438" t="s">
        <v>527</v>
      </c>
      <c r="D379" s="509"/>
      <c r="E379" s="463">
        <v>11</v>
      </c>
      <c r="F379" s="463">
        <v>239</v>
      </c>
      <c r="G379" s="463">
        <v>239</v>
      </c>
      <c r="H379" s="463">
        <v>465056</v>
      </c>
      <c r="I379" s="463">
        <v>467783</v>
      </c>
      <c r="J379" s="463">
        <v>288612</v>
      </c>
      <c r="K379" s="463">
        <v>165797</v>
      </c>
      <c r="L379" s="508"/>
      <c r="M379" s="439">
        <v>3234</v>
      </c>
      <c r="N379" s="438" t="s">
        <v>526</v>
      </c>
      <c r="O379" s="458"/>
      <c r="P379" s="463">
        <v>3</v>
      </c>
      <c r="Q379" s="463">
        <v>19</v>
      </c>
      <c r="R379" s="463">
        <v>19</v>
      </c>
      <c r="S379" s="463">
        <v>23029</v>
      </c>
      <c r="T379" s="463">
        <v>23039</v>
      </c>
      <c r="U379" s="463">
        <v>8394</v>
      </c>
      <c r="V379" s="463">
        <v>13766</v>
      </c>
    </row>
    <row r="380" spans="1:22" ht="4.5" customHeight="1">
      <c r="A380" s="456"/>
      <c r="B380" s="455"/>
      <c r="C380" s="507"/>
      <c r="D380" s="506"/>
      <c r="E380" s="503"/>
      <c r="F380" s="505"/>
      <c r="G380" s="504"/>
      <c r="H380" s="504"/>
      <c r="I380" s="505"/>
      <c r="J380" s="504"/>
      <c r="K380" s="503"/>
      <c r="L380" s="456"/>
      <c r="M380" s="502"/>
      <c r="N380" s="454"/>
      <c r="O380" s="501"/>
      <c r="P380" s="500"/>
      <c r="Q380" s="500"/>
      <c r="R380" s="500"/>
      <c r="S380" s="500"/>
      <c r="T380" s="500"/>
      <c r="U380" s="500"/>
      <c r="V380" s="500"/>
    </row>
    <row r="381" spans="1:22" ht="10.5" customHeight="1">
      <c r="A381" s="450" t="s">
        <v>306</v>
      </c>
      <c r="B381" s="449"/>
      <c r="C381" s="448"/>
      <c r="D381" s="447"/>
      <c r="E381" s="446"/>
      <c r="F381" s="446"/>
      <c r="G381" s="445"/>
      <c r="H381" s="445"/>
      <c r="I381" s="445"/>
      <c r="J381" s="445"/>
      <c r="K381" s="444"/>
      <c r="L381" s="499"/>
      <c r="M381" s="498"/>
      <c r="N381" s="497"/>
      <c r="O381" s="497"/>
      <c r="P381" s="496"/>
      <c r="Q381" s="496"/>
      <c r="R381" s="496"/>
      <c r="S381" s="496"/>
      <c r="T381" s="496"/>
      <c r="U381" s="496"/>
      <c r="V381" s="496"/>
    </row>
    <row r="382" spans="1:22" ht="13.5" customHeight="1">
      <c r="A382" s="1010" t="s">
        <v>525</v>
      </c>
      <c r="B382" s="1010"/>
      <c r="C382" s="1010"/>
      <c r="D382" s="1010"/>
      <c r="E382" s="1010"/>
      <c r="F382" s="1010"/>
      <c r="G382" s="1010"/>
      <c r="H382" s="1010"/>
      <c r="I382" s="1010"/>
      <c r="J382" s="1010"/>
      <c r="K382" s="1010"/>
      <c r="L382" s="495"/>
      <c r="N382" s="448"/>
      <c r="O382" s="448"/>
      <c r="P382" s="442"/>
      <c r="Q382" s="442"/>
      <c r="R382" s="442"/>
      <c r="S382" s="441"/>
      <c r="T382" s="441"/>
      <c r="U382" s="441"/>
      <c r="V382" s="441"/>
    </row>
    <row r="383" spans="1:22" ht="10.5" customHeight="1">
      <c r="H383" s="494"/>
      <c r="L383" s="436"/>
      <c r="M383" s="443"/>
      <c r="N383" s="436"/>
      <c r="O383" s="436"/>
    </row>
    <row r="384" spans="1:22" ht="11.25" customHeight="1">
      <c r="A384" s="493" t="s">
        <v>524</v>
      </c>
      <c r="B384" s="492"/>
      <c r="C384" s="467"/>
      <c r="D384" s="467"/>
      <c r="K384" s="444"/>
      <c r="L384" s="436"/>
      <c r="M384" s="443"/>
      <c r="N384" s="436"/>
      <c r="O384" s="436"/>
    </row>
    <row r="385" spans="1:22" ht="10.5" customHeight="1">
      <c r="A385" s="450" t="s">
        <v>426</v>
      </c>
      <c r="B385" s="491"/>
      <c r="K385" s="490" t="str">
        <f>V4</f>
        <v xml:space="preserve">平成17年12月31日  </v>
      </c>
      <c r="L385" s="436"/>
      <c r="M385" s="443"/>
      <c r="N385" s="436"/>
      <c r="O385" s="436"/>
    </row>
    <row r="386" spans="1:22" ht="1.5" customHeight="1">
      <c r="A386" s="456"/>
      <c r="B386" s="489"/>
      <c r="C386" s="454"/>
      <c r="D386" s="454"/>
      <c r="E386" s="452"/>
      <c r="F386" s="452"/>
      <c r="G386" s="452"/>
      <c r="H386" s="451"/>
      <c r="I386" s="451"/>
      <c r="J386" s="451"/>
      <c r="K386" s="488"/>
      <c r="L386" s="436"/>
      <c r="M386" s="443"/>
      <c r="N386" s="436"/>
      <c r="O386" s="436"/>
    </row>
    <row r="387" spans="1:22" ht="10.5" customHeight="1">
      <c r="A387" s="996" t="s">
        <v>523</v>
      </c>
      <c r="B387" s="997"/>
      <c r="C387" s="997"/>
      <c r="D387" s="998"/>
      <c r="E387" s="487" t="s">
        <v>522</v>
      </c>
      <c r="F387" s="486" t="s">
        <v>521</v>
      </c>
      <c r="G387" s="485"/>
      <c r="H387" s="483" t="s">
        <v>520</v>
      </c>
      <c r="I387" s="484"/>
      <c r="J387" s="483" t="s">
        <v>519</v>
      </c>
      <c r="K387" s="482"/>
      <c r="L387" s="481"/>
      <c r="P387" s="442"/>
      <c r="Q387" s="442"/>
      <c r="R387" s="442"/>
      <c r="S387" s="441"/>
      <c r="T387" s="441"/>
      <c r="U387" s="441"/>
      <c r="V387" s="480"/>
    </row>
    <row r="388" spans="1:22" ht="10.5" customHeight="1">
      <c r="A388" s="999"/>
      <c r="B388" s="999"/>
      <c r="C388" s="999"/>
      <c r="D388" s="1000"/>
      <c r="E388" s="479"/>
      <c r="F388" s="1011" t="s">
        <v>378</v>
      </c>
      <c r="G388" s="478" t="s">
        <v>518</v>
      </c>
      <c r="H388" s="476"/>
      <c r="I388" s="477" t="s">
        <v>0</v>
      </c>
      <c r="J388" s="476"/>
      <c r="K388" s="475" t="s">
        <v>1</v>
      </c>
      <c r="L388" s="436"/>
      <c r="O388" s="436"/>
    </row>
    <row r="389" spans="1:22" ht="10.5" customHeight="1">
      <c r="A389" s="1001"/>
      <c r="B389" s="1001"/>
      <c r="C389" s="1001"/>
      <c r="D389" s="1002"/>
      <c r="E389" s="474" t="s">
        <v>517</v>
      </c>
      <c r="F389" s="1012"/>
      <c r="G389" s="473" t="s">
        <v>516</v>
      </c>
      <c r="H389" s="471" t="s">
        <v>515</v>
      </c>
      <c r="I389" s="472"/>
      <c r="J389" s="471" t="s">
        <v>422</v>
      </c>
      <c r="K389" s="470"/>
      <c r="L389" s="436"/>
      <c r="O389" s="436"/>
    </row>
    <row r="390" spans="1:22" ht="4.5" customHeight="1">
      <c r="B390" s="439"/>
      <c r="D390" s="458"/>
      <c r="E390" s="457"/>
      <c r="F390" s="457"/>
      <c r="G390" s="457"/>
      <c r="H390" s="457"/>
      <c r="I390" s="457"/>
      <c r="J390" s="457"/>
      <c r="K390" s="457"/>
      <c r="L390" s="436"/>
      <c r="O390" s="436"/>
    </row>
    <row r="391" spans="1:22" ht="10.5" customHeight="1">
      <c r="B391" s="459">
        <v>3244</v>
      </c>
      <c r="C391" s="438" t="s">
        <v>514</v>
      </c>
      <c r="D391" s="458"/>
      <c r="E391" s="463">
        <v>2</v>
      </c>
      <c r="F391" s="463">
        <v>9</v>
      </c>
      <c r="G391" s="463">
        <v>9</v>
      </c>
      <c r="H391" s="463" t="s">
        <v>366</v>
      </c>
      <c r="I391" s="463" t="s">
        <v>366</v>
      </c>
      <c r="J391" s="463" t="s">
        <v>366</v>
      </c>
      <c r="K391" s="463" t="s">
        <v>366</v>
      </c>
      <c r="O391" s="436"/>
    </row>
    <row r="392" spans="1:22" ht="9.75" customHeight="1">
      <c r="B392" s="443">
        <v>3249</v>
      </c>
      <c r="C392" s="438" t="s">
        <v>513</v>
      </c>
      <c r="D392" s="460"/>
      <c r="E392" s="469">
        <v>12</v>
      </c>
      <c r="F392" s="469">
        <v>338</v>
      </c>
      <c r="G392" s="469">
        <v>336</v>
      </c>
      <c r="H392" s="468">
        <v>433248</v>
      </c>
      <c r="I392" s="468">
        <v>433101</v>
      </c>
      <c r="J392" s="468">
        <v>242957</v>
      </c>
      <c r="K392" s="468">
        <v>172862</v>
      </c>
      <c r="O392" s="436"/>
    </row>
    <row r="393" spans="1:22" ht="10.5" customHeight="1">
      <c r="D393" s="460"/>
      <c r="O393" s="436"/>
    </row>
    <row r="394" spans="1:22" ht="10.5" customHeight="1">
      <c r="B394" s="459">
        <v>3251</v>
      </c>
      <c r="C394" s="436" t="s">
        <v>512</v>
      </c>
      <c r="D394" s="460"/>
      <c r="E394" s="463">
        <v>12</v>
      </c>
      <c r="F394" s="463">
        <v>129</v>
      </c>
      <c r="G394" s="463">
        <v>126</v>
      </c>
      <c r="H394" s="463">
        <v>178934</v>
      </c>
      <c r="I394" s="463">
        <v>180430</v>
      </c>
      <c r="J394" s="463">
        <v>103062</v>
      </c>
      <c r="K394" s="463">
        <v>72513</v>
      </c>
      <c r="L394" s="436"/>
      <c r="O394" s="436"/>
    </row>
    <row r="395" spans="1:22" ht="10.5" customHeight="1">
      <c r="B395" s="459"/>
      <c r="C395" s="466" t="s">
        <v>511</v>
      </c>
      <c r="D395" s="460"/>
      <c r="E395" s="463"/>
      <c r="F395" s="463"/>
      <c r="G395" s="463"/>
      <c r="H395" s="463"/>
      <c r="I395" s="463"/>
      <c r="J395" s="463"/>
      <c r="K395" s="463"/>
      <c r="L395" s="436"/>
      <c r="O395" s="436"/>
    </row>
    <row r="396" spans="1:22" ht="10.5" customHeight="1">
      <c r="B396" s="459">
        <v>3252</v>
      </c>
      <c r="C396" s="438" t="s">
        <v>510</v>
      </c>
      <c r="D396" s="460"/>
      <c r="E396" s="463">
        <v>4</v>
      </c>
      <c r="F396" s="463">
        <v>42</v>
      </c>
      <c r="G396" s="463">
        <v>42</v>
      </c>
      <c r="H396" s="463">
        <v>32356</v>
      </c>
      <c r="I396" s="463">
        <v>30779</v>
      </c>
      <c r="J396" s="463">
        <v>38508</v>
      </c>
      <c r="K396" s="463">
        <v>-8479</v>
      </c>
      <c r="L396" s="436"/>
      <c r="O396" s="436"/>
    </row>
    <row r="397" spans="1:22" ht="10.5" customHeight="1">
      <c r="B397" s="459"/>
      <c r="D397" s="460"/>
      <c r="E397" s="469"/>
      <c r="F397" s="463"/>
      <c r="G397" s="463"/>
      <c r="H397" s="463"/>
      <c r="I397" s="463"/>
      <c r="J397" s="463"/>
      <c r="K397" s="463"/>
      <c r="L397" s="436"/>
      <c r="M397" s="443"/>
      <c r="N397" s="436"/>
      <c r="O397" s="436"/>
    </row>
    <row r="398" spans="1:22" ht="10.5" customHeight="1">
      <c r="B398" s="459">
        <v>3253</v>
      </c>
      <c r="C398" s="438" t="s">
        <v>509</v>
      </c>
      <c r="D398" s="460"/>
      <c r="E398" s="463">
        <v>1</v>
      </c>
      <c r="F398" s="463">
        <v>4</v>
      </c>
      <c r="G398" s="463">
        <v>3</v>
      </c>
      <c r="H398" s="463" t="s">
        <v>366</v>
      </c>
      <c r="I398" s="463" t="s">
        <v>366</v>
      </c>
      <c r="J398" s="463" t="s">
        <v>366</v>
      </c>
      <c r="K398" s="463" t="s">
        <v>366</v>
      </c>
      <c r="L398" s="436"/>
      <c r="M398" s="443"/>
      <c r="N398" s="436"/>
      <c r="O398" s="436"/>
    </row>
    <row r="399" spans="1:22" ht="10.5" customHeight="1">
      <c r="B399" s="459">
        <v>3261</v>
      </c>
      <c r="C399" s="438" t="s">
        <v>508</v>
      </c>
      <c r="D399" s="460"/>
      <c r="E399" s="463">
        <v>18</v>
      </c>
      <c r="F399" s="463">
        <v>108</v>
      </c>
      <c r="G399" s="463">
        <v>101</v>
      </c>
      <c r="H399" s="463">
        <v>104678</v>
      </c>
      <c r="I399" s="463">
        <v>99678</v>
      </c>
      <c r="J399" s="463">
        <v>39121</v>
      </c>
      <c r="K399" s="463">
        <v>57435</v>
      </c>
      <c r="L399" s="436"/>
      <c r="M399" s="443"/>
      <c r="N399" s="436"/>
      <c r="O399" s="436"/>
    </row>
    <row r="400" spans="1:22" ht="10.5" customHeight="1">
      <c r="D400" s="460"/>
      <c r="L400" s="436"/>
      <c r="M400" s="443"/>
      <c r="N400" s="436"/>
      <c r="O400" s="436"/>
    </row>
    <row r="401" spans="1:15" ht="10.5" customHeight="1">
      <c r="B401" s="459">
        <v>3271</v>
      </c>
      <c r="C401" s="438" t="s">
        <v>507</v>
      </c>
      <c r="D401" s="460"/>
      <c r="E401" s="463">
        <v>1</v>
      </c>
      <c r="F401" s="463">
        <v>4</v>
      </c>
      <c r="G401" s="463">
        <v>4</v>
      </c>
      <c r="H401" s="463" t="s">
        <v>366</v>
      </c>
      <c r="I401" s="463" t="s">
        <v>366</v>
      </c>
      <c r="J401" s="463" t="s">
        <v>366</v>
      </c>
      <c r="K401" s="463" t="s">
        <v>366</v>
      </c>
      <c r="L401" s="436"/>
      <c r="M401" s="443"/>
      <c r="N401" s="436"/>
      <c r="O401" s="436"/>
    </row>
    <row r="402" spans="1:15" ht="10.5" customHeight="1">
      <c r="B402" s="459">
        <v>3272</v>
      </c>
      <c r="C402" s="438" t="s">
        <v>506</v>
      </c>
      <c r="D402" s="460"/>
      <c r="E402" s="463">
        <v>21</v>
      </c>
      <c r="F402" s="463">
        <v>131</v>
      </c>
      <c r="G402" s="463">
        <v>127</v>
      </c>
      <c r="H402" s="463">
        <v>152100</v>
      </c>
      <c r="I402" s="463">
        <v>151968</v>
      </c>
      <c r="J402" s="463">
        <v>70644</v>
      </c>
      <c r="K402" s="463">
        <v>76810</v>
      </c>
      <c r="L402" s="436"/>
      <c r="M402" s="443"/>
      <c r="N402" s="436"/>
      <c r="O402" s="436"/>
    </row>
    <row r="403" spans="1:15" ht="10.5" customHeight="1">
      <c r="D403" s="460"/>
      <c r="L403" s="436"/>
      <c r="M403" s="443"/>
      <c r="N403" s="436"/>
      <c r="O403" s="436"/>
    </row>
    <row r="404" spans="1:15" ht="10.5" customHeight="1">
      <c r="B404" s="443">
        <v>3273</v>
      </c>
      <c r="C404" s="438" t="s">
        <v>505</v>
      </c>
      <c r="D404" s="460"/>
      <c r="E404" s="469">
        <v>12</v>
      </c>
      <c r="F404" s="469">
        <v>68</v>
      </c>
      <c r="G404" s="469">
        <v>66</v>
      </c>
      <c r="H404" s="468">
        <v>53508</v>
      </c>
      <c r="I404" s="468">
        <v>53508</v>
      </c>
      <c r="J404" s="468">
        <v>22134</v>
      </c>
      <c r="K404" s="468">
        <v>29879</v>
      </c>
      <c r="L404" s="436"/>
      <c r="M404" s="443"/>
      <c r="N404" s="436"/>
      <c r="O404" s="436"/>
    </row>
    <row r="405" spans="1:15" ht="10.5" customHeight="1">
      <c r="A405" s="436">
        <v>33</v>
      </c>
      <c r="B405" s="443">
        <v>3274</v>
      </c>
      <c r="C405" s="438" t="s">
        <v>504</v>
      </c>
      <c r="D405" s="460"/>
      <c r="E405" s="463">
        <v>9</v>
      </c>
      <c r="F405" s="463">
        <v>103</v>
      </c>
      <c r="G405" s="463">
        <v>103</v>
      </c>
      <c r="H405" s="463">
        <v>168814</v>
      </c>
      <c r="I405" s="463">
        <v>164196</v>
      </c>
      <c r="J405" s="463">
        <v>72416</v>
      </c>
      <c r="K405" s="463">
        <v>84838</v>
      </c>
      <c r="L405" s="436"/>
      <c r="M405" s="443"/>
      <c r="N405" s="436"/>
      <c r="O405" s="436"/>
    </row>
    <row r="406" spans="1:15" ht="10.5" customHeight="1">
      <c r="D406" s="460"/>
      <c r="L406" s="436"/>
      <c r="M406" s="443"/>
      <c r="N406" s="436"/>
      <c r="O406" s="436"/>
    </row>
    <row r="407" spans="1:15" ht="10.5" customHeight="1">
      <c r="B407" s="443">
        <v>3292</v>
      </c>
      <c r="C407" s="438" t="s">
        <v>503</v>
      </c>
      <c r="D407" s="460"/>
      <c r="E407" s="463">
        <v>72</v>
      </c>
      <c r="F407" s="463">
        <v>574</v>
      </c>
      <c r="G407" s="463">
        <v>566</v>
      </c>
      <c r="H407" s="463">
        <v>847829</v>
      </c>
      <c r="I407" s="463">
        <v>848357</v>
      </c>
      <c r="J407" s="463">
        <v>397886</v>
      </c>
      <c r="K407" s="463">
        <v>421643</v>
      </c>
      <c r="L407" s="436"/>
      <c r="M407" s="443"/>
      <c r="N407" s="436"/>
      <c r="O407" s="436"/>
    </row>
    <row r="408" spans="1:15" ht="10.5" customHeight="1">
      <c r="A408" s="436">
        <v>34</v>
      </c>
      <c r="B408" s="459">
        <v>3293</v>
      </c>
      <c r="C408" s="467" t="s">
        <v>502</v>
      </c>
      <c r="D408" s="460"/>
      <c r="E408" s="463">
        <v>3</v>
      </c>
      <c r="F408" s="463">
        <v>34</v>
      </c>
      <c r="G408" s="463">
        <v>34</v>
      </c>
      <c r="H408" s="463">
        <v>51414</v>
      </c>
      <c r="I408" s="463">
        <v>51434</v>
      </c>
      <c r="J408" s="463">
        <v>30789</v>
      </c>
      <c r="K408" s="463">
        <v>19044</v>
      </c>
      <c r="L408" s="436"/>
      <c r="M408" s="443"/>
      <c r="N408" s="436"/>
      <c r="O408" s="436"/>
    </row>
    <row r="409" spans="1:15" ht="10.5" customHeight="1">
      <c r="D409" s="460"/>
      <c r="M409" s="443"/>
      <c r="N409" s="436"/>
      <c r="O409" s="436"/>
    </row>
    <row r="410" spans="1:15" ht="10.5" customHeight="1">
      <c r="B410" s="459">
        <v>3294</v>
      </c>
      <c r="C410" s="438" t="s">
        <v>501</v>
      </c>
      <c r="D410" s="460"/>
      <c r="E410" s="463">
        <v>3</v>
      </c>
      <c r="F410" s="463">
        <v>16</v>
      </c>
      <c r="G410" s="463">
        <v>15</v>
      </c>
      <c r="H410" s="463">
        <v>7800</v>
      </c>
      <c r="I410" s="463">
        <v>7800</v>
      </c>
      <c r="J410" s="463">
        <v>1150</v>
      </c>
      <c r="K410" s="463">
        <v>6334</v>
      </c>
      <c r="L410" s="436"/>
      <c r="M410" s="443"/>
      <c r="N410" s="436"/>
      <c r="O410" s="436"/>
    </row>
    <row r="411" spans="1:15" ht="10.5" customHeight="1">
      <c r="B411" s="459">
        <v>3295</v>
      </c>
      <c r="C411" s="438" t="s">
        <v>500</v>
      </c>
      <c r="D411" s="460"/>
      <c r="E411" s="463">
        <v>46</v>
      </c>
      <c r="F411" s="463">
        <v>489</v>
      </c>
      <c r="G411" s="463">
        <v>487</v>
      </c>
      <c r="H411" s="463">
        <v>678424</v>
      </c>
      <c r="I411" s="463">
        <v>679035</v>
      </c>
      <c r="J411" s="463">
        <v>245944</v>
      </c>
      <c r="K411" s="463">
        <v>399412</v>
      </c>
      <c r="L411" s="436"/>
      <c r="M411" s="443"/>
      <c r="N411" s="436"/>
      <c r="O411" s="436"/>
    </row>
    <row r="412" spans="1:15" ht="10.5" customHeight="1">
      <c r="D412" s="460"/>
      <c r="L412" s="436"/>
      <c r="M412" s="443"/>
      <c r="N412" s="436"/>
      <c r="O412" s="436"/>
    </row>
    <row r="413" spans="1:15" ht="10.5" customHeight="1">
      <c r="B413" s="459">
        <v>3296</v>
      </c>
      <c r="C413" s="436" t="s">
        <v>499</v>
      </c>
      <c r="D413" s="460"/>
      <c r="E413" s="463">
        <v>2</v>
      </c>
      <c r="F413" s="463">
        <v>192</v>
      </c>
      <c r="G413" s="463">
        <v>192</v>
      </c>
      <c r="H413" s="463" t="s">
        <v>366</v>
      </c>
      <c r="I413" s="463" t="s">
        <v>366</v>
      </c>
      <c r="J413" s="463" t="s">
        <v>366</v>
      </c>
      <c r="K413" s="463" t="s">
        <v>366</v>
      </c>
      <c r="L413" s="436"/>
      <c r="M413" s="443"/>
      <c r="N413" s="436"/>
      <c r="O413" s="436"/>
    </row>
    <row r="414" spans="1:15" ht="10.5" customHeight="1">
      <c r="C414" s="466" t="s">
        <v>498</v>
      </c>
      <c r="D414" s="460"/>
      <c r="E414" s="463"/>
      <c r="F414" s="463"/>
      <c r="G414" s="463"/>
      <c r="H414" s="463"/>
      <c r="I414" s="463"/>
      <c r="J414" s="463"/>
      <c r="K414" s="463"/>
      <c r="L414" s="436"/>
      <c r="M414" s="443"/>
      <c r="N414" s="436"/>
      <c r="O414" s="436"/>
    </row>
    <row r="415" spans="1:15" ht="10.5" customHeight="1">
      <c r="B415" s="459">
        <v>3299</v>
      </c>
      <c r="C415" s="438" t="s">
        <v>497</v>
      </c>
      <c r="D415" s="460"/>
      <c r="E415" s="463">
        <v>9</v>
      </c>
      <c r="F415" s="463">
        <v>85</v>
      </c>
      <c r="G415" s="463">
        <v>79</v>
      </c>
      <c r="H415" s="463">
        <v>42779</v>
      </c>
      <c r="I415" s="463">
        <v>42806</v>
      </c>
      <c r="J415" s="463">
        <v>17653</v>
      </c>
      <c r="K415" s="463">
        <v>23051</v>
      </c>
      <c r="L415" s="436"/>
      <c r="M415" s="443"/>
      <c r="N415" s="436"/>
      <c r="O415" s="436"/>
    </row>
    <row r="416" spans="1:15" ht="10.5" customHeight="1">
      <c r="B416" s="459"/>
      <c r="D416" s="460"/>
      <c r="E416" s="463"/>
      <c r="F416" s="463"/>
      <c r="G416" s="463"/>
      <c r="H416" s="463"/>
      <c r="I416" s="463"/>
      <c r="J416" s="463"/>
      <c r="K416" s="463"/>
      <c r="L416" s="436"/>
      <c r="M416" s="443"/>
      <c r="N416" s="436"/>
      <c r="O416" s="436"/>
    </row>
    <row r="417" spans="2:15" ht="10.5" customHeight="1">
      <c r="D417" s="460"/>
      <c r="L417" s="436"/>
      <c r="M417" s="443"/>
      <c r="N417" s="436"/>
      <c r="O417" s="436"/>
    </row>
    <row r="418" spans="2:15" ht="10.5" customHeight="1">
      <c r="D418" s="460"/>
      <c r="L418" s="436"/>
      <c r="M418" s="443"/>
      <c r="N418" s="436"/>
      <c r="O418" s="436"/>
    </row>
    <row r="419" spans="2:15" ht="10.5" customHeight="1">
      <c r="D419" s="460"/>
      <c r="L419" s="436"/>
      <c r="M419" s="443"/>
      <c r="N419" s="436"/>
      <c r="O419" s="436"/>
    </row>
    <row r="420" spans="2:15" ht="10.5" customHeight="1">
      <c r="B420" s="465"/>
      <c r="C420" s="464"/>
      <c r="D420" s="460"/>
      <c r="E420" s="463"/>
      <c r="F420" s="463"/>
      <c r="G420" s="463"/>
      <c r="H420" s="463"/>
      <c r="I420" s="463"/>
      <c r="J420" s="463"/>
      <c r="K420" s="463"/>
      <c r="L420" s="436"/>
      <c r="M420" s="443"/>
      <c r="N420" s="436"/>
      <c r="O420" s="436"/>
    </row>
    <row r="421" spans="2:15" ht="10.5" customHeight="1">
      <c r="D421" s="460"/>
      <c r="L421" s="436"/>
      <c r="M421" s="443"/>
      <c r="N421" s="436"/>
      <c r="O421" s="436"/>
    </row>
    <row r="422" spans="2:15" ht="10.5" customHeight="1">
      <c r="B422" s="459"/>
      <c r="D422" s="460"/>
      <c r="E422" s="457"/>
      <c r="F422" s="457"/>
      <c r="G422" s="457"/>
      <c r="H422" s="457"/>
      <c r="I422" s="457"/>
      <c r="J422" s="457"/>
      <c r="K422" s="457"/>
      <c r="L422" s="436"/>
      <c r="M422" s="443"/>
      <c r="N422" s="436"/>
      <c r="O422" s="436"/>
    </row>
    <row r="423" spans="2:15" ht="10.5" customHeight="1">
      <c r="B423" s="459"/>
      <c r="D423" s="458"/>
      <c r="E423" s="457"/>
      <c r="F423" s="457"/>
      <c r="G423" s="457"/>
      <c r="H423" s="457"/>
      <c r="I423" s="457"/>
      <c r="J423" s="457"/>
      <c r="K423" s="457"/>
      <c r="L423" s="436"/>
      <c r="M423" s="443"/>
      <c r="N423" s="436"/>
      <c r="O423" s="436"/>
    </row>
    <row r="424" spans="2:15" ht="10.5" customHeight="1">
      <c r="B424" s="459"/>
      <c r="D424" s="460"/>
      <c r="E424" s="457"/>
      <c r="F424" s="457"/>
      <c r="G424" s="457"/>
      <c r="H424" s="457"/>
      <c r="I424" s="457"/>
      <c r="J424" s="457"/>
      <c r="K424" s="457"/>
      <c r="L424" s="436"/>
      <c r="M424" s="443"/>
      <c r="N424" s="436"/>
      <c r="O424" s="436"/>
    </row>
    <row r="425" spans="2:15" ht="10.5" customHeight="1">
      <c r="B425" s="459"/>
      <c r="D425" s="462"/>
      <c r="E425" s="457"/>
      <c r="F425" s="457"/>
      <c r="G425" s="457"/>
      <c r="H425" s="457"/>
      <c r="I425" s="457"/>
      <c r="J425" s="457"/>
      <c r="K425" s="457"/>
      <c r="L425" s="436"/>
      <c r="M425" s="443"/>
      <c r="N425" s="436"/>
      <c r="O425" s="436"/>
    </row>
    <row r="426" spans="2:15" ht="10.5" customHeight="1">
      <c r="B426" s="459"/>
      <c r="D426" s="462"/>
      <c r="E426" s="457"/>
      <c r="F426" s="457"/>
      <c r="G426" s="457"/>
      <c r="H426" s="457"/>
      <c r="I426" s="457"/>
      <c r="J426" s="457"/>
      <c r="K426" s="457"/>
      <c r="L426" s="436"/>
      <c r="M426" s="443"/>
      <c r="N426" s="436"/>
      <c r="O426" s="436"/>
    </row>
    <row r="427" spans="2:15" ht="10.5" customHeight="1">
      <c r="B427" s="459"/>
      <c r="D427" s="458"/>
      <c r="E427" s="457"/>
      <c r="F427" s="457"/>
      <c r="G427" s="457"/>
      <c r="H427" s="457"/>
      <c r="I427" s="457"/>
      <c r="J427" s="457"/>
      <c r="K427" s="457"/>
      <c r="L427" s="436"/>
      <c r="M427" s="443"/>
      <c r="N427" s="436"/>
      <c r="O427" s="436"/>
    </row>
    <row r="428" spans="2:15" ht="10.5" customHeight="1">
      <c r="B428" s="459"/>
      <c r="D428" s="460"/>
      <c r="E428" s="457"/>
      <c r="F428" s="457"/>
      <c r="G428" s="457"/>
      <c r="H428" s="457"/>
      <c r="I428" s="457"/>
      <c r="J428" s="457"/>
      <c r="K428" s="457"/>
      <c r="L428" s="436"/>
      <c r="M428" s="443"/>
      <c r="N428" s="436"/>
      <c r="O428" s="436"/>
    </row>
    <row r="429" spans="2:15" ht="10.5" customHeight="1">
      <c r="D429" s="460"/>
      <c r="E429" s="457"/>
      <c r="F429" s="457"/>
      <c r="G429" s="457"/>
      <c r="H429" s="457"/>
      <c r="I429" s="457"/>
      <c r="J429" s="457"/>
      <c r="K429" s="457"/>
      <c r="L429" s="436"/>
      <c r="M429" s="443"/>
      <c r="N429" s="436"/>
      <c r="O429" s="436"/>
    </row>
    <row r="430" spans="2:15" ht="10.5" customHeight="1">
      <c r="B430" s="459"/>
      <c r="D430" s="458"/>
      <c r="E430" s="457"/>
      <c r="F430" s="457"/>
      <c r="G430" s="457"/>
      <c r="H430" s="457"/>
      <c r="I430" s="457"/>
      <c r="J430" s="457"/>
      <c r="K430" s="457"/>
      <c r="L430" s="436"/>
      <c r="M430" s="443"/>
      <c r="N430" s="436"/>
      <c r="O430" s="436"/>
    </row>
    <row r="431" spans="2:15" ht="10.5" customHeight="1">
      <c r="B431" s="459"/>
      <c r="D431" s="460"/>
      <c r="E431" s="457"/>
      <c r="F431" s="457"/>
      <c r="G431" s="457"/>
      <c r="H431" s="457"/>
      <c r="I431" s="457"/>
      <c r="J431" s="457"/>
      <c r="K431" s="457"/>
      <c r="L431" s="436"/>
      <c r="M431" s="443"/>
      <c r="N431" s="436"/>
      <c r="O431" s="436"/>
    </row>
    <row r="432" spans="2:15" ht="10.5" customHeight="1">
      <c r="B432" s="459"/>
      <c r="D432" s="458"/>
      <c r="E432" s="457"/>
      <c r="F432" s="457"/>
      <c r="G432" s="457"/>
      <c r="H432" s="457"/>
      <c r="I432" s="457"/>
      <c r="J432" s="457"/>
      <c r="K432" s="457"/>
      <c r="L432" s="436"/>
      <c r="M432" s="443"/>
      <c r="N432" s="436"/>
      <c r="O432" s="436"/>
    </row>
    <row r="433" spans="2:15" ht="10.5" customHeight="1">
      <c r="B433" s="459"/>
      <c r="D433" s="458"/>
      <c r="E433" s="457"/>
      <c r="F433" s="457"/>
      <c r="G433" s="457"/>
      <c r="H433" s="457"/>
      <c r="I433" s="457"/>
      <c r="J433" s="457"/>
      <c r="K433" s="457"/>
      <c r="L433" s="436"/>
      <c r="M433" s="443"/>
      <c r="N433" s="436"/>
      <c r="O433" s="436"/>
    </row>
    <row r="434" spans="2:15" ht="10.5" customHeight="1">
      <c r="B434" s="459"/>
      <c r="D434" s="460"/>
      <c r="E434" s="457"/>
      <c r="F434" s="457"/>
      <c r="G434" s="457"/>
      <c r="H434" s="457"/>
      <c r="I434" s="457"/>
      <c r="J434" s="457"/>
      <c r="K434" s="457"/>
      <c r="L434" s="436"/>
      <c r="M434" s="443"/>
      <c r="N434" s="436"/>
      <c r="O434" s="436"/>
    </row>
    <row r="435" spans="2:15" ht="10.5" customHeight="1">
      <c r="B435" s="459"/>
      <c r="D435" s="458"/>
      <c r="E435" s="457"/>
      <c r="F435" s="457"/>
      <c r="G435" s="457"/>
      <c r="H435" s="457"/>
      <c r="I435" s="457"/>
      <c r="J435" s="457"/>
      <c r="K435" s="457"/>
      <c r="L435" s="436"/>
      <c r="M435" s="443"/>
      <c r="N435" s="436"/>
      <c r="O435" s="436"/>
    </row>
    <row r="436" spans="2:15" ht="10.5" customHeight="1">
      <c r="B436" s="459"/>
      <c r="D436" s="458"/>
      <c r="E436" s="457"/>
      <c r="F436" s="457"/>
      <c r="G436" s="457"/>
      <c r="H436" s="457"/>
      <c r="I436" s="457"/>
      <c r="J436" s="457"/>
      <c r="K436" s="457"/>
      <c r="L436" s="436"/>
      <c r="M436" s="443"/>
      <c r="N436" s="436"/>
      <c r="O436" s="436"/>
    </row>
    <row r="437" spans="2:15" ht="10.5" customHeight="1">
      <c r="B437" s="459"/>
      <c r="D437" s="460"/>
      <c r="E437" s="457"/>
      <c r="F437" s="457"/>
      <c r="G437" s="457"/>
      <c r="H437" s="457"/>
      <c r="I437" s="457"/>
      <c r="J437" s="457"/>
      <c r="K437" s="457"/>
      <c r="L437" s="436"/>
      <c r="M437" s="443"/>
      <c r="N437" s="436"/>
      <c r="O437" s="436"/>
    </row>
    <row r="438" spans="2:15" ht="10.5" customHeight="1">
      <c r="B438" s="459"/>
      <c r="D438" s="458"/>
      <c r="E438" s="457"/>
      <c r="F438" s="457"/>
      <c r="G438" s="457"/>
      <c r="H438" s="457"/>
      <c r="I438" s="457"/>
      <c r="J438" s="457"/>
      <c r="K438" s="457"/>
      <c r="L438" s="436"/>
      <c r="M438" s="443"/>
      <c r="N438" s="436"/>
      <c r="O438" s="436"/>
    </row>
    <row r="439" spans="2:15" ht="10.5" customHeight="1">
      <c r="D439" s="458"/>
      <c r="E439" s="457"/>
      <c r="F439" s="457"/>
      <c r="G439" s="457"/>
      <c r="H439" s="457"/>
      <c r="I439" s="457"/>
      <c r="J439" s="457"/>
      <c r="K439" s="457"/>
      <c r="L439" s="436"/>
      <c r="M439" s="443"/>
      <c r="N439" s="436"/>
      <c r="O439" s="436"/>
    </row>
    <row r="440" spans="2:15" ht="10.5" customHeight="1">
      <c r="B440" s="459"/>
      <c r="D440" s="460"/>
      <c r="E440" s="457"/>
      <c r="F440" s="457"/>
      <c r="G440" s="457"/>
      <c r="H440" s="457"/>
      <c r="I440" s="457"/>
      <c r="J440" s="457"/>
      <c r="K440" s="457"/>
      <c r="L440" s="436"/>
      <c r="M440" s="443"/>
      <c r="N440" s="436"/>
      <c r="O440" s="436"/>
    </row>
    <row r="441" spans="2:15" ht="10.5" customHeight="1">
      <c r="B441" s="459"/>
      <c r="D441" s="458"/>
      <c r="E441" s="457"/>
      <c r="F441" s="457"/>
      <c r="G441" s="457"/>
      <c r="H441" s="457"/>
      <c r="I441" s="457"/>
      <c r="J441" s="457"/>
      <c r="K441" s="457"/>
      <c r="L441" s="436"/>
      <c r="M441" s="443"/>
      <c r="N441" s="436"/>
      <c r="O441" s="436"/>
    </row>
    <row r="442" spans="2:15" ht="10.5" customHeight="1">
      <c r="D442" s="458"/>
      <c r="E442" s="457"/>
      <c r="F442" s="457"/>
      <c r="G442" s="457"/>
      <c r="H442" s="457"/>
      <c r="I442" s="457"/>
      <c r="J442" s="457"/>
      <c r="K442" s="457"/>
      <c r="L442" s="436"/>
      <c r="M442" s="443"/>
      <c r="N442" s="436"/>
      <c r="O442" s="436"/>
    </row>
    <row r="443" spans="2:15" ht="10.5" customHeight="1">
      <c r="B443" s="459"/>
      <c r="D443" s="460"/>
      <c r="E443" s="457"/>
      <c r="F443" s="457"/>
      <c r="G443" s="457"/>
      <c r="H443" s="457"/>
      <c r="I443" s="457"/>
      <c r="J443" s="457"/>
      <c r="K443" s="457"/>
      <c r="L443" s="436"/>
      <c r="M443" s="443"/>
      <c r="N443" s="436"/>
      <c r="O443" s="436"/>
    </row>
    <row r="444" spans="2:15" ht="10.5" customHeight="1">
      <c r="B444" s="459"/>
      <c r="D444" s="458"/>
      <c r="E444" s="457"/>
      <c r="F444" s="457"/>
      <c r="G444" s="457"/>
      <c r="H444" s="457"/>
      <c r="I444" s="457"/>
      <c r="J444" s="457"/>
      <c r="K444" s="457"/>
      <c r="L444" s="436"/>
      <c r="M444" s="443"/>
      <c r="N444" s="436"/>
      <c r="O444" s="436"/>
    </row>
    <row r="445" spans="2:15" ht="10.5" customHeight="1">
      <c r="D445" s="462"/>
      <c r="E445" s="457"/>
      <c r="F445" s="457"/>
      <c r="G445" s="457"/>
      <c r="H445" s="457"/>
      <c r="I445" s="457"/>
      <c r="J445" s="457"/>
      <c r="K445" s="457"/>
      <c r="L445" s="436"/>
      <c r="M445" s="443"/>
      <c r="N445" s="436"/>
      <c r="O445" s="436"/>
    </row>
    <row r="446" spans="2:15" ht="10.5" customHeight="1">
      <c r="B446" s="459"/>
      <c r="D446" s="461"/>
      <c r="E446" s="457"/>
      <c r="F446" s="457"/>
      <c r="G446" s="457"/>
      <c r="H446" s="457"/>
      <c r="I446" s="457"/>
      <c r="J446" s="457"/>
      <c r="K446" s="457"/>
      <c r="L446" s="436"/>
      <c r="M446" s="443"/>
      <c r="N446" s="436"/>
      <c r="O446" s="436"/>
    </row>
    <row r="447" spans="2:15" ht="10.5" customHeight="1">
      <c r="B447" s="459"/>
      <c r="D447" s="460"/>
      <c r="E447" s="457"/>
      <c r="F447" s="457"/>
      <c r="G447" s="457"/>
      <c r="H447" s="457"/>
      <c r="I447" s="457"/>
      <c r="J447" s="457"/>
      <c r="K447" s="457"/>
      <c r="L447" s="436"/>
      <c r="M447" s="443"/>
      <c r="N447" s="436"/>
      <c r="O447" s="436"/>
    </row>
    <row r="448" spans="2:15" ht="10.5" customHeight="1">
      <c r="D448" s="458"/>
      <c r="E448" s="457"/>
      <c r="F448" s="457"/>
      <c r="G448" s="457"/>
      <c r="H448" s="457"/>
      <c r="I448" s="457"/>
      <c r="J448" s="457"/>
      <c r="K448" s="457"/>
      <c r="L448" s="436"/>
      <c r="M448" s="443"/>
      <c r="N448" s="436"/>
      <c r="O448" s="436"/>
    </row>
    <row r="449" spans="1:15" ht="10.5" customHeight="1">
      <c r="B449" s="459"/>
      <c r="D449" s="458"/>
      <c r="E449" s="457"/>
      <c r="F449" s="457"/>
      <c r="G449" s="457"/>
      <c r="H449" s="457"/>
      <c r="I449" s="457"/>
      <c r="J449" s="457"/>
      <c r="K449" s="457"/>
      <c r="L449" s="436"/>
      <c r="M449" s="443"/>
      <c r="N449" s="436"/>
      <c r="O449" s="436"/>
    </row>
    <row r="450" spans="1:15" ht="10.5" customHeight="1">
      <c r="B450" s="459"/>
      <c r="D450" s="458"/>
      <c r="E450" s="457"/>
      <c r="F450" s="457"/>
      <c r="G450" s="457"/>
      <c r="H450" s="457"/>
      <c r="I450" s="457"/>
      <c r="J450" s="457"/>
      <c r="K450" s="457"/>
      <c r="L450" s="436"/>
      <c r="M450" s="443"/>
      <c r="N450" s="436"/>
      <c r="O450" s="436"/>
    </row>
    <row r="451" spans="1:15" ht="10.5" customHeight="1">
      <c r="B451" s="459"/>
      <c r="D451" s="458"/>
      <c r="E451" s="457"/>
      <c r="F451" s="457"/>
      <c r="G451" s="457"/>
      <c r="H451" s="457"/>
      <c r="I451" s="457"/>
      <c r="J451" s="457"/>
      <c r="K451" s="457"/>
      <c r="L451" s="436"/>
      <c r="M451" s="443"/>
      <c r="N451" s="436"/>
      <c r="O451" s="436"/>
    </row>
    <row r="452" spans="1:15" ht="10.5" customHeight="1">
      <c r="B452" s="459"/>
      <c r="D452" s="458"/>
      <c r="E452" s="457"/>
      <c r="F452" s="457"/>
      <c r="G452" s="457"/>
      <c r="H452" s="457"/>
      <c r="I452" s="457"/>
      <c r="J452" s="457"/>
      <c r="K452" s="457"/>
      <c r="L452" s="436"/>
      <c r="M452" s="443"/>
      <c r="N452" s="436"/>
      <c r="O452" s="436"/>
    </row>
    <row r="453" spans="1:15" ht="10.5" customHeight="1">
      <c r="B453" s="459"/>
      <c r="D453" s="458"/>
      <c r="E453" s="457"/>
      <c r="F453" s="457"/>
      <c r="G453" s="457"/>
      <c r="H453" s="457"/>
      <c r="I453" s="457"/>
      <c r="J453" s="457"/>
      <c r="K453" s="457"/>
      <c r="L453" s="436"/>
      <c r="M453" s="443"/>
      <c r="N453" s="436"/>
      <c r="O453" s="436"/>
    </row>
    <row r="454" spans="1:15" ht="10.5" customHeight="1">
      <c r="B454" s="459"/>
      <c r="D454" s="458"/>
      <c r="E454" s="457"/>
      <c r="F454" s="457"/>
      <c r="G454" s="457"/>
      <c r="H454" s="457"/>
      <c r="I454" s="457"/>
      <c r="J454" s="457"/>
      <c r="K454" s="457"/>
      <c r="L454" s="436"/>
      <c r="M454" s="443"/>
      <c r="N454" s="436"/>
      <c r="O454" s="436"/>
    </row>
    <row r="455" spans="1:15" ht="10.5" customHeight="1">
      <c r="B455" s="459"/>
      <c r="D455" s="458"/>
      <c r="E455" s="457"/>
      <c r="F455" s="457"/>
      <c r="G455" s="457"/>
      <c r="H455" s="457"/>
      <c r="I455" s="457"/>
      <c r="J455" s="457"/>
      <c r="K455" s="457"/>
      <c r="L455" s="436"/>
      <c r="M455" s="443"/>
      <c r="N455" s="436"/>
      <c r="O455" s="436"/>
    </row>
    <row r="456" spans="1:15" ht="4.5" customHeight="1">
      <c r="A456" s="456"/>
      <c r="B456" s="455"/>
      <c r="C456" s="454"/>
      <c r="D456" s="454"/>
      <c r="E456" s="453"/>
      <c r="F456" s="452"/>
      <c r="G456" s="452"/>
      <c r="H456" s="451"/>
      <c r="I456" s="451"/>
      <c r="J456" s="451"/>
      <c r="K456" s="451"/>
      <c r="L456" s="436"/>
      <c r="M456" s="443"/>
      <c r="N456" s="436"/>
      <c r="O456" s="436"/>
    </row>
    <row r="457" spans="1:15" ht="10.5" customHeight="1">
      <c r="A457" s="450" t="s">
        <v>306</v>
      </c>
      <c r="B457" s="449"/>
      <c r="C457" s="448"/>
      <c r="D457" s="447"/>
      <c r="E457" s="446"/>
      <c r="F457" s="446"/>
      <c r="G457" s="445"/>
      <c r="H457" s="445"/>
      <c r="I457" s="445"/>
      <c r="J457" s="445"/>
      <c r="K457" s="444"/>
      <c r="L457" s="436"/>
      <c r="M457" s="443"/>
      <c r="N457" s="436"/>
      <c r="O457" s="436"/>
    </row>
  </sheetData>
  <mergeCells count="24">
    <mergeCell ref="Q312:Q313"/>
    <mergeCell ref="F312:F313"/>
    <mergeCell ref="Q159:Q160"/>
    <mergeCell ref="L234:O236"/>
    <mergeCell ref="Q7:Q8"/>
    <mergeCell ref="Q83:Q84"/>
    <mergeCell ref="L158:O160"/>
    <mergeCell ref="Q235:Q236"/>
    <mergeCell ref="A6:D8"/>
    <mergeCell ref="F7:F8"/>
    <mergeCell ref="L6:O8"/>
    <mergeCell ref="F83:F84"/>
    <mergeCell ref="A82:D84"/>
    <mergeCell ref="B10:C10"/>
    <mergeCell ref="A387:D389"/>
    <mergeCell ref="L82:O84"/>
    <mergeCell ref="A158:D160"/>
    <mergeCell ref="A234:D236"/>
    <mergeCell ref="A311:D313"/>
    <mergeCell ref="A382:K382"/>
    <mergeCell ref="F159:F160"/>
    <mergeCell ref="F388:F389"/>
    <mergeCell ref="F235:F236"/>
    <mergeCell ref="L311:O313"/>
  </mergeCells>
  <phoneticPr fontId="2"/>
  <printOptions gridLinesSet="0"/>
  <pageMargins left="0.78740157480314965" right="0.78740157480314965" top="0.98425196850393704" bottom="0.78740157480314965" header="0.51181102362204722" footer="0.11811023622047245"/>
  <pageSetup paperSize="9" scale="95" pageOrder="overThenDown" orientation="portrait" r:id="rId1"/>
  <headerFooter alignWithMargins="0"/>
  <rowBreaks count="5" manualBreakCount="5">
    <brk id="76" max="16383" man="1"/>
    <brk id="152" max="16383" man="1"/>
    <brk id="228" max="16383" man="1"/>
    <brk id="305" max="21" man="1"/>
    <brk id="381" max="16383" man="1"/>
  </rowBreaks>
  <colBreaks count="1" manualBreakCount="1">
    <brk id="11" max="45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0"/>
  <sheetViews>
    <sheetView showGridLines="0" zoomScale="125" zoomScaleNormal="125" workbookViewId="0">
      <selection sqref="A1:K1"/>
    </sheetView>
  </sheetViews>
  <sheetFormatPr defaultColWidth="10.7109375" defaultRowHeight="10.5"/>
  <cols>
    <col min="1" max="1" width="0.7109375" style="385" customWidth="1"/>
    <col min="2" max="2" width="2.7109375" style="385" customWidth="1"/>
    <col min="3" max="3" width="32.140625" style="385" customWidth="1"/>
    <col min="4" max="4" width="0.7109375" style="385" customWidth="1"/>
    <col min="5" max="5" width="7.140625" style="385" customWidth="1"/>
    <col min="6" max="8" width="6.28515625" style="385" customWidth="1"/>
    <col min="9" max="10" width="7.140625" style="385" customWidth="1"/>
    <col min="11" max="11" width="9.42578125" style="385" customWidth="1"/>
    <col min="12" max="13" width="0.7109375" style="385" customWidth="1"/>
    <col min="14" max="14" width="2.7109375" style="385" customWidth="1"/>
    <col min="15" max="15" width="32.140625" style="385" customWidth="1"/>
    <col min="16" max="16" width="0.7109375" style="385" customWidth="1"/>
    <col min="17" max="17" width="9.140625" style="385" customWidth="1"/>
    <col min="18" max="19" width="8.42578125" style="385" customWidth="1"/>
    <col min="20" max="20" width="6.85546875" style="385" customWidth="1"/>
    <col min="21" max="21" width="8.7109375" style="385" customWidth="1"/>
    <col min="22" max="22" width="8.28515625" style="385" customWidth="1"/>
    <col min="23" max="23" width="0.7109375" style="385" customWidth="1"/>
    <col min="24" max="16384" width="10.7109375" style="385"/>
  </cols>
  <sheetData>
    <row r="1" spans="1:23" ht="13.5">
      <c r="A1" s="1031" t="s">
        <v>496</v>
      </c>
      <c r="B1" s="1031"/>
      <c r="C1" s="1031"/>
      <c r="D1" s="1031"/>
      <c r="E1" s="1031"/>
      <c r="F1" s="1031"/>
      <c r="G1" s="1031"/>
      <c r="H1" s="1031"/>
      <c r="I1" s="1031"/>
      <c r="J1" s="1031"/>
      <c r="K1" s="1031"/>
    </row>
    <row r="3" spans="1:23">
      <c r="B3" s="435" t="s">
        <v>495</v>
      </c>
    </row>
    <row r="4" spans="1:23">
      <c r="B4" s="386" t="s">
        <v>426</v>
      </c>
      <c r="C4" s="386"/>
      <c r="D4" s="386"/>
      <c r="E4" s="386"/>
      <c r="F4" s="386"/>
      <c r="G4" s="386"/>
      <c r="H4" s="386"/>
      <c r="I4" s="386"/>
      <c r="J4" s="386"/>
      <c r="K4" s="422" t="s">
        <v>494</v>
      </c>
      <c r="L4" s="422"/>
    </row>
    <row r="5" spans="1:23" ht="1.5" customHeight="1">
      <c r="B5" s="386"/>
      <c r="C5" s="386"/>
      <c r="D5" s="386"/>
      <c r="E5" s="386"/>
      <c r="F5" s="386"/>
      <c r="G5" s="386"/>
      <c r="H5" s="386"/>
      <c r="I5" s="386"/>
      <c r="J5" s="386"/>
      <c r="K5" s="386"/>
    </row>
    <row r="6" spans="1:23">
      <c r="A6" s="418"/>
      <c r="B6" s="418"/>
      <c r="C6" s="418"/>
      <c r="D6" s="421"/>
      <c r="E6" s="420"/>
      <c r="F6" s="1028" t="s">
        <v>464</v>
      </c>
      <c r="G6" s="1029"/>
      <c r="H6" s="1029"/>
      <c r="I6" s="1029"/>
      <c r="J6" s="1030"/>
      <c r="K6" s="434"/>
      <c r="L6" s="418"/>
      <c r="M6" s="418"/>
      <c r="N6" s="418"/>
      <c r="O6" s="418"/>
      <c r="P6" s="421"/>
      <c r="Q6" s="1028" t="s">
        <v>493</v>
      </c>
      <c r="R6" s="1029"/>
      <c r="S6" s="1029"/>
      <c r="T6" s="1030"/>
      <c r="U6" s="433"/>
      <c r="V6" s="1022" t="s">
        <v>492</v>
      </c>
      <c r="W6" s="1023"/>
    </row>
    <row r="7" spans="1:23" ht="10.5" customHeight="1">
      <c r="B7" s="1034" t="s">
        <v>462</v>
      </c>
      <c r="C7" s="1034"/>
      <c r="D7" s="417"/>
      <c r="E7" s="416" t="s">
        <v>437</v>
      </c>
      <c r="F7" s="1032" t="s">
        <v>378</v>
      </c>
      <c r="G7" s="1028" t="s">
        <v>457</v>
      </c>
      <c r="H7" s="1030"/>
      <c r="I7" s="1035" t="s">
        <v>491</v>
      </c>
      <c r="J7" s="1036"/>
      <c r="K7" s="1037" t="s">
        <v>490</v>
      </c>
      <c r="L7" s="1034"/>
      <c r="N7" s="1034" t="s">
        <v>489</v>
      </c>
      <c r="O7" s="1034"/>
      <c r="P7" s="417"/>
      <c r="Q7" s="1026" t="s">
        <v>488</v>
      </c>
      <c r="R7" s="432" t="s">
        <v>487</v>
      </c>
      <c r="S7" s="414" t="s">
        <v>486</v>
      </c>
      <c r="T7" s="432" t="s">
        <v>485</v>
      </c>
      <c r="U7" s="413" t="s">
        <v>1</v>
      </c>
      <c r="V7" s="413"/>
    </row>
    <row r="8" spans="1:23" ht="10.5" customHeight="1">
      <c r="A8" s="387"/>
      <c r="B8" s="411"/>
      <c r="C8" s="411"/>
      <c r="D8" s="412"/>
      <c r="E8" s="411"/>
      <c r="F8" s="1033"/>
      <c r="G8" s="430" t="s">
        <v>461</v>
      </c>
      <c r="H8" s="410" t="s">
        <v>460</v>
      </c>
      <c r="I8" s="430" t="s">
        <v>461</v>
      </c>
      <c r="J8" s="410" t="s">
        <v>460</v>
      </c>
      <c r="K8" s="431"/>
      <c r="L8" s="387"/>
      <c r="M8" s="387"/>
      <c r="N8" s="411"/>
      <c r="O8" s="411"/>
      <c r="P8" s="412"/>
      <c r="Q8" s="1027"/>
      <c r="R8" s="430" t="s">
        <v>484</v>
      </c>
      <c r="S8" s="430" t="s">
        <v>483</v>
      </c>
      <c r="T8" s="430" t="s">
        <v>483</v>
      </c>
      <c r="U8" s="429"/>
      <c r="V8" s="1024" t="s">
        <v>482</v>
      </c>
      <c r="W8" s="1025"/>
    </row>
    <row r="9" spans="1:23" ht="5.25" customHeight="1">
      <c r="B9" s="386"/>
      <c r="C9" s="386"/>
      <c r="D9" s="405"/>
      <c r="E9" s="404"/>
      <c r="F9" s="404"/>
      <c r="G9" s="404"/>
      <c r="H9" s="404"/>
      <c r="I9" s="404"/>
      <c r="J9" s="404"/>
      <c r="K9" s="404"/>
      <c r="N9" s="386"/>
      <c r="O9" s="386"/>
      <c r="P9" s="405"/>
      <c r="Q9" s="404"/>
      <c r="R9" s="404"/>
      <c r="S9" s="404"/>
      <c r="T9" s="404"/>
      <c r="U9" s="404"/>
      <c r="V9" s="404"/>
    </row>
    <row r="10" spans="1:23" ht="14.25" customHeight="1">
      <c r="B10" s="403" t="s">
        <v>380</v>
      </c>
      <c r="C10" s="402" t="s">
        <v>379</v>
      </c>
      <c r="D10" s="401"/>
      <c r="E10" s="400">
        <v>4636</v>
      </c>
      <c r="F10" s="400">
        <v>9826</v>
      </c>
      <c r="G10" s="400">
        <v>3323</v>
      </c>
      <c r="H10" s="400">
        <v>2874</v>
      </c>
      <c r="I10" s="400">
        <v>2807</v>
      </c>
      <c r="J10" s="400">
        <v>822</v>
      </c>
      <c r="K10" s="400">
        <v>1806918</v>
      </c>
      <c r="L10" s="428"/>
      <c r="N10" s="403" t="s">
        <v>380</v>
      </c>
      <c r="O10" s="402" t="s">
        <v>379</v>
      </c>
      <c r="P10" s="401"/>
      <c r="Q10" s="400">
        <v>7008861</v>
      </c>
      <c r="R10" s="400">
        <v>4747919</v>
      </c>
      <c r="S10" s="400">
        <v>2224247</v>
      </c>
      <c r="T10" s="400">
        <v>36695</v>
      </c>
      <c r="U10" s="400">
        <v>4183578</v>
      </c>
      <c r="V10" s="400">
        <v>2615983</v>
      </c>
      <c r="W10" s="428"/>
    </row>
    <row r="11" spans="1:23" ht="10.5" customHeight="1">
      <c r="B11" s="386"/>
      <c r="D11" s="396"/>
      <c r="E11" s="400"/>
      <c r="F11" s="400"/>
      <c r="G11" s="400"/>
      <c r="H11" s="400"/>
      <c r="I11" s="400"/>
      <c r="J11" s="400"/>
      <c r="K11" s="400"/>
      <c r="N11" s="386"/>
      <c r="P11" s="396"/>
      <c r="Q11" s="400"/>
      <c r="R11" s="400"/>
      <c r="S11" s="400"/>
      <c r="T11" s="400"/>
      <c r="U11" s="400"/>
      <c r="V11" s="400"/>
    </row>
    <row r="12" spans="1:23" ht="11.25" customHeight="1">
      <c r="B12" s="395">
        <v>9</v>
      </c>
      <c r="C12" s="394" t="s">
        <v>377</v>
      </c>
      <c r="D12" s="393"/>
      <c r="E12" s="392">
        <v>209</v>
      </c>
      <c r="F12" s="392">
        <v>465</v>
      </c>
      <c r="G12" s="392">
        <v>111</v>
      </c>
      <c r="H12" s="392">
        <v>149</v>
      </c>
      <c r="I12" s="392">
        <v>135</v>
      </c>
      <c r="J12" s="392">
        <v>70</v>
      </c>
      <c r="K12" s="392">
        <v>56881</v>
      </c>
      <c r="N12" s="395">
        <v>9</v>
      </c>
      <c r="O12" s="394" t="s">
        <v>377</v>
      </c>
      <c r="P12" s="393"/>
      <c r="Q12" s="392">
        <v>257902</v>
      </c>
      <c r="R12" s="392">
        <v>252039</v>
      </c>
      <c r="S12" s="392">
        <v>5863</v>
      </c>
      <c r="T12" s="392">
        <v>0</v>
      </c>
      <c r="U12" s="392">
        <v>125515</v>
      </c>
      <c r="V12" s="392">
        <v>126120</v>
      </c>
    </row>
    <row r="13" spans="1:23" ht="11.25" customHeight="1">
      <c r="B13" s="386">
        <v>10</v>
      </c>
      <c r="C13" s="394" t="s">
        <v>375</v>
      </c>
      <c r="D13" s="393"/>
      <c r="E13" s="392">
        <v>6</v>
      </c>
      <c r="F13" s="392">
        <v>14</v>
      </c>
      <c r="G13" s="392">
        <v>9</v>
      </c>
      <c r="H13" s="392">
        <v>4</v>
      </c>
      <c r="I13" s="392">
        <v>1</v>
      </c>
      <c r="J13" s="392">
        <v>0</v>
      </c>
      <c r="K13" s="392">
        <v>4525</v>
      </c>
      <c r="N13" s="395">
        <v>10</v>
      </c>
      <c r="O13" s="394" t="s">
        <v>375</v>
      </c>
      <c r="P13" s="393"/>
      <c r="Q13" s="392">
        <v>25433</v>
      </c>
      <c r="R13" s="392">
        <v>24773</v>
      </c>
      <c r="S13" s="392">
        <v>660</v>
      </c>
      <c r="T13" s="392">
        <v>0</v>
      </c>
      <c r="U13" s="392">
        <v>17232</v>
      </c>
      <c r="V13" s="392">
        <v>7129</v>
      </c>
    </row>
    <row r="14" spans="1:23" ht="11.25" customHeight="1">
      <c r="B14" s="386">
        <v>11</v>
      </c>
      <c r="C14" s="394" t="s">
        <v>374</v>
      </c>
      <c r="D14" s="393"/>
      <c r="E14" s="392">
        <v>58</v>
      </c>
      <c r="F14" s="392">
        <v>115</v>
      </c>
      <c r="G14" s="392">
        <v>35</v>
      </c>
      <c r="H14" s="392">
        <v>32</v>
      </c>
      <c r="I14" s="392">
        <v>32</v>
      </c>
      <c r="J14" s="392">
        <v>16</v>
      </c>
      <c r="K14" s="392">
        <v>12007</v>
      </c>
      <c r="N14" s="395">
        <v>11</v>
      </c>
      <c r="O14" s="394" t="s">
        <v>374</v>
      </c>
      <c r="P14" s="393"/>
      <c r="Q14" s="392">
        <v>47155</v>
      </c>
      <c r="R14" s="392">
        <v>22131</v>
      </c>
      <c r="S14" s="392">
        <v>25024</v>
      </c>
      <c r="T14" s="392">
        <v>0</v>
      </c>
      <c r="U14" s="392">
        <v>26209</v>
      </c>
      <c r="V14" s="392">
        <v>19634</v>
      </c>
    </row>
    <row r="15" spans="1:23">
      <c r="B15" s="386">
        <v>12</v>
      </c>
      <c r="C15" s="399" t="s">
        <v>373</v>
      </c>
      <c r="D15" s="398"/>
      <c r="E15" s="392">
        <v>373</v>
      </c>
      <c r="F15" s="392">
        <v>756</v>
      </c>
      <c r="G15" s="392">
        <v>143</v>
      </c>
      <c r="H15" s="392">
        <v>238</v>
      </c>
      <c r="I15" s="392">
        <v>258</v>
      </c>
      <c r="J15" s="392">
        <v>117</v>
      </c>
      <c r="K15" s="392">
        <v>76365</v>
      </c>
      <c r="N15" s="395">
        <v>12</v>
      </c>
      <c r="O15" s="399" t="s">
        <v>373</v>
      </c>
      <c r="P15" s="398"/>
      <c r="Q15" s="392">
        <v>319203</v>
      </c>
      <c r="R15" s="392">
        <v>183361</v>
      </c>
      <c r="S15" s="392">
        <v>135064</v>
      </c>
      <c r="T15" s="392">
        <v>778</v>
      </c>
      <c r="U15" s="392">
        <v>183131</v>
      </c>
      <c r="V15" s="392">
        <v>126917</v>
      </c>
    </row>
    <row r="16" spans="1:23" ht="11.25" customHeight="1">
      <c r="B16" s="386">
        <v>13</v>
      </c>
      <c r="C16" s="394" t="s">
        <v>372</v>
      </c>
      <c r="D16" s="393"/>
      <c r="E16" s="392">
        <v>120</v>
      </c>
      <c r="F16" s="392">
        <v>251</v>
      </c>
      <c r="G16" s="392">
        <v>75</v>
      </c>
      <c r="H16" s="392">
        <v>67</v>
      </c>
      <c r="I16" s="392">
        <v>84</v>
      </c>
      <c r="J16" s="392">
        <v>25</v>
      </c>
      <c r="K16" s="392">
        <v>32779</v>
      </c>
      <c r="N16" s="395">
        <v>13</v>
      </c>
      <c r="O16" s="394" t="s">
        <v>372</v>
      </c>
      <c r="P16" s="393"/>
      <c r="Q16" s="392">
        <v>135551</v>
      </c>
      <c r="R16" s="392">
        <v>101469</v>
      </c>
      <c r="S16" s="392">
        <v>33954</v>
      </c>
      <c r="T16" s="392">
        <v>128</v>
      </c>
      <c r="U16" s="392">
        <v>79101</v>
      </c>
      <c r="V16" s="392">
        <v>52494</v>
      </c>
    </row>
    <row r="17" spans="2:22" ht="11.25" customHeight="1">
      <c r="B17" s="386">
        <v>14</v>
      </c>
      <c r="C17" s="394" t="s">
        <v>371</v>
      </c>
      <c r="D17" s="393"/>
      <c r="E17" s="392">
        <v>434</v>
      </c>
      <c r="F17" s="392">
        <v>882</v>
      </c>
      <c r="G17" s="392">
        <v>254</v>
      </c>
      <c r="H17" s="392">
        <v>206</v>
      </c>
      <c r="I17" s="392">
        <v>333</v>
      </c>
      <c r="J17" s="392">
        <v>89</v>
      </c>
      <c r="K17" s="392">
        <v>128565</v>
      </c>
      <c r="N17" s="395">
        <v>14</v>
      </c>
      <c r="O17" s="394" t="s">
        <v>371</v>
      </c>
      <c r="P17" s="393"/>
      <c r="Q17" s="392">
        <v>556794</v>
      </c>
      <c r="R17" s="392">
        <v>442216</v>
      </c>
      <c r="S17" s="392">
        <v>105797</v>
      </c>
      <c r="T17" s="392">
        <v>8781</v>
      </c>
      <c r="U17" s="392">
        <v>334894</v>
      </c>
      <c r="V17" s="392">
        <v>205178</v>
      </c>
    </row>
    <row r="18" spans="2:22" ht="11.25" customHeight="1">
      <c r="C18" s="394"/>
      <c r="D18" s="393"/>
      <c r="E18" s="392"/>
      <c r="F18" s="392"/>
      <c r="G18" s="392"/>
      <c r="H18" s="392"/>
      <c r="I18" s="392"/>
      <c r="J18" s="392"/>
      <c r="K18" s="392"/>
      <c r="N18" s="397"/>
      <c r="O18" s="394"/>
      <c r="P18" s="393"/>
      <c r="Q18" s="392"/>
      <c r="R18" s="392"/>
      <c r="S18" s="392"/>
      <c r="T18" s="392"/>
      <c r="U18" s="392"/>
      <c r="V18" s="392"/>
    </row>
    <row r="19" spans="2:22">
      <c r="B19" s="386">
        <v>15</v>
      </c>
      <c r="C19" s="394" t="s">
        <v>370</v>
      </c>
      <c r="D19" s="393"/>
      <c r="E19" s="392">
        <v>132</v>
      </c>
      <c r="F19" s="392">
        <v>288</v>
      </c>
      <c r="G19" s="392">
        <v>80</v>
      </c>
      <c r="H19" s="392">
        <v>91</v>
      </c>
      <c r="I19" s="392">
        <v>85</v>
      </c>
      <c r="J19" s="392">
        <v>32</v>
      </c>
      <c r="K19" s="392">
        <v>38866</v>
      </c>
      <c r="N19" s="395">
        <v>15</v>
      </c>
      <c r="O19" s="394" t="s">
        <v>370</v>
      </c>
      <c r="P19" s="393"/>
      <c r="Q19" s="392">
        <v>143879</v>
      </c>
      <c r="R19" s="392">
        <v>106532</v>
      </c>
      <c r="S19" s="392">
        <v>37347</v>
      </c>
      <c r="T19" s="392">
        <v>0</v>
      </c>
      <c r="U19" s="392">
        <v>86314</v>
      </c>
      <c r="V19" s="392">
        <v>53245</v>
      </c>
    </row>
    <row r="20" spans="2:22" ht="11.25" customHeight="1">
      <c r="B20" s="386">
        <v>16</v>
      </c>
      <c r="C20" s="394" t="s">
        <v>369</v>
      </c>
      <c r="D20" s="393"/>
      <c r="E20" s="392">
        <v>492</v>
      </c>
      <c r="F20" s="392">
        <v>1008</v>
      </c>
      <c r="G20" s="392">
        <v>320</v>
      </c>
      <c r="H20" s="392">
        <v>317</v>
      </c>
      <c r="I20" s="392">
        <v>286</v>
      </c>
      <c r="J20" s="392">
        <v>85</v>
      </c>
      <c r="K20" s="392">
        <v>167811</v>
      </c>
      <c r="N20" s="395">
        <v>16</v>
      </c>
      <c r="O20" s="394" t="s">
        <v>369</v>
      </c>
      <c r="P20" s="393"/>
      <c r="Q20" s="392">
        <v>642208</v>
      </c>
      <c r="R20" s="392">
        <v>447914</v>
      </c>
      <c r="S20" s="392">
        <v>194284</v>
      </c>
      <c r="T20" s="392">
        <v>10</v>
      </c>
      <c r="U20" s="392">
        <v>378079</v>
      </c>
      <c r="V20" s="392">
        <v>245232</v>
      </c>
    </row>
    <row r="21" spans="2:22" ht="11.25" customHeight="1">
      <c r="B21" s="386">
        <v>17</v>
      </c>
      <c r="C21" s="394" t="s">
        <v>368</v>
      </c>
      <c r="D21" s="393"/>
      <c r="E21" s="392">
        <v>22</v>
      </c>
      <c r="F21" s="392">
        <v>55</v>
      </c>
      <c r="G21" s="392">
        <v>28</v>
      </c>
      <c r="H21" s="392">
        <v>16</v>
      </c>
      <c r="I21" s="392">
        <v>10</v>
      </c>
      <c r="J21" s="392">
        <v>1</v>
      </c>
      <c r="K21" s="392">
        <v>16049</v>
      </c>
      <c r="N21" s="395">
        <v>17</v>
      </c>
      <c r="O21" s="394" t="s">
        <v>368</v>
      </c>
      <c r="P21" s="393"/>
      <c r="Q21" s="392">
        <v>86511</v>
      </c>
      <c r="R21" s="392">
        <v>84640</v>
      </c>
      <c r="S21" s="392">
        <v>1871</v>
      </c>
      <c r="T21" s="392">
        <v>0</v>
      </c>
      <c r="U21" s="392">
        <v>31035</v>
      </c>
      <c r="V21" s="392">
        <v>53926</v>
      </c>
    </row>
    <row r="22" spans="2:22">
      <c r="B22" s="386">
        <v>18</v>
      </c>
      <c r="C22" s="394" t="s">
        <v>367</v>
      </c>
      <c r="D22" s="393"/>
      <c r="E22" s="392">
        <v>3</v>
      </c>
      <c r="F22" s="392">
        <v>6</v>
      </c>
      <c r="G22" s="392">
        <v>6</v>
      </c>
      <c r="H22" s="392">
        <v>0</v>
      </c>
      <c r="I22" s="392">
        <v>0</v>
      </c>
      <c r="J22" s="392">
        <v>0</v>
      </c>
      <c r="K22" s="392">
        <v>3245</v>
      </c>
      <c r="N22" s="395">
        <v>18</v>
      </c>
      <c r="O22" s="394" t="s">
        <v>367</v>
      </c>
      <c r="P22" s="393"/>
      <c r="Q22" s="392">
        <v>42182</v>
      </c>
      <c r="R22" s="392">
        <v>41118</v>
      </c>
      <c r="S22" s="392">
        <v>1064</v>
      </c>
      <c r="T22" s="392">
        <v>0</v>
      </c>
      <c r="U22" s="392">
        <v>27310</v>
      </c>
      <c r="V22" s="392">
        <v>13507</v>
      </c>
    </row>
    <row r="23" spans="2:22" ht="11.25" customHeight="1">
      <c r="B23" s="386">
        <v>19</v>
      </c>
      <c r="C23" s="394" t="s">
        <v>365</v>
      </c>
      <c r="D23" s="393"/>
      <c r="E23" s="392">
        <v>256</v>
      </c>
      <c r="F23" s="392">
        <v>556</v>
      </c>
      <c r="G23" s="392">
        <v>174</v>
      </c>
      <c r="H23" s="392">
        <v>194</v>
      </c>
      <c r="I23" s="392">
        <v>146</v>
      </c>
      <c r="J23" s="392">
        <v>42</v>
      </c>
      <c r="K23" s="392">
        <v>106017</v>
      </c>
      <c r="N23" s="395">
        <v>19</v>
      </c>
      <c r="O23" s="394" t="s">
        <v>365</v>
      </c>
      <c r="P23" s="393"/>
      <c r="Q23" s="392">
        <v>443714</v>
      </c>
      <c r="R23" s="392">
        <v>337816</v>
      </c>
      <c r="S23" s="392">
        <v>105733</v>
      </c>
      <c r="T23" s="392">
        <v>165</v>
      </c>
      <c r="U23" s="392">
        <v>249303</v>
      </c>
      <c r="V23" s="392">
        <v>181954</v>
      </c>
    </row>
    <row r="24" spans="2:22">
      <c r="B24" s="386">
        <v>20</v>
      </c>
      <c r="C24" s="394" t="s">
        <v>364</v>
      </c>
      <c r="D24" s="393"/>
      <c r="E24" s="392">
        <v>49</v>
      </c>
      <c r="F24" s="392">
        <v>108</v>
      </c>
      <c r="G24" s="392">
        <v>37</v>
      </c>
      <c r="H24" s="392">
        <v>38</v>
      </c>
      <c r="I24" s="392">
        <v>28</v>
      </c>
      <c r="J24" s="392">
        <v>5</v>
      </c>
      <c r="K24" s="392">
        <v>19905</v>
      </c>
      <c r="N24" s="395">
        <v>20</v>
      </c>
      <c r="O24" s="394" t="s">
        <v>364</v>
      </c>
      <c r="P24" s="393"/>
      <c r="Q24" s="392">
        <v>69698</v>
      </c>
      <c r="R24" s="392">
        <v>46557</v>
      </c>
      <c r="S24" s="392">
        <v>23141</v>
      </c>
      <c r="T24" s="392"/>
      <c r="U24" s="392">
        <v>39472</v>
      </c>
      <c r="V24" s="392">
        <v>28249</v>
      </c>
    </row>
    <row r="25" spans="2:22" ht="11.25" customHeight="1">
      <c r="C25" s="394"/>
      <c r="D25" s="393"/>
      <c r="E25" s="392"/>
      <c r="F25" s="392"/>
      <c r="G25" s="392"/>
      <c r="H25" s="392"/>
      <c r="I25" s="392"/>
      <c r="J25" s="392"/>
      <c r="K25" s="392"/>
      <c r="N25" s="397"/>
      <c r="O25" s="394"/>
      <c r="P25" s="393"/>
      <c r="Q25" s="392"/>
      <c r="R25" s="392"/>
      <c r="S25" s="392"/>
      <c r="T25" s="392"/>
      <c r="U25" s="392"/>
      <c r="V25" s="392"/>
    </row>
    <row r="26" spans="2:22" ht="11.25" customHeight="1">
      <c r="B26" s="386">
        <v>21</v>
      </c>
      <c r="C26" s="394" t="s">
        <v>363</v>
      </c>
      <c r="D26" s="393"/>
      <c r="E26" s="392">
        <v>39</v>
      </c>
      <c r="F26" s="392">
        <v>83</v>
      </c>
      <c r="G26" s="392">
        <v>15</v>
      </c>
      <c r="H26" s="392">
        <v>24</v>
      </c>
      <c r="I26" s="392">
        <v>31</v>
      </c>
      <c r="J26" s="392">
        <v>13</v>
      </c>
      <c r="K26" s="392">
        <v>8313</v>
      </c>
      <c r="N26" s="395">
        <v>21</v>
      </c>
      <c r="O26" s="394" t="s">
        <v>363</v>
      </c>
      <c r="P26" s="393"/>
      <c r="Q26" s="392">
        <v>30390</v>
      </c>
      <c r="R26" s="392">
        <v>19894</v>
      </c>
      <c r="S26" s="392">
        <v>10094</v>
      </c>
      <c r="T26" s="392">
        <v>402</v>
      </c>
      <c r="U26" s="392">
        <v>19612</v>
      </c>
      <c r="V26" s="392">
        <v>9800</v>
      </c>
    </row>
    <row r="27" spans="2:22" ht="11.25" customHeight="1">
      <c r="B27" s="386">
        <v>22</v>
      </c>
      <c r="C27" s="394" t="s">
        <v>362</v>
      </c>
      <c r="D27" s="393"/>
      <c r="E27" s="392">
        <v>35</v>
      </c>
      <c r="F27" s="392">
        <v>72</v>
      </c>
      <c r="G27" s="392">
        <v>27</v>
      </c>
      <c r="H27" s="392">
        <v>26</v>
      </c>
      <c r="I27" s="392">
        <v>15</v>
      </c>
      <c r="J27" s="392">
        <v>4</v>
      </c>
      <c r="K27" s="392">
        <v>8966</v>
      </c>
      <c r="N27" s="395">
        <v>22</v>
      </c>
      <c r="O27" s="394" t="s">
        <v>362</v>
      </c>
      <c r="P27" s="393"/>
      <c r="Q27" s="392">
        <v>41817</v>
      </c>
      <c r="R27" s="392">
        <v>24079</v>
      </c>
      <c r="S27" s="392">
        <v>17738</v>
      </c>
      <c r="T27" s="392">
        <v>0</v>
      </c>
      <c r="U27" s="392">
        <v>28299</v>
      </c>
      <c r="V27" s="392">
        <v>12102</v>
      </c>
    </row>
    <row r="28" spans="2:22" ht="11.25" customHeight="1">
      <c r="B28" s="386">
        <v>23</v>
      </c>
      <c r="C28" s="394" t="s">
        <v>361</v>
      </c>
      <c r="D28" s="393"/>
      <c r="E28" s="392">
        <v>42</v>
      </c>
      <c r="F28" s="392">
        <v>88</v>
      </c>
      <c r="G28" s="392">
        <v>47</v>
      </c>
      <c r="H28" s="392">
        <v>20</v>
      </c>
      <c r="I28" s="392">
        <v>19</v>
      </c>
      <c r="J28" s="392">
        <v>2</v>
      </c>
      <c r="K28" s="392">
        <v>23972</v>
      </c>
      <c r="N28" s="395">
        <v>23</v>
      </c>
      <c r="O28" s="394" t="s">
        <v>361</v>
      </c>
      <c r="P28" s="393"/>
      <c r="Q28" s="392">
        <v>165726</v>
      </c>
      <c r="R28" s="392">
        <v>129576</v>
      </c>
      <c r="S28" s="392">
        <v>36135</v>
      </c>
      <c r="T28" s="392">
        <v>15</v>
      </c>
      <c r="U28" s="392">
        <v>60313</v>
      </c>
      <c r="V28" s="392">
        <v>102396</v>
      </c>
    </row>
    <row r="29" spans="2:22" ht="11.25" customHeight="1">
      <c r="B29" s="386">
        <v>24</v>
      </c>
      <c r="C29" s="394" t="s">
        <v>360</v>
      </c>
      <c r="D29" s="393"/>
      <c r="E29" s="392">
        <v>22</v>
      </c>
      <c r="F29" s="392">
        <v>48</v>
      </c>
      <c r="G29" s="392">
        <v>23</v>
      </c>
      <c r="H29" s="392">
        <v>11</v>
      </c>
      <c r="I29" s="392">
        <v>12</v>
      </c>
      <c r="J29" s="392">
        <v>2</v>
      </c>
      <c r="K29" s="392">
        <v>11772</v>
      </c>
      <c r="N29" s="395">
        <v>24</v>
      </c>
      <c r="O29" s="394" t="s">
        <v>360</v>
      </c>
      <c r="P29" s="393"/>
      <c r="Q29" s="392">
        <v>66980</v>
      </c>
      <c r="R29" s="392">
        <v>58387</v>
      </c>
      <c r="S29" s="392">
        <v>8593</v>
      </c>
      <c r="T29" s="392">
        <v>0</v>
      </c>
      <c r="U29" s="392">
        <v>26010</v>
      </c>
      <c r="V29" s="392">
        <v>39668</v>
      </c>
    </row>
    <row r="30" spans="2:22" ht="11.25" customHeight="1">
      <c r="B30" s="386">
        <v>25</v>
      </c>
      <c r="C30" s="394" t="s">
        <v>359</v>
      </c>
      <c r="D30" s="393"/>
      <c r="E30" s="392">
        <v>753</v>
      </c>
      <c r="F30" s="392">
        <v>1633</v>
      </c>
      <c r="G30" s="392">
        <v>624</v>
      </c>
      <c r="H30" s="392">
        <v>449</v>
      </c>
      <c r="I30" s="392">
        <v>450</v>
      </c>
      <c r="J30" s="392">
        <v>110</v>
      </c>
      <c r="K30" s="392">
        <v>346376</v>
      </c>
      <c r="N30" s="395">
        <v>25</v>
      </c>
      <c r="O30" s="394" t="s">
        <v>359</v>
      </c>
      <c r="P30" s="393"/>
      <c r="Q30" s="392">
        <v>1208187</v>
      </c>
      <c r="R30" s="392">
        <v>694694</v>
      </c>
      <c r="S30" s="392">
        <v>511115</v>
      </c>
      <c r="T30" s="392">
        <v>2378</v>
      </c>
      <c r="U30" s="392">
        <v>745970</v>
      </c>
      <c r="V30" s="392">
        <v>424921</v>
      </c>
    </row>
    <row r="31" spans="2:22" ht="11.25" customHeight="1">
      <c r="B31" s="386">
        <v>26</v>
      </c>
      <c r="C31" s="394" t="s">
        <v>358</v>
      </c>
      <c r="D31" s="393"/>
      <c r="E31" s="392">
        <v>835</v>
      </c>
      <c r="F31" s="392">
        <v>1805</v>
      </c>
      <c r="G31" s="392">
        <v>780</v>
      </c>
      <c r="H31" s="392">
        <v>500</v>
      </c>
      <c r="I31" s="392">
        <v>429</v>
      </c>
      <c r="J31" s="392">
        <v>96</v>
      </c>
      <c r="K31" s="392">
        <v>447658</v>
      </c>
      <c r="N31" s="395">
        <v>26</v>
      </c>
      <c r="O31" s="394" t="s">
        <v>358</v>
      </c>
      <c r="P31" s="393"/>
      <c r="Q31" s="392">
        <v>1601179</v>
      </c>
      <c r="R31" s="392">
        <v>917951</v>
      </c>
      <c r="S31" s="392">
        <v>665779</v>
      </c>
      <c r="T31" s="392">
        <v>17449</v>
      </c>
      <c r="U31" s="392">
        <v>1066569</v>
      </c>
      <c r="V31" s="392">
        <v>481293</v>
      </c>
    </row>
    <row r="32" spans="2:22" ht="11.25" customHeight="1">
      <c r="C32" s="394"/>
      <c r="D32" s="393"/>
      <c r="E32" s="392"/>
      <c r="F32" s="392"/>
      <c r="G32" s="392"/>
      <c r="H32" s="392"/>
      <c r="I32" s="392"/>
      <c r="J32" s="392"/>
      <c r="K32" s="392"/>
      <c r="N32" s="397"/>
      <c r="O32" s="394"/>
      <c r="P32" s="393"/>
      <c r="Q32" s="392"/>
      <c r="R32" s="392"/>
      <c r="S32" s="392"/>
      <c r="T32" s="392"/>
      <c r="U32" s="392"/>
      <c r="V32" s="392"/>
    </row>
    <row r="33" spans="1:23" ht="11.25" customHeight="1">
      <c r="B33" s="386">
        <v>27</v>
      </c>
      <c r="C33" s="394" t="s">
        <v>357</v>
      </c>
      <c r="D33" s="393"/>
      <c r="E33" s="392">
        <v>130</v>
      </c>
      <c r="F33" s="392">
        <v>271</v>
      </c>
      <c r="G33" s="392">
        <v>102</v>
      </c>
      <c r="H33" s="392">
        <v>85</v>
      </c>
      <c r="I33" s="392">
        <v>68</v>
      </c>
      <c r="J33" s="392">
        <v>16</v>
      </c>
      <c r="K33" s="392">
        <v>59484</v>
      </c>
      <c r="N33" s="395">
        <v>27</v>
      </c>
      <c r="O33" s="394" t="s">
        <v>357</v>
      </c>
      <c r="P33" s="393"/>
      <c r="Q33" s="392">
        <v>246205</v>
      </c>
      <c r="R33" s="392">
        <v>180159</v>
      </c>
      <c r="S33" s="392">
        <v>64114</v>
      </c>
      <c r="T33" s="392">
        <v>1932</v>
      </c>
      <c r="U33" s="392">
        <v>128865</v>
      </c>
      <c r="V33" s="392">
        <v>110912</v>
      </c>
    </row>
    <row r="34" spans="1:23" ht="10.5" customHeight="1">
      <c r="B34" s="386">
        <v>28</v>
      </c>
      <c r="C34" s="394" t="s">
        <v>452</v>
      </c>
      <c r="D34" s="393"/>
      <c r="E34" s="392">
        <v>3</v>
      </c>
      <c r="F34" s="392">
        <v>6</v>
      </c>
      <c r="G34" s="392">
        <v>2</v>
      </c>
      <c r="H34" s="392">
        <v>4</v>
      </c>
      <c r="I34" s="392">
        <v>0</v>
      </c>
      <c r="J34" s="392">
        <v>0</v>
      </c>
      <c r="K34" s="392">
        <v>1873</v>
      </c>
      <c r="N34" s="395">
        <v>28</v>
      </c>
      <c r="O34" s="394" t="s">
        <v>452</v>
      </c>
      <c r="P34" s="393"/>
      <c r="Q34" s="392">
        <v>20805</v>
      </c>
      <c r="R34" s="392">
        <v>20805</v>
      </c>
      <c r="S34" s="392">
        <v>0</v>
      </c>
      <c r="T34" s="392">
        <v>0</v>
      </c>
      <c r="U34" s="392">
        <v>13027</v>
      </c>
      <c r="V34" s="392">
        <v>7126</v>
      </c>
    </row>
    <row r="35" spans="1:23" ht="11.25" customHeight="1">
      <c r="B35" s="386">
        <v>29</v>
      </c>
      <c r="C35" s="394" t="s">
        <v>451</v>
      </c>
      <c r="D35" s="393"/>
      <c r="E35" s="392">
        <v>12</v>
      </c>
      <c r="F35" s="392">
        <v>28</v>
      </c>
      <c r="G35" s="392">
        <v>11</v>
      </c>
      <c r="H35" s="392">
        <v>9</v>
      </c>
      <c r="I35" s="392">
        <v>6</v>
      </c>
      <c r="J35" s="392">
        <v>2</v>
      </c>
      <c r="K35" s="392">
        <v>6009</v>
      </c>
      <c r="N35" s="395">
        <v>29</v>
      </c>
      <c r="O35" s="394" t="s">
        <v>451</v>
      </c>
      <c r="P35" s="393"/>
      <c r="Q35" s="392">
        <v>14292</v>
      </c>
      <c r="R35" s="392">
        <v>6837</v>
      </c>
      <c r="S35" s="392">
        <v>7455</v>
      </c>
      <c r="T35" s="392">
        <v>0</v>
      </c>
      <c r="U35" s="392">
        <v>9480</v>
      </c>
      <c r="V35" s="392">
        <v>4339</v>
      </c>
    </row>
    <row r="36" spans="1:23" ht="10.5" customHeight="1">
      <c r="B36" s="386">
        <v>30</v>
      </c>
      <c r="C36" s="394" t="s">
        <v>354</v>
      </c>
      <c r="D36" s="393"/>
      <c r="E36" s="392">
        <v>218</v>
      </c>
      <c r="F36" s="392">
        <v>488</v>
      </c>
      <c r="G36" s="392">
        <v>170</v>
      </c>
      <c r="H36" s="392">
        <v>155</v>
      </c>
      <c r="I36" s="392">
        <v>129</v>
      </c>
      <c r="J36" s="392">
        <v>34</v>
      </c>
      <c r="K36" s="392">
        <v>95139</v>
      </c>
      <c r="N36" s="395">
        <v>30</v>
      </c>
      <c r="O36" s="394" t="s">
        <v>354</v>
      </c>
      <c r="P36" s="393"/>
      <c r="Q36" s="392">
        <v>332915</v>
      </c>
      <c r="R36" s="392">
        <v>173963</v>
      </c>
      <c r="S36" s="392">
        <v>158400</v>
      </c>
      <c r="T36" s="392">
        <v>552</v>
      </c>
      <c r="U36" s="392">
        <v>213423</v>
      </c>
      <c r="V36" s="392">
        <v>108839</v>
      </c>
    </row>
    <row r="37" spans="1:23" ht="11.25" customHeight="1">
      <c r="B37" s="386">
        <v>31</v>
      </c>
      <c r="C37" s="394" t="s">
        <v>353</v>
      </c>
      <c r="D37" s="393"/>
      <c r="E37" s="392">
        <v>39</v>
      </c>
      <c r="F37" s="392">
        <v>74</v>
      </c>
      <c r="G37" s="392">
        <v>20</v>
      </c>
      <c r="H37" s="392">
        <v>21</v>
      </c>
      <c r="I37" s="392">
        <v>24</v>
      </c>
      <c r="J37" s="392">
        <v>9</v>
      </c>
      <c r="K37" s="392">
        <v>12484</v>
      </c>
      <c r="N37" s="395">
        <v>31</v>
      </c>
      <c r="O37" s="394" t="s">
        <v>353</v>
      </c>
      <c r="P37" s="393"/>
      <c r="Q37" s="392">
        <v>41830</v>
      </c>
      <c r="R37" s="392">
        <v>29463</v>
      </c>
      <c r="S37" s="392">
        <v>11926</v>
      </c>
      <c r="T37" s="392">
        <v>441</v>
      </c>
      <c r="U37" s="392">
        <v>28104</v>
      </c>
      <c r="V37" s="392">
        <v>12323</v>
      </c>
    </row>
    <row r="38" spans="1:23" ht="11.25" customHeight="1">
      <c r="B38" s="386">
        <v>32</v>
      </c>
      <c r="C38" s="394" t="s">
        <v>352</v>
      </c>
      <c r="D38" s="393"/>
      <c r="E38" s="392">
        <v>354</v>
      </c>
      <c r="F38" s="392">
        <v>726</v>
      </c>
      <c r="G38" s="392">
        <v>230</v>
      </c>
      <c r="H38" s="392">
        <v>218</v>
      </c>
      <c r="I38" s="392">
        <v>226</v>
      </c>
      <c r="J38" s="392">
        <v>52</v>
      </c>
      <c r="K38" s="392">
        <v>121857</v>
      </c>
      <c r="N38" s="395">
        <v>32</v>
      </c>
      <c r="O38" s="394" t="s">
        <v>352</v>
      </c>
      <c r="P38" s="393"/>
      <c r="Q38" s="392">
        <v>468305</v>
      </c>
      <c r="R38" s="392">
        <v>401545</v>
      </c>
      <c r="S38" s="392">
        <v>63096</v>
      </c>
      <c r="T38" s="392">
        <v>3664</v>
      </c>
      <c r="U38" s="392">
        <v>266311</v>
      </c>
      <c r="V38" s="392">
        <v>188679</v>
      </c>
    </row>
    <row r="39" spans="1:23">
      <c r="A39" s="387"/>
      <c r="B39" s="411"/>
      <c r="C39" s="411"/>
      <c r="D39" s="412"/>
      <c r="E39" s="427"/>
      <c r="F39" s="427"/>
      <c r="G39" s="427"/>
      <c r="H39" s="427"/>
      <c r="I39" s="427"/>
      <c r="J39" s="427"/>
      <c r="K39" s="427"/>
      <c r="L39" s="411"/>
      <c r="M39" s="387"/>
      <c r="N39" s="411"/>
      <c r="O39" s="411"/>
      <c r="P39" s="412"/>
      <c r="Q39" s="427"/>
      <c r="R39" s="427"/>
      <c r="S39" s="427"/>
      <c r="T39" s="427"/>
      <c r="U39" s="427"/>
      <c r="V39" s="427"/>
      <c r="W39" s="411"/>
    </row>
    <row r="40" spans="1:23">
      <c r="N40" s="386" t="s">
        <v>450</v>
      </c>
    </row>
  </sheetData>
  <mergeCells count="12">
    <mergeCell ref="V6:W6"/>
    <mergeCell ref="V8:W8"/>
    <mergeCell ref="Q7:Q8"/>
    <mergeCell ref="Q6:T6"/>
    <mergeCell ref="A1:K1"/>
    <mergeCell ref="F7:F8"/>
    <mergeCell ref="B7:C7"/>
    <mergeCell ref="N7:O7"/>
    <mergeCell ref="F6:J6"/>
    <mergeCell ref="G7:H7"/>
    <mergeCell ref="I7:J7"/>
    <mergeCell ref="K7:L7"/>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