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codeName="ThisWorkbook" defaultThemeVersion="166925" filterPrivacy="1"/>
  <xr:revisionPtr xr6:coauthVersionLast="46" xr6:coauthVersionMax="46" documentId="13_ncr:1_{BDB15F95-8CEF-4AB9-B323-50A0716A6AE8}" revIDLastSave="0" xr10:uidLastSave="{00000000-0000-0000-0000-000000000000}"/>
  <bookViews>
    <workbookView xr2:uid="{00000000-000D-0000-FFFF-FFFF00000000}" windowHeight="13140" windowWidth="24240" xWindow="-120" yWindow="-120"/>
  </bookViews>
  <sheets>
    <sheet r:id="rId1" name="目次" sheetId="16"/>
    <sheet r:id="rId2" name="6-1" sheetId="15"/>
    <sheet r:id="rId3" name="6-2" sheetId="14"/>
    <sheet r:id="rId4" name="6-3(Ⅰ)" sheetId="12"/>
    <sheet r:id="rId5" name="6-3(Ⅱ)" sheetId="13"/>
    <sheet r:id="rId6" name="6-4" sheetId="11"/>
    <sheet r:id="rId7" name="6-5" sheetId="10"/>
    <sheet r:id="rId8" name="6-6 " sheetId="9"/>
    <sheet r:id="rId9" name="6-7" sheetId="8"/>
    <sheet r:id="rId10" name="6-8" sheetId="7"/>
    <sheet r:id="rId11" name="6-9" sheetId="6"/>
    <sheet r:id="rId12" name="6-10" sheetId="5"/>
    <sheet r:id="rId13" name="6-11" sheetId="4"/>
    <sheet r:id="rId14" name="6-12" sheetId="3"/>
    <sheet r:id="rId15" name="6-13" sheetId="2"/>
    <sheet r:id="rId16" name="6-14" sheetId="1"/>
  </sheets>
  <calcPr calcId="191029"/>
</workbook>
</file>

<file path=xl/calcChain.xml><?xml version="1.0" encoding="utf-8"?>
<calcChain xmlns="http://schemas.openxmlformats.org/spreadsheetml/2006/main">
  <c r="P12" i="15" l="1"/>
  <c r="Q12" i="15"/>
  <c r="C19" i="15"/>
  <c r="L19" i="15"/>
  <c r="C20" i="15"/>
  <c r="L20" i="15"/>
  <c r="C21" i="15"/>
  <c r="L21" i="15"/>
  <c r="C22" i="15"/>
  <c r="L22" i="15"/>
  <c r="C23" i="15"/>
  <c r="L23" i="15"/>
  <c r="C24" i="15"/>
  <c r="L24" i="15"/>
  <c r="C26" i="15"/>
  <c r="L26" i="15"/>
  <c r="C27" i="15"/>
  <c r="L27" i="15"/>
  <c r="C28" i="15"/>
  <c r="L28" i="15"/>
  <c r="C29" i="15"/>
  <c r="L29" i="15"/>
  <c r="C30" i="15"/>
  <c r="L30" i="15"/>
  <c r="C32" i="15"/>
  <c r="L32" i="15"/>
  <c r="C33" i="15"/>
  <c r="L33" i="15"/>
  <c r="C34" i="15"/>
  <c r="L34" i="15"/>
  <c r="C35" i="15"/>
  <c r="C36" i="15"/>
  <c r="C38" i="15"/>
  <c r="C39" i="15"/>
  <c r="C40" i="15"/>
  <c r="C41" i="15"/>
  <c r="C42" i="15"/>
  <c r="C44" i="15"/>
  <c r="C45" i="15"/>
  <c r="C46" i="15"/>
  <c r="C47" i="15"/>
  <c r="C48" i="15"/>
  <c r="C50" i="15"/>
  <c r="L50" i="15"/>
  <c r="C51" i="15"/>
  <c r="L51" i="15"/>
  <c r="C52" i="15"/>
  <c r="L52" i="15"/>
  <c r="C53" i="15"/>
  <c r="L53" i="15"/>
  <c r="C54" i="15"/>
  <c r="L54" i="15"/>
  <c r="C58" i="15"/>
  <c r="L58" i="15"/>
  <c r="C60" i="15"/>
  <c r="L60" i="15"/>
  <c r="C64" i="15"/>
  <c r="L64" i="15"/>
  <c r="C66" i="15"/>
  <c r="L66" i="15"/>
  <c r="C70" i="15"/>
  <c r="L70" i="15"/>
  <c r="P71" i="15"/>
  <c r="Q71" i="15"/>
  <c r="P72" i="15"/>
  <c r="Q72" i="15"/>
  <c r="P74" i="15"/>
  <c r="Q74" i="15"/>
  <c r="V79" i="9" l="1"/>
  <c r="V158" i="9"/>
  <c r="V237" i="9"/>
  <c r="V315" i="9"/>
  <c r="K390" i="9"/>
</calcChain>
</file>

<file path=xl/sharedStrings.xml><?xml version="1.0" encoding="utf-8"?>
<sst xmlns="http://schemas.openxmlformats.org/spreadsheetml/2006/main" count="5238" uniqueCount="1245">
  <si>
    <t>工業用水使用量等　(従業者30人以上の事業所)</t>
  </si>
  <si>
    <t xml:space="preserve">平成8年12月31日  </t>
  </si>
  <si>
    <t>区別</t>
  </si>
  <si>
    <t>取得額(土地を除く)</t>
  </si>
  <si>
    <t>除却額</t>
  </si>
  <si>
    <t>減価償却額</t>
  </si>
  <si>
    <t>土　　　　　　地</t>
  </si>
  <si>
    <t>建　設　仮　勘　定</t>
  </si>
  <si>
    <t>敷地面積</t>
  </si>
  <si>
    <t>建築面積</t>
  </si>
  <si>
    <t>延べ建築</t>
  </si>
  <si>
    <t>工業用水</t>
  </si>
  <si>
    <t>区  別</t>
  </si>
  <si>
    <t>総額</t>
  </si>
  <si>
    <t>建物・構築物</t>
  </si>
  <si>
    <t>機械・装置</t>
  </si>
  <si>
    <t>運搬具・備品等</t>
  </si>
  <si>
    <t>(土地を除く)</t>
  </si>
  <si>
    <t>取得額</t>
  </si>
  <si>
    <t>増</t>
  </si>
  <si>
    <t>減</t>
  </si>
  <si>
    <t>面      積</t>
  </si>
  <si>
    <t>使 用 量</t>
  </si>
  <si>
    <t>全</t>
  </si>
  <si>
    <t>市</t>
  </si>
  <si>
    <t>全    市</t>
  </si>
  <si>
    <t>千種区</t>
  </si>
  <si>
    <t>千 種 区</t>
  </si>
  <si>
    <t>東区</t>
  </si>
  <si>
    <t>東    区</t>
  </si>
  <si>
    <t>北区</t>
  </si>
  <si>
    <t>北    区</t>
  </si>
  <si>
    <t>西区</t>
  </si>
  <si>
    <t>西    区</t>
  </si>
  <si>
    <t>中村区</t>
  </si>
  <si>
    <t>中 村 区</t>
  </si>
  <si>
    <t>中区</t>
  </si>
  <si>
    <t>中    区</t>
  </si>
  <si>
    <t>昭和区</t>
  </si>
  <si>
    <t>X</t>
  </si>
  <si>
    <t>－</t>
  </si>
  <si>
    <t>昭 和 区</t>
  </si>
  <si>
    <t>瑞穂区</t>
  </si>
  <si>
    <t>瑞 穂 区</t>
  </si>
  <si>
    <t>熱田区</t>
  </si>
  <si>
    <t>熱 田 区</t>
  </si>
  <si>
    <t>中川区</t>
  </si>
  <si>
    <t>中 川 区</t>
  </si>
  <si>
    <t>港区</t>
  </si>
  <si>
    <t>港    区</t>
  </si>
  <si>
    <t>南区</t>
  </si>
  <si>
    <t>南    区</t>
  </si>
  <si>
    <t>守山区</t>
  </si>
  <si>
    <t>守 山 区</t>
  </si>
  <si>
    <t>緑区</t>
  </si>
  <si>
    <t>緑    区</t>
  </si>
  <si>
    <t>名東区</t>
  </si>
  <si>
    <t>名 東 区</t>
  </si>
  <si>
    <t>天白区</t>
  </si>
  <si>
    <t>天 白 区</t>
  </si>
  <si>
    <t>　(総務局企画部統計課)</t>
  </si>
  <si>
    <r>
      <t>6</t>
    </r>
    <r>
      <rPr>
        <sz val="11"/>
        <rFont val="ＭＳ 明朝"/>
        <family val="1"/>
        <charset val="128"/>
      </rPr>
      <t>－14. 区別有形固定資産の増減・敷地面積・</t>
    </r>
    <phoneticPr fontId="7"/>
  </si>
  <si>
    <r>
      <t>　(単位　金額万円、面積㎡、工業用水使用量m</t>
    </r>
    <r>
      <rPr>
        <vertAlign val="superscript"/>
        <sz val="8"/>
        <rFont val="ＭＳ 明朝"/>
        <family val="1"/>
        <charset val="128"/>
      </rPr>
      <t>3</t>
    </r>
    <r>
      <rPr>
        <sz val="8"/>
        <rFont val="ＭＳ 明朝"/>
        <family val="1"/>
        <charset val="128"/>
      </rPr>
      <t>／日)</t>
    </r>
  </si>
  <si>
    <t>（総務局企画部統計課）</t>
  </si>
  <si>
    <t>その他の製造業</t>
  </si>
  <si>
    <t>武器製造業</t>
  </si>
  <si>
    <t>精密機械器具製造業</t>
  </si>
  <si>
    <t>輸送用機械器具製造業</t>
  </si>
  <si>
    <t>電気機械器具製造業</t>
  </si>
  <si>
    <t>一般機械器具製造業</t>
  </si>
  <si>
    <t>金属製品製造業</t>
  </si>
  <si>
    <t>非鉄金属製造業</t>
  </si>
  <si>
    <t>鉄鋼業</t>
  </si>
  <si>
    <t>窯業・土石製品製造業</t>
  </si>
  <si>
    <t>なめし革・同製品・毛皮製造業</t>
  </si>
  <si>
    <t>ゴム製品製造業</t>
  </si>
  <si>
    <t>プラスチック製品製造業(別掲を除く)</t>
  </si>
  <si>
    <t>石油製品・石炭製品製造業</t>
  </si>
  <si>
    <t>化学工業</t>
  </si>
  <si>
    <t>出版・印刷・同関連産業</t>
  </si>
  <si>
    <t>パルプ・紙・紙加工品製造業</t>
  </si>
  <si>
    <t>家具・装備品製造業</t>
  </si>
  <si>
    <t>木材・木製品製造業(家具を除く)</t>
  </si>
  <si>
    <t>衣服・その他の繊維製品製造業</t>
  </si>
  <si>
    <t>繊維工業(衣服，その他の繊維製品を除く)</t>
  </si>
  <si>
    <t>飲料・たばこ・飼料製造業</t>
  </si>
  <si>
    <t>食料品製造業</t>
  </si>
  <si>
    <t>総数</t>
  </si>
  <si>
    <t>数</t>
  </si>
  <si>
    <t>総</t>
  </si>
  <si>
    <t>分類別</t>
  </si>
  <si>
    <t>除く)</t>
  </si>
  <si>
    <t>備 品 等</t>
  </si>
  <si>
    <t>構築物</t>
  </si>
  <si>
    <t>(土地を</t>
  </si>
  <si>
    <t>運搬具・</t>
  </si>
  <si>
    <t>建物・</t>
  </si>
  <si>
    <t>　　産　　業　　中　　分　　類　　別</t>
  </si>
  <si>
    <t>産業中</t>
  </si>
  <si>
    <t>土　　　地</t>
  </si>
  <si>
    <t>取　得　額　(　土　地　を　除　く　)</t>
  </si>
  <si>
    <t>面積・工業用水使用量等（従業者30人以上の事業所)</t>
  </si>
  <si>
    <r>
      <t>6</t>
    </r>
    <r>
      <rPr>
        <sz val="11"/>
        <rFont val="ＭＳ 明朝"/>
        <family val="1"/>
        <charset val="128"/>
      </rPr>
      <t>－13. 産業中分類別有形固定資産の増減・敷地</t>
    </r>
    <phoneticPr fontId="7"/>
  </si>
  <si>
    <t>　注) その他には、常用労働者に対する退職金又は解雇予告手当を含む。</t>
  </si>
  <si>
    <t>緑　　区</t>
  </si>
  <si>
    <t>南　　区</t>
  </si>
  <si>
    <t>港　　区</t>
  </si>
  <si>
    <t>中　　区</t>
  </si>
  <si>
    <t>北　　区</t>
  </si>
  <si>
    <t>東　  区</t>
  </si>
  <si>
    <t>年末</t>
  </si>
  <si>
    <t>年初</t>
  </si>
  <si>
    <t>委託生産額</t>
  </si>
  <si>
    <t>電力使用額</t>
  </si>
  <si>
    <t>燃料使用額</t>
  </si>
  <si>
    <t>原材料使用額</t>
  </si>
  <si>
    <t>その他</t>
  </si>
  <si>
    <t>常用労働者</t>
  </si>
  <si>
    <t>原材料および燃料在庫額</t>
  </si>
  <si>
    <t>製品・仕掛品在庫額</t>
  </si>
  <si>
    <t>使　　　　　用　　　　　額　　　　　等</t>
  </si>
  <si>
    <t>　原　　　　　材　　　　　料</t>
  </si>
  <si>
    <t>現　　　金　　　給　　　与　　　総　　　額</t>
  </si>
  <si>
    <t>(単位　金額万円)</t>
  </si>
  <si>
    <t>燃料使用額等(従業者30人以上の事業所)</t>
  </si>
  <si>
    <r>
      <t>6</t>
    </r>
    <r>
      <rPr>
        <sz val="11"/>
        <rFont val="ＭＳ 明朝"/>
        <family val="1"/>
        <charset val="128"/>
      </rPr>
      <t>－12. 区別現金給与総額・原材料・</t>
    </r>
    <phoneticPr fontId="7"/>
  </si>
  <si>
    <t>総  数</t>
  </si>
  <si>
    <t>使用額等</t>
  </si>
  <si>
    <t>原材料</t>
  </si>
  <si>
    <t>現金給与総額</t>
  </si>
  <si>
    <t>産業中分類別</t>
  </si>
  <si>
    <t>　(単位　金額万円)</t>
  </si>
  <si>
    <r>
      <t>6</t>
    </r>
    <r>
      <rPr>
        <sz val="11"/>
        <rFont val="ＭＳ 明朝"/>
        <family val="1"/>
        <charset val="128"/>
      </rPr>
      <t>－11. 産業中分類別現金給与総額・原材料・</t>
    </r>
    <phoneticPr fontId="7"/>
  </si>
  <si>
    <t>西　　区</t>
  </si>
  <si>
    <t>全  市</t>
  </si>
  <si>
    <t>家族従業者</t>
  </si>
  <si>
    <t>付加価値額</t>
  </si>
  <si>
    <t>生産額</t>
  </si>
  <si>
    <t>修理料収入額</t>
  </si>
  <si>
    <t>加工賃収入額</t>
  </si>
  <si>
    <t>製造品出荷額</t>
  </si>
  <si>
    <t>個人事業主</t>
  </si>
  <si>
    <t>女</t>
  </si>
  <si>
    <t>男</t>
  </si>
  <si>
    <t>事業所数</t>
  </si>
  <si>
    <t>別</t>
  </si>
  <si>
    <t>区</t>
  </si>
  <si>
    <t>製造品出荷額等</t>
  </si>
  <si>
    <t>従業者数</t>
  </si>
  <si>
    <t>･  生 産 額 等　(従業者30人以上の事業所)</t>
  </si>
  <si>
    <r>
      <t>6</t>
    </r>
    <r>
      <rPr>
        <sz val="11"/>
        <rFont val="ＭＳ 明朝"/>
        <family val="1"/>
        <charset val="128"/>
      </rPr>
      <t>－10. 区 別 事 業 所 数 ・ 従 業 者 数</t>
    </r>
    <phoneticPr fontId="7"/>
  </si>
  <si>
    <t>140000</t>
  </si>
  <si>
    <t>者 数 ・ 生 産 額 等　(従業者30人以上の事業所)</t>
  </si>
  <si>
    <r>
      <t>6</t>
    </r>
    <r>
      <rPr>
        <sz val="11"/>
        <rFont val="ＭＳ 明朝"/>
        <family val="1"/>
        <charset val="128"/>
      </rPr>
      <t>－9. 産 業 中 分 類 別 事 業 所 数 ・ 従 業</t>
    </r>
  </si>
  <si>
    <t>天　  白　  区</t>
  </si>
  <si>
    <t>名　  東　  区</t>
  </si>
  <si>
    <t>緑　　      区</t>
  </si>
  <si>
    <t>守  　山　  区</t>
  </si>
  <si>
    <t>南　　　    区</t>
  </si>
  <si>
    <t>熱　　田　　区</t>
  </si>
  <si>
    <t>瑞　　穂　　区</t>
  </si>
  <si>
    <t>昭　　和　　区</t>
  </si>
  <si>
    <t>中　　　　　区</t>
  </si>
  <si>
    <t>中  　村　　区</t>
  </si>
  <si>
    <t>西　　　　　区</t>
  </si>
  <si>
    <t>北　　　　　区</t>
  </si>
  <si>
    <t>東　　　　　区</t>
  </si>
  <si>
    <t>千　　種　　区</t>
  </si>
  <si>
    <t>出荷額等</t>
  </si>
  <si>
    <t>総数のうち</t>
  </si>
  <si>
    <t>総数のうち男</t>
  </si>
  <si>
    <t>総  　　数</t>
  </si>
  <si>
    <t>製  造  品</t>
  </si>
  <si>
    <t xml:space="preserve"> 　従　　　業　　　者　　　数</t>
  </si>
  <si>
    <t>平成8年12月31日</t>
  </si>
  <si>
    <t xml:space="preserve">  (単位　金額万円)</t>
  </si>
  <si>
    <t xml:space="preserve">  6－1表頭注2参照。</t>
  </si>
  <si>
    <r>
      <t>6</t>
    </r>
    <r>
      <rPr>
        <sz val="11"/>
        <color indexed="8"/>
        <rFont val="ＭＳ 明朝"/>
        <family val="1"/>
        <charset val="128"/>
      </rPr>
      <t>－8.  区別事業所数・従業者数・製造品出荷額等(特定業種)</t>
    </r>
    <phoneticPr fontId="7"/>
  </si>
  <si>
    <t>　（総務局企画部統計課）</t>
  </si>
  <si>
    <t>洋食器・刃物・手道具・金物類製造業</t>
  </si>
  <si>
    <t>陶磁器・同関連製品製造業</t>
  </si>
  <si>
    <t>その他のなめし革製品製造業</t>
  </si>
  <si>
    <t>毛皮製造業</t>
  </si>
  <si>
    <t>袋物製造業</t>
  </si>
  <si>
    <t>かばん製造業</t>
  </si>
  <si>
    <t>革製手袋製造業</t>
  </si>
  <si>
    <t>革製履物製造業</t>
  </si>
  <si>
    <t>革製履物用材料・同附属品製造業</t>
  </si>
  <si>
    <t>工業用革製品製造業(手袋を除く)</t>
  </si>
  <si>
    <t>なめ し革製造業</t>
  </si>
  <si>
    <t>ゴム製・プラスチック製履物・同附属品製造業</t>
  </si>
  <si>
    <t>建具製造業</t>
  </si>
  <si>
    <t>家具製造業</t>
  </si>
  <si>
    <t>その他の衣服・繊維製身の回り品製造業の一部</t>
  </si>
  <si>
    <t>下着類製造業の一部</t>
  </si>
  <si>
    <t>ニット製外衣・シャツ製造業</t>
  </si>
  <si>
    <t>ニット生地製造業</t>
  </si>
  <si>
    <t>織物業</t>
  </si>
  <si>
    <t>ねん糸製造業</t>
  </si>
  <si>
    <t>総数の
うち男</t>
  </si>
  <si>
    <t>産業小分類別　　</t>
  </si>
  <si>
    <t>製 造 品</t>
  </si>
  <si>
    <t>　6－1表頭注2参照。</t>
  </si>
  <si>
    <r>
      <t>6</t>
    </r>
    <r>
      <rPr>
        <sz val="11"/>
        <color indexed="8"/>
        <rFont val="ＭＳ 明朝"/>
        <family val="1"/>
        <charset val="128"/>
      </rPr>
      <t>－7.  産業小分類別事業所数・従業者数・製造品出荷額等(特定業種)</t>
    </r>
    <rPh sb="22" eb="25">
      <t>セイゾウヒン</t>
    </rPh>
    <rPh sb="25" eb="28">
      <t>シュッカガク</t>
    </rPh>
    <phoneticPr fontId="7"/>
  </si>
  <si>
    <t>他に分類されないその他の製造業</t>
  </si>
  <si>
    <t xml:space="preserve">  3499</t>
  </si>
  <si>
    <t>工業用模型製造業</t>
  </si>
  <si>
    <t xml:space="preserve">  3495</t>
  </si>
  <si>
    <t>モデル・模型製造業(紙製を除く)</t>
  </si>
  <si>
    <t xml:space="preserve">  3494</t>
  </si>
  <si>
    <t>パレット製造業</t>
  </si>
  <si>
    <t xml:space="preserve">  3493</t>
  </si>
  <si>
    <t>看板・標識機製造業</t>
  </si>
  <si>
    <t xml:space="preserve">  3492</t>
  </si>
  <si>
    <t>ほうき・ブラシ製造業</t>
  </si>
  <si>
    <t xml:space="preserve">  3474</t>
  </si>
  <si>
    <t>うちわ・扇子・ちょうちん製造業</t>
  </si>
  <si>
    <t xml:space="preserve">  3473</t>
  </si>
  <si>
    <t>畳製造業</t>
  </si>
  <si>
    <t xml:space="preserve">  3472</t>
  </si>
  <si>
    <t>麦わら・パナマ類帽子・わら工品製造業</t>
  </si>
  <si>
    <t xml:space="preserve">  3471</t>
  </si>
  <si>
    <t>漆器製造業</t>
  </si>
  <si>
    <t xml:space="preserve">  3461</t>
  </si>
  <si>
    <t>・同関連品製造業</t>
  </si>
  <si>
    <t>針・ピン・ホック・スナップ</t>
  </si>
  <si>
    <t xml:space="preserve">  3454</t>
  </si>
  <si>
    <t>ボタン製造業</t>
  </si>
  <si>
    <t xml:space="preserve">  3453</t>
  </si>
  <si>
    <t>造花・装飾用羽毛製造業</t>
  </si>
  <si>
    <t xml:space="preserve">  3452</t>
  </si>
  <si>
    <t>(貴金属・宝石製を除く)</t>
  </si>
  <si>
    <t>装身具・装飾品製造業</t>
  </si>
  <si>
    <t xml:space="preserve">  3451</t>
  </si>
  <si>
    <t>他に分類されない事務用品製造業</t>
  </si>
  <si>
    <t xml:space="preserve">  3449</t>
  </si>
  <si>
    <t>毛筆・絵画用品製造業(鉛筆を除く)</t>
  </si>
  <si>
    <t xml:space="preserve">  3444</t>
  </si>
  <si>
    <t>ボールペン・マーキングペン製造業</t>
  </si>
  <si>
    <t xml:space="preserve">  3442</t>
  </si>
  <si>
    <t>運動用具製造業</t>
  </si>
  <si>
    <t xml:space="preserve">  3434</t>
  </si>
  <si>
    <t>人形製造業</t>
  </si>
  <si>
    <t xml:space="preserve">  3432</t>
  </si>
  <si>
    <t>(人形，児童乗物を除く)</t>
  </si>
  <si>
    <t>娯楽用具・がん具製造業</t>
  </si>
  <si>
    <t xml:space="preserve">  3431</t>
  </si>
  <si>
    <t>その他の楽器・楽器部品・同材料製造業</t>
  </si>
  <si>
    <t xml:space="preserve">  3429</t>
  </si>
  <si>
    <t>ギター製造業</t>
  </si>
  <si>
    <t xml:space="preserve">  3422</t>
  </si>
  <si>
    <t>宝石附属品，同材料加工，同細工業</t>
  </si>
  <si>
    <t xml:space="preserve">  3412</t>
  </si>
  <si>
    <t>貴金属製品製造業</t>
  </si>
  <si>
    <t xml:space="preserve">  3411</t>
  </si>
  <si>
    <t>時計側製造業</t>
  </si>
  <si>
    <t xml:space="preserve">  3272</t>
  </si>
  <si>
    <t>時計・同部分品製造業(時計側を除く)</t>
  </si>
  <si>
    <t xml:space="preserve">  3271</t>
  </si>
  <si>
    <t>眼鏡製造業(枠を含む)</t>
  </si>
  <si>
    <t xml:space="preserve">  3261</t>
  </si>
  <si>
    <t>光学機械用レンズ・プリズム製造業</t>
  </si>
  <si>
    <t xml:space="preserve">  3254</t>
  </si>
  <si>
    <t>写真機・同附属品製造業</t>
  </si>
  <si>
    <t xml:space="preserve">  3252</t>
  </si>
  <si>
    <t>理化学機械器具製造業</t>
  </si>
  <si>
    <t xml:space="preserve">  3241</t>
  </si>
  <si>
    <t>歯科材料製造業</t>
  </si>
  <si>
    <t xml:space="preserve">  3235</t>
  </si>
  <si>
    <t>医療用品製造業</t>
  </si>
  <si>
    <t xml:space="preserve">  3234</t>
  </si>
  <si>
    <t>歯科用機械器具製造業</t>
  </si>
  <si>
    <t xml:space="preserve">  3232</t>
  </si>
  <si>
    <t>医療用機械器具製造業</t>
  </si>
  <si>
    <t xml:space="preserve">  3231</t>
  </si>
  <si>
    <t>測量機械器具製造業</t>
  </si>
  <si>
    <t xml:space="preserve">  3221</t>
  </si>
  <si>
    <t>労働者</t>
  </si>
  <si>
    <t>所数</t>
  </si>
  <si>
    <t>うち常用</t>
  </si>
  <si>
    <t>原 材 料</t>
  </si>
  <si>
    <t>従　業　者　数</t>
  </si>
  <si>
    <t>事業</t>
  </si>
  <si>
    <t>産業細分類別</t>
  </si>
  <si>
    <t>　6－6表(Ⅰ)の頭注参照。</t>
  </si>
  <si>
    <r>
      <t>6</t>
    </r>
    <r>
      <rPr>
        <sz val="11"/>
        <rFont val="ＭＳ 明朝"/>
        <family val="1"/>
        <charset val="128"/>
      </rPr>
      <t>－6. 産業細分類別事業所数・従業者数・生産額等　(従業者4人以上の事業所)　(Ⅵ)</t>
    </r>
    <phoneticPr fontId="7"/>
  </si>
  <si>
    <t>・試験機製造業</t>
  </si>
  <si>
    <t>その他の計量器・測定器・分析機器</t>
  </si>
  <si>
    <t xml:space="preserve">  3219</t>
  </si>
  <si>
    <t>民生用電気機械器具製造業</t>
  </si>
  <si>
    <t xml:space="preserve">  3021</t>
  </si>
  <si>
    <t>(車両用，船舶用を含む)</t>
  </si>
  <si>
    <t>試験機製造業</t>
  </si>
  <si>
    <t xml:space="preserve">  3218</t>
  </si>
  <si>
    <t>その他の産業用電気機械器具製造業</t>
  </si>
  <si>
    <t xml:space="preserve">  3019</t>
  </si>
  <si>
    <t>分析機器製造業</t>
  </si>
  <si>
    <t xml:space="preserve">  3217</t>
  </si>
  <si>
    <t>内燃機関電装品製造業</t>
  </si>
  <si>
    <t xml:space="preserve">  3016</t>
  </si>
  <si>
    <t>精密測定器製造業</t>
  </si>
  <si>
    <t xml:space="preserve">  3216</t>
  </si>
  <si>
    <t>電気溶接機製造業</t>
  </si>
  <si>
    <t xml:space="preserve">  3015</t>
  </si>
  <si>
    <t>圧力計・流量計・液面計等製造業</t>
  </si>
  <si>
    <t xml:space="preserve">  3215</t>
  </si>
  <si>
    <t>配線器具・配線附属品製造業</t>
  </si>
  <si>
    <t xml:space="preserve">  3014</t>
  </si>
  <si>
    <t>はかり製造業</t>
  </si>
  <si>
    <t xml:space="preserve">  3213</t>
  </si>
  <si>
    <t>開閉装置・配電盤・電力制御装置製造業</t>
  </si>
  <si>
    <t xml:space="preserve">  3013</t>
  </si>
  <si>
    <t>体積計製造業</t>
  </si>
  <si>
    <t xml:space="preserve">  3212</t>
  </si>
  <si>
    <t>変圧器類製造業(電子機器用を除く)</t>
  </si>
  <si>
    <t xml:space="preserve">  3012</t>
  </si>
  <si>
    <t>製造業</t>
  </si>
  <si>
    <t>発電機・電動機・その他の回転電気機械</t>
  </si>
  <si>
    <t xml:space="preserve">  3011</t>
  </si>
  <si>
    <t>他に分類されない輸送用機械器具製造業</t>
  </si>
  <si>
    <t xml:space="preserve">  3199</t>
  </si>
  <si>
    <t>産業用運搬車両・同部分品・附属品製造業</t>
  </si>
  <si>
    <t xml:space="preserve">  3191</t>
  </si>
  <si>
    <t>その他の航空機部分品・補助装置製造業</t>
  </si>
  <si>
    <t xml:space="preserve">  3159</t>
  </si>
  <si>
    <t>(注文製造・修理)</t>
  </si>
  <si>
    <t>各種機械・同部分品製造修理業</t>
  </si>
  <si>
    <t xml:space="preserve">  2999</t>
  </si>
  <si>
    <t>航空機用原動機製造業</t>
  </si>
  <si>
    <t xml:space="preserve">  3152</t>
  </si>
  <si>
    <t>航空機製造業</t>
  </si>
  <si>
    <t xml:space="preserve">  3151</t>
  </si>
  <si>
    <t>産業用ロボット製造業</t>
  </si>
  <si>
    <t xml:space="preserve">  2998</t>
  </si>
  <si>
    <t>包装・荷造機械製造業</t>
  </si>
  <si>
    <t xml:space="preserve">  2997</t>
  </si>
  <si>
    <t>舶用機関製造業</t>
  </si>
  <si>
    <t xml:space="preserve">  3145</t>
  </si>
  <si>
    <t>舟艇製造・修理業</t>
  </si>
  <si>
    <t xml:space="preserve">  3144</t>
  </si>
  <si>
    <t>金型・同部分品・附属品製造業</t>
  </si>
  <si>
    <t xml:space="preserve">  2996</t>
  </si>
  <si>
    <t>玉軸受・ころ軸受製造業</t>
  </si>
  <si>
    <t xml:space="preserve">  2994</t>
  </si>
  <si>
    <t>船体ブロック製造業</t>
  </si>
  <si>
    <t xml:space="preserve">  3142</t>
  </si>
  <si>
    <t>鋼船製造・修理業</t>
  </si>
  <si>
    <t xml:space="preserve">  3141</t>
  </si>
  <si>
    <t>パイプ加工・パイプ附属品加工業</t>
  </si>
  <si>
    <t xml:space="preserve">  2993</t>
  </si>
  <si>
    <t>弁・同附属品製造業</t>
  </si>
  <si>
    <t xml:space="preserve">  2992</t>
  </si>
  <si>
    <t>自転車・同部分品製造業</t>
  </si>
  <si>
    <t xml:space="preserve">  3131</t>
  </si>
  <si>
    <t>鉄道車両用部分品製造業</t>
  </si>
  <si>
    <t xml:space="preserve">  3122</t>
  </si>
  <si>
    <t>消火器具・消火装置製造業</t>
  </si>
  <si>
    <t xml:space="preserve">  2991</t>
  </si>
  <si>
    <t>・民生用機械器具製造業</t>
  </si>
  <si>
    <t>鉄道車両製造業</t>
  </si>
  <si>
    <t xml:space="preserve">  3121</t>
  </si>
  <si>
    <t>その他の事務用・サービス用</t>
  </si>
  <si>
    <t xml:space="preserve">  2989</t>
  </si>
  <si>
    <t>自動車部分品・附属品製造業</t>
  </si>
  <si>
    <t xml:space="preserve">  3113</t>
  </si>
  <si>
    <t>冷凍機・温湿調整装置製造業</t>
  </si>
  <si>
    <t xml:space="preserve">  2983</t>
  </si>
  <si>
    <t>自動車車体・附随車製造業</t>
  </si>
  <si>
    <t xml:space="preserve">  3112</t>
  </si>
  <si>
    <t>毛糸手編機械製造業</t>
  </si>
  <si>
    <t xml:space="preserve">  2982</t>
  </si>
  <si>
    <t>自動車製造業(二輪自動車を含む)</t>
  </si>
  <si>
    <t xml:space="preserve">  3111</t>
  </si>
  <si>
    <t>事務用機械器具製造業</t>
  </si>
  <si>
    <t xml:space="preserve">  2981</t>
  </si>
  <si>
    <t>その他の一般産業用機械・装置製造業</t>
  </si>
  <si>
    <t xml:space="preserve">  2979</t>
  </si>
  <si>
    <t>他に分類されない電気機械器具製造業</t>
  </si>
  <si>
    <t xml:space="preserve">  3099</t>
  </si>
  <si>
    <t>化学機械・同装置製造業</t>
  </si>
  <si>
    <t xml:space="preserve">  2978</t>
  </si>
  <si>
    <t>一次電池(乾電池，湿電池)製造業</t>
  </si>
  <si>
    <t xml:space="preserve">  3092</t>
  </si>
  <si>
    <t>油圧・空圧機器製造業</t>
  </si>
  <si>
    <t xml:space="preserve">  2977</t>
  </si>
  <si>
    <t>その他の電子部品製造業</t>
  </si>
  <si>
    <t xml:space="preserve">  3089</t>
  </si>
  <si>
    <t>工業窯炉製造業</t>
  </si>
  <si>
    <t xml:space="preserve">  2976</t>
  </si>
  <si>
    <t>プリント回路製造業</t>
  </si>
  <si>
    <t xml:space="preserve">  3088</t>
  </si>
  <si>
    <t>(玉軸受，ころ軸受を除く)</t>
  </si>
  <si>
    <t>動力伝導装置製造業</t>
  </si>
  <si>
    <t xml:space="preserve">  2975</t>
  </si>
  <si>
    <t>・コントロールユニット製造業</t>
  </si>
  <si>
    <t>スイッチング電源・高周波組立部品</t>
  </si>
  <si>
    <t xml:space="preserve">  3087</t>
  </si>
  <si>
    <t>荷役運搬設備製造業</t>
  </si>
  <si>
    <t xml:space="preserve">  2974</t>
  </si>
  <si>
    <t>集積回路製造業</t>
  </si>
  <si>
    <t xml:space="preserve">  3083</t>
  </si>
  <si>
    <t>エレベータ・エスカレータ製造業</t>
  </si>
  <si>
    <t xml:space="preserve">  2973</t>
  </si>
  <si>
    <t>工業計器製造業</t>
  </si>
  <si>
    <t xml:space="preserve">  3072</t>
  </si>
  <si>
    <t>空気圧縮機・ガス圧縮機・送風機製造業</t>
  </si>
  <si>
    <t xml:space="preserve">  2972</t>
  </si>
  <si>
    <t>電気計測器製造業(別掲を除く)</t>
  </si>
  <si>
    <t xml:space="preserve">  3071</t>
  </si>
  <si>
    <t>ポンプ・同装置製造業</t>
  </si>
  <si>
    <t xml:space="preserve">  2971</t>
  </si>
  <si>
    <t>その他の電子応用装置製造業</t>
  </si>
  <si>
    <t xml:space="preserve">  3069</t>
  </si>
  <si>
    <t>その他の特殊産業用機械製造業</t>
  </si>
  <si>
    <t xml:space="preserve">  2969</t>
  </si>
  <si>
    <t>ビデオ機器製造業</t>
  </si>
  <si>
    <t xml:space="preserve">  3062</t>
  </si>
  <si>
    <t>半導体製造装置製造業</t>
  </si>
  <si>
    <t xml:space="preserve">  2967</t>
  </si>
  <si>
    <t>電子計算機・同附属装置製造業</t>
  </si>
  <si>
    <t xml:space="preserve">  3051</t>
  </si>
  <si>
    <t>プラスチック加工機械・同附属装置製造業</t>
  </si>
  <si>
    <t xml:space="preserve">  2966</t>
  </si>
  <si>
    <t>交通信号保安装置製造業</t>
  </si>
  <si>
    <t xml:space="preserve">  3045</t>
  </si>
  <si>
    <t>鋳造装置製造業</t>
  </si>
  <si>
    <t xml:space="preserve">  2965</t>
  </si>
  <si>
    <t>電気音響機械器具製造業</t>
  </si>
  <si>
    <t xml:space="preserve">  3044</t>
  </si>
  <si>
    <t>印刷・製本・紙工機械製造業</t>
  </si>
  <si>
    <t xml:space="preserve">  2964</t>
  </si>
  <si>
    <t>有線通信機械器具製造業</t>
  </si>
  <si>
    <t xml:space="preserve">  3041</t>
  </si>
  <si>
    <t>パルプ装置・製紙機械製造業</t>
  </si>
  <si>
    <t xml:space="preserve">  2963</t>
  </si>
  <si>
    <t>電気照明器具製造業</t>
  </si>
  <si>
    <t xml:space="preserve">  3032</t>
  </si>
  <si>
    <t>木工機械製造業</t>
  </si>
  <si>
    <t xml:space="preserve">  2962</t>
  </si>
  <si>
    <t>電球製造業</t>
  </si>
  <si>
    <t xml:space="preserve">  3031</t>
  </si>
  <si>
    <t>食料品加工機械製造業</t>
  </si>
  <si>
    <t xml:space="preserve">  2961</t>
  </si>
  <si>
    <t>生産額等　(従業者4人以上の事業所)　(Ⅴ)</t>
  </si>
  <si>
    <r>
      <t>6</t>
    </r>
    <r>
      <rPr>
        <sz val="11"/>
        <rFont val="ＭＳ 明朝"/>
        <family val="1"/>
        <charset val="128"/>
      </rPr>
      <t>－6. 産業細分類別事業所数・従業者数・</t>
    </r>
    <phoneticPr fontId="7"/>
  </si>
  <si>
    <t>縫製機械製造業</t>
  </si>
  <si>
    <t xml:space="preserve">  2955</t>
  </si>
  <si>
    <t>繊維機械部分品・取付具・附属品製造業</t>
  </si>
  <si>
    <t xml:space="preserve">  2954</t>
  </si>
  <si>
    <t>他に分類されない非鉄金属製造業</t>
  </si>
  <si>
    <t xml:space="preserve">  2799</t>
  </si>
  <si>
    <t>染色整理仕上機械製造業</t>
  </si>
  <si>
    <t xml:space="preserve">  2953</t>
  </si>
  <si>
    <t>ム・同合金ダイカストを除く)</t>
  </si>
  <si>
    <t>化学繊維機械・紡績機械製造業</t>
  </si>
  <si>
    <t xml:space="preserve">  2951</t>
  </si>
  <si>
    <t>非鉄金属ダイカスト製造業(アルミニウム</t>
  </si>
  <si>
    <t xml:space="preserve">  2754</t>
  </si>
  <si>
    <t>機械工具製造業(粉末や金業を除く)</t>
  </si>
  <si>
    <t xml:space="preserve">  2944</t>
  </si>
  <si>
    <t>アルミニウム・同合金ダイカスト製造業</t>
  </si>
  <si>
    <t xml:space="preserve">  2753</t>
  </si>
  <si>
    <t>・附属品製造業(機械工具，金型を除く)</t>
  </si>
  <si>
    <t>及びダイカストを除く)</t>
  </si>
  <si>
    <t>金属工作機械用・金属加工機械用部分品</t>
  </si>
  <si>
    <t xml:space="preserve">  2943</t>
  </si>
  <si>
    <t>非鉄金属鋳物製造業(銅・同合金鋳物</t>
  </si>
  <si>
    <t xml:space="preserve">  2752</t>
  </si>
  <si>
    <t>金属加工機械製造業(金属工作機械を除く)</t>
  </si>
  <si>
    <t xml:space="preserve">  2942</t>
  </si>
  <si>
    <t>銅・同合金鋳物製造業(ダイカストを除く)</t>
  </si>
  <si>
    <t xml:space="preserve">  2751</t>
  </si>
  <si>
    <t>金属工作機械製造業</t>
  </si>
  <si>
    <t xml:space="preserve">  2941</t>
  </si>
  <si>
    <t>(光ファイバケーブルを除く)</t>
  </si>
  <si>
    <t>建設機械・鉱山機械製造業</t>
  </si>
  <si>
    <t xml:space="preserve">  2931</t>
  </si>
  <si>
    <t>電線・ケーブル製造業</t>
  </si>
  <si>
    <t xml:space="preserve">  2741</t>
  </si>
  <si>
    <t>(抽伸，押出しを含む)</t>
  </si>
  <si>
    <t>農業用機械製造業(農業用器具を除く)</t>
  </si>
  <si>
    <t xml:space="preserve">  2921</t>
  </si>
  <si>
    <t>アルミニウム・同合金圧延業</t>
  </si>
  <si>
    <t xml:space="preserve">  2733</t>
  </si>
  <si>
    <t>はん用内燃機関製造業</t>
  </si>
  <si>
    <t xml:space="preserve">  2913</t>
  </si>
  <si>
    <t>鉛・同合金圧延業(押出しを含む)</t>
  </si>
  <si>
    <t xml:space="preserve">  2732</t>
  </si>
  <si>
    <t>伸銅品製造業</t>
  </si>
  <si>
    <t xml:space="preserve">  2731</t>
  </si>
  <si>
    <t>他に分類されない金属製品製造業</t>
  </si>
  <si>
    <t xml:space="preserve">  2899</t>
  </si>
  <si>
    <t>(非鉄金属合金製造業を含む)</t>
  </si>
  <si>
    <t>その他の非鉄金属第2次製錬・精製業</t>
  </si>
  <si>
    <t xml:space="preserve">  2729</t>
  </si>
  <si>
    <t>金属製スプリング製造業</t>
  </si>
  <si>
    <t xml:space="preserve">  2892</t>
  </si>
  <si>
    <t>(アルミニウム合金製造業を含む)</t>
  </si>
  <si>
    <t>・木ねじ等製造業</t>
  </si>
  <si>
    <t>アルミニウム第2次製錬・精製業</t>
  </si>
  <si>
    <t xml:space="preserve">  2723</t>
  </si>
  <si>
    <t>ボルト・ナット・リベット・小ねじ</t>
  </si>
  <si>
    <t xml:space="preserve">  2881</t>
  </si>
  <si>
    <t>(亜鉛合金製造業を含む)</t>
  </si>
  <si>
    <t>その他の金属線製品製造業</t>
  </si>
  <si>
    <t xml:space="preserve">  2879</t>
  </si>
  <si>
    <t>亜鉛第2次製錬・精製業</t>
  </si>
  <si>
    <t xml:space="preserve">  2722</t>
  </si>
  <si>
    <t>その他の金属表面処理業</t>
  </si>
  <si>
    <t xml:space="preserve">  2869</t>
  </si>
  <si>
    <t>(鉛合金製造業を含む)</t>
  </si>
  <si>
    <t>鉛第2次製錬・精製業</t>
  </si>
  <si>
    <t xml:space="preserve">  2721</t>
  </si>
  <si>
    <t>金属熱処理業</t>
  </si>
  <si>
    <t xml:space="preserve">  2865</t>
  </si>
  <si>
    <t>電気めっき業(表面処理鋼材製造業を除く)</t>
  </si>
  <si>
    <t xml:space="preserve">  2864</t>
  </si>
  <si>
    <t>金属彫刻業</t>
  </si>
  <si>
    <t xml:space="preserve">  2863</t>
  </si>
  <si>
    <t>他に分類されない鉄鋼業</t>
  </si>
  <si>
    <t xml:space="preserve">  2699</t>
  </si>
  <si>
    <t>溶融めっき業(表面処理鋼材製造業を除く)</t>
  </si>
  <si>
    <t xml:space="preserve">  2862</t>
  </si>
  <si>
    <t>鋳鉄管製造業</t>
  </si>
  <si>
    <t xml:space="preserve">  2694</t>
  </si>
  <si>
    <t>金属製品塗装業</t>
  </si>
  <si>
    <t xml:space="preserve">  2861</t>
  </si>
  <si>
    <t>鉄スクラップ加工処理業</t>
  </si>
  <si>
    <t xml:space="preserve">  2693</t>
  </si>
  <si>
    <t>粉末や金製品製造業</t>
  </si>
  <si>
    <t xml:space="preserve">  2853</t>
  </si>
  <si>
    <t>鉄鋼シャースリット業</t>
  </si>
  <si>
    <t xml:space="preserve">  2692</t>
  </si>
  <si>
    <t>(アルミニウム・同合金を除く)</t>
  </si>
  <si>
    <t>鍛工品製造業</t>
  </si>
  <si>
    <t xml:space="preserve">  2664</t>
  </si>
  <si>
    <t>金属プレス製品製造業</t>
  </si>
  <si>
    <t xml:space="preserve">  2852</t>
  </si>
  <si>
    <t>鋳鋼製造業</t>
  </si>
  <si>
    <t xml:space="preserve">  2663</t>
  </si>
  <si>
    <t>アルミニウム・同合金プレス製品製造業</t>
  </si>
  <si>
    <t xml:space="preserve">  2851</t>
  </si>
  <si>
    <t>可鍛鋳鉄製造業</t>
  </si>
  <si>
    <t xml:space="preserve">  2662</t>
  </si>
  <si>
    <t>製缶板金業</t>
  </si>
  <si>
    <t xml:space="preserve">  2843</t>
  </si>
  <si>
    <t>銑鉄鋳物製造業(鋳鉄管，可鍛鋳鉄を除く)</t>
  </si>
  <si>
    <t xml:space="preserve">  2661</t>
  </si>
  <si>
    <t>建築用金属製品製造業(建築用金物を除く)</t>
  </si>
  <si>
    <t xml:space="preserve">  2842</t>
  </si>
  <si>
    <t>その他の表面処理鋼材製造業</t>
  </si>
  <si>
    <t xml:space="preserve">  2659</t>
  </si>
  <si>
    <t>建設用金属製品製造業</t>
  </si>
  <si>
    <t xml:space="preserve">  2841</t>
  </si>
  <si>
    <t>伸線業</t>
  </si>
  <si>
    <t xml:space="preserve">  2648</t>
  </si>
  <si>
    <t>ガス機器，石油機器を除く)</t>
  </si>
  <si>
    <t>その他の暖房・調理装置製造業(電気機械器具，</t>
  </si>
  <si>
    <t xml:space="preserve">  2839</t>
  </si>
  <si>
    <t>引抜鋼管製造業</t>
  </si>
  <si>
    <t xml:space="preserve">  2647</t>
  </si>
  <si>
    <t>磨棒鋼製造業</t>
  </si>
  <si>
    <t xml:space="preserve">  2646</t>
  </si>
  <si>
    <t>温風・温水暖房装置製造業</t>
  </si>
  <si>
    <t xml:space="preserve">  2833</t>
  </si>
  <si>
    <t>ガス機器・石油機器製造業</t>
  </si>
  <si>
    <t xml:space="preserve">  2832</t>
  </si>
  <si>
    <t>冷間圧延業(鋼管，伸鉄を除く)</t>
  </si>
  <si>
    <t xml:space="preserve">  2642</t>
  </si>
  <si>
    <t>(単独転炉・単独電気炉を含む)</t>
  </si>
  <si>
    <t>(バルブ，コックを除く)</t>
  </si>
  <si>
    <t>転炉・電気炉による製鋼・製鋼圧延業</t>
  </si>
  <si>
    <t xml:space="preserve">  2631</t>
  </si>
  <si>
    <t>配管工事用附属品製造業</t>
  </si>
  <si>
    <t xml:space="preserve">  2831</t>
  </si>
  <si>
    <t>その他の金物類製造業</t>
  </si>
  <si>
    <t xml:space="preserve">  2829</t>
  </si>
  <si>
    <t>農業用器具製造業(農業用機械を除く)</t>
  </si>
  <si>
    <t xml:space="preserve">  2827</t>
  </si>
  <si>
    <t>他に分類されない窯業・土石製品製造業</t>
  </si>
  <si>
    <t xml:space="preserve">  2599</t>
  </si>
  <si>
    <t>手引のこぎり・のこ刃製造業</t>
  </si>
  <si>
    <t xml:space="preserve">  2826</t>
  </si>
  <si>
    <t>鋳型製造業(中子を含む)</t>
  </si>
  <si>
    <t xml:space="preserve">  2598</t>
  </si>
  <si>
    <t>作業工具製造業(やすりを除く)</t>
  </si>
  <si>
    <t xml:space="preserve">  2824</t>
  </si>
  <si>
    <t>石こう(膏)製品製造業</t>
  </si>
  <si>
    <t xml:space="preserve">  2596</t>
  </si>
  <si>
    <t>機械刃物製造業</t>
  </si>
  <si>
    <t xml:space="preserve">  2822</t>
  </si>
  <si>
    <t>石綿製品製造業</t>
  </si>
  <si>
    <t xml:space="preserve">  2595</t>
  </si>
  <si>
    <t>洋食器製造業</t>
  </si>
  <si>
    <t xml:space="preserve">  2821</t>
  </si>
  <si>
    <t>七宝製品製造業</t>
  </si>
  <si>
    <t xml:space="preserve">  2592</t>
  </si>
  <si>
    <t>ブリキ缶・その他のめっき板等製品製造業</t>
  </si>
  <si>
    <t xml:space="preserve">  2811</t>
  </si>
  <si>
    <t>ほうろう鉄器製造業</t>
  </si>
  <si>
    <t xml:space="preserve">  2591</t>
  </si>
  <si>
    <t>生産額等　(従業者4人以上の事業所)　(Ⅳ)</t>
  </si>
  <si>
    <t>他に分類されないプラスチック製品製造業</t>
  </si>
  <si>
    <t xml:space="preserve">  2297</t>
  </si>
  <si>
    <t>鉱物・土石粉砕等処理業</t>
  </si>
  <si>
    <t xml:space="preserve">  2585</t>
  </si>
  <si>
    <t>プラスチック製容器製造業</t>
  </si>
  <si>
    <t xml:space="preserve">  2292</t>
  </si>
  <si>
    <t>プラスチック製日用雑貨・食卓用品製造業</t>
  </si>
  <si>
    <t xml:space="preserve">  2291</t>
  </si>
  <si>
    <t>石工品製造業</t>
  </si>
  <si>
    <t xml:space="preserve">  2583</t>
  </si>
  <si>
    <t>その他の研磨材･同製品製造業</t>
  </si>
  <si>
    <t xml:space="preserve">  2579</t>
  </si>
  <si>
    <t>廃プラスチック製品製造業</t>
  </si>
  <si>
    <t xml:space="preserve">  2252</t>
  </si>
  <si>
    <t>プラスチック成形材料製造業</t>
  </si>
  <si>
    <t xml:space="preserve">  2251</t>
  </si>
  <si>
    <t>研削と石製造業</t>
  </si>
  <si>
    <t xml:space="preserve">  2572</t>
  </si>
  <si>
    <t>研磨材製造業</t>
  </si>
  <si>
    <t xml:space="preserve">  2571</t>
  </si>
  <si>
    <t>発泡・強化プラスチック製品加工業</t>
  </si>
  <si>
    <t xml:space="preserve">  2245</t>
  </si>
  <si>
    <t>強化プラスチック製容器・浴槽等製造業</t>
  </si>
  <si>
    <t xml:space="preserve">  2244</t>
  </si>
  <si>
    <t>その他の炭素・黒鉛製品製造業</t>
  </si>
  <si>
    <t xml:space="preserve">  2569</t>
  </si>
  <si>
    <t>その他の陶磁器・同関連製品製造業</t>
  </si>
  <si>
    <t xml:space="preserve">  2549</t>
  </si>
  <si>
    <t>硬質プラスチック発泡製品製造業</t>
  </si>
  <si>
    <t xml:space="preserve">  2242</t>
  </si>
  <si>
    <t>(半硬質性を含む)</t>
  </si>
  <si>
    <t>陶磁器絵付業</t>
  </si>
  <si>
    <t xml:space="preserve">  2547</t>
  </si>
  <si>
    <t>軟質プラスチック発泡製品製造業</t>
  </si>
  <si>
    <t xml:space="preserve">  2241</t>
  </si>
  <si>
    <t>陶磁器製タイル製造業</t>
  </si>
  <si>
    <t xml:space="preserve">  2546</t>
  </si>
  <si>
    <t>工業用プラスチック製品加工業</t>
  </si>
  <si>
    <t xml:space="preserve">  2232</t>
  </si>
  <si>
    <t>理化学用・工業用陶磁器製造業</t>
  </si>
  <si>
    <t xml:space="preserve">  2545</t>
  </si>
  <si>
    <t>(加工業を除く)</t>
  </si>
  <si>
    <t>電気用陶磁器製造業</t>
  </si>
  <si>
    <t xml:space="preserve">  2544</t>
  </si>
  <si>
    <t>工業用プラスチック製品製造業</t>
  </si>
  <si>
    <t xml:space="preserve">  2231</t>
  </si>
  <si>
    <t>食卓用・ちゅう房用陶磁器製造業</t>
  </si>
  <si>
    <t xml:space="preserve">  2542</t>
  </si>
  <si>
    <t>・合成皮革加工業</t>
  </si>
  <si>
    <t>その他のセメント製品製造業</t>
  </si>
  <si>
    <t xml:space="preserve">  2529</t>
  </si>
  <si>
    <t>プラスチックフィルム・シート・床材</t>
  </si>
  <si>
    <t xml:space="preserve">  2225</t>
  </si>
  <si>
    <t>合成皮革製造業</t>
  </si>
  <si>
    <t xml:space="preserve">  2224</t>
  </si>
  <si>
    <t>コンクリート製品製造業</t>
  </si>
  <si>
    <t xml:space="preserve">  2523</t>
  </si>
  <si>
    <t>生コンクリート製造業</t>
  </si>
  <si>
    <t xml:space="preserve">  2522</t>
  </si>
  <si>
    <t>プラスチック床材製造業</t>
  </si>
  <si>
    <t xml:space="preserve">  2223</t>
  </si>
  <si>
    <t>プラスチックシート製造業</t>
  </si>
  <si>
    <t xml:space="preserve">  2222</t>
  </si>
  <si>
    <t>セメント製造業</t>
  </si>
  <si>
    <t xml:space="preserve">  2521</t>
  </si>
  <si>
    <t>その他のガラス・同製品製造業</t>
  </si>
  <si>
    <t xml:space="preserve">  2519</t>
  </si>
  <si>
    <t>プラスチックフィルム製造業</t>
  </si>
  <si>
    <t xml:space="preserve">  2221</t>
  </si>
  <si>
    <t>・異形押出製品加工業</t>
  </si>
  <si>
    <t>ガラス繊維・同製品製造業</t>
  </si>
  <si>
    <t xml:space="preserve">  2517</t>
  </si>
  <si>
    <t>プラスチック板・棒・管・継手</t>
  </si>
  <si>
    <t xml:space="preserve">  2215</t>
  </si>
  <si>
    <t>卓上用・ちゅう房用ガラス器具製造業</t>
  </si>
  <si>
    <t xml:space="preserve">  2516</t>
  </si>
  <si>
    <t>プラスチック異形押出製品製造業</t>
  </si>
  <si>
    <t xml:space="preserve">  2214</t>
  </si>
  <si>
    <t>理化学用・医療用ガラス器具製造業</t>
  </si>
  <si>
    <t xml:space="preserve">  2515</t>
  </si>
  <si>
    <t>プラスチック継手製造業</t>
  </si>
  <si>
    <t xml:space="preserve">  2213</t>
  </si>
  <si>
    <t>板ガラス加工業</t>
  </si>
  <si>
    <t xml:space="preserve">  2512</t>
  </si>
  <si>
    <t>プラスチック管製造業</t>
  </si>
  <si>
    <t xml:space="preserve">  2212</t>
  </si>
  <si>
    <t>プラスチック板・棒製造業</t>
  </si>
  <si>
    <t xml:space="preserve">  2211</t>
  </si>
  <si>
    <t>他に分類されないなめし革製品製造業</t>
  </si>
  <si>
    <t xml:space="preserve">  2499</t>
  </si>
  <si>
    <t>ハンドバッグ製造業</t>
  </si>
  <si>
    <t xml:space="preserve">  2472</t>
  </si>
  <si>
    <t>その他の石油製品・石炭製品製造業</t>
  </si>
  <si>
    <t xml:space="preserve">  2199</t>
  </si>
  <si>
    <t>袋物製造業(ハンドバッグを除く)</t>
  </si>
  <si>
    <t xml:space="preserve">  2471</t>
  </si>
  <si>
    <t xml:space="preserve">  2461</t>
  </si>
  <si>
    <t>舗装材料製造業</t>
  </si>
  <si>
    <t xml:space="preserve">  2151</t>
  </si>
  <si>
    <t>潤滑油製造業</t>
  </si>
  <si>
    <t xml:space="preserve">  2121</t>
  </si>
  <si>
    <t xml:space="preserve">  2451</t>
  </si>
  <si>
    <t xml:space="preserve">  2441</t>
  </si>
  <si>
    <t xml:space="preserve">  2431</t>
  </si>
  <si>
    <t>他に分類されない化学工業製品製造業</t>
  </si>
  <si>
    <t xml:space="preserve">  2099</t>
  </si>
  <si>
    <t xml:space="preserve">  2421</t>
  </si>
  <si>
    <t>写真感光材料製造業</t>
  </si>
  <si>
    <t xml:space="preserve">  2095</t>
  </si>
  <si>
    <t>ゼラチン・接着剤製造業</t>
  </si>
  <si>
    <t xml:space="preserve">  2094</t>
  </si>
  <si>
    <t>・化粧用調整品製造業</t>
  </si>
  <si>
    <t>他に分類されないゴム製品製造業</t>
  </si>
  <si>
    <t xml:space="preserve">  2399</t>
  </si>
  <si>
    <t>その他の化粧品・歯磨</t>
  </si>
  <si>
    <t xml:space="preserve">  2079</t>
  </si>
  <si>
    <t>更生タイヤ製造業</t>
  </si>
  <si>
    <t xml:space="preserve">  2394</t>
  </si>
  <si>
    <t>頭髪用化粧品製造業</t>
  </si>
  <si>
    <t xml:space="preserve">  2072</t>
  </si>
  <si>
    <t>ゴム練生地製造業</t>
  </si>
  <si>
    <t xml:space="preserve">  2393</t>
  </si>
  <si>
    <t>生薬・漢方製剤製造業</t>
  </si>
  <si>
    <t xml:space="preserve">  2064</t>
  </si>
  <si>
    <t>医療・衛生用ゴム製品製造業</t>
  </si>
  <si>
    <t xml:space="preserve">  2392</t>
  </si>
  <si>
    <t>医薬品製剤製造業</t>
  </si>
  <si>
    <t xml:space="preserve">  2062</t>
  </si>
  <si>
    <t>工業用ゴム製品製造業</t>
  </si>
  <si>
    <t xml:space="preserve">  2333</t>
  </si>
  <si>
    <t>ろうそく製造業</t>
  </si>
  <si>
    <t xml:space="preserve">  2057</t>
  </si>
  <si>
    <t>ゴムベルト製造業</t>
  </si>
  <si>
    <t xml:space="preserve">  2331</t>
  </si>
  <si>
    <t>洗浄剤・磨用剤製造業</t>
  </si>
  <si>
    <t xml:space="preserve">  2056</t>
  </si>
  <si>
    <t>プラスチック製履物・同附属品製造業</t>
  </si>
  <si>
    <t xml:space="preserve">  2322</t>
  </si>
  <si>
    <t>印刷インキ製造業</t>
  </si>
  <si>
    <t xml:space="preserve">  2055</t>
  </si>
  <si>
    <t>ゴム製履物・同附属品製造業</t>
  </si>
  <si>
    <t xml:space="preserve">  2321</t>
  </si>
  <si>
    <t>塗料製造業</t>
  </si>
  <si>
    <t xml:space="preserve">  2054</t>
  </si>
  <si>
    <t>自動車タイヤ・チューブ製造業</t>
  </si>
  <si>
    <t xml:space="preserve">  2311</t>
  </si>
  <si>
    <t>(石けん，合成洗剤を除く)</t>
  </si>
  <si>
    <t>界面活性剤製造業</t>
  </si>
  <si>
    <t xml:space="preserve">  2053</t>
  </si>
  <si>
    <t>石けん・合成洗剤製造業</t>
  </si>
  <si>
    <t xml:space="preserve">  2052</t>
  </si>
  <si>
    <t>他に分類されないプラスチック製品加工業</t>
  </si>
  <si>
    <t xml:space="preserve">  2298</t>
  </si>
  <si>
    <t>合成繊維製造業</t>
  </si>
  <si>
    <t xml:space="preserve">  2042</t>
  </si>
  <si>
    <t>生産額等　(従業者4人以上の事業所)　(Ⅲ)</t>
  </si>
  <si>
    <t>その他の有機化学工業製品製造業</t>
  </si>
  <si>
    <t xml:space="preserve">  2039</t>
  </si>
  <si>
    <t>窓用・扉用日よけ製造業</t>
  </si>
  <si>
    <t xml:space="preserve">  1792</t>
  </si>
  <si>
    <t>プラスチック製造業</t>
  </si>
  <si>
    <t xml:space="preserve">  2037</t>
  </si>
  <si>
    <t>事務所用・店舗用装備品製造業</t>
  </si>
  <si>
    <t xml:space="preserve">  1791</t>
  </si>
  <si>
    <t>環式中間物・合成染料・有機顔料製造業</t>
  </si>
  <si>
    <t xml:space="preserve">  2036</t>
  </si>
  <si>
    <t xml:space="preserve">  1731</t>
  </si>
  <si>
    <t>(脂肪族系溶剤を含む)</t>
  </si>
  <si>
    <t>宗教用具製造業</t>
  </si>
  <si>
    <t xml:space="preserve">  1721</t>
  </si>
  <si>
    <t>脂肪族系中間物製造業</t>
  </si>
  <si>
    <t xml:space="preserve">  2032</t>
  </si>
  <si>
    <t>金属製家具製造業</t>
  </si>
  <si>
    <t xml:space="preserve">  1712</t>
  </si>
  <si>
    <t>その他の無機化学工業製品製造業</t>
  </si>
  <si>
    <t xml:space="preserve">  2029</t>
  </si>
  <si>
    <t>木製家具製造業(漆塗りを除く)</t>
  </si>
  <si>
    <t xml:space="preserve">  1711</t>
  </si>
  <si>
    <t>圧縮ガス・液化ガス製造業</t>
  </si>
  <si>
    <t xml:space="preserve">  2024</t>
  </si>
  <si>
    <t>無機顔料製造業</t>
  </si>
  <si>
    <t xml:space="preserve">  2023</t>
  </si>
  <si>
    <t>ソーダ工業</t>
  </si>
  <si>
    <t xml:space="preserve">  2021</t>
  </si>
  <si>
    <t>(竹，とうを含む)</t>
  </si>
  <si>
    <t>他に分類されない木製品製造業</t>
  </si>
  <si>
    <t xml:space="preserve">  1699</t>
  </si>
  <si>
    <t>その他の化学肥料製造業</t>
  </si>
  <si>
    <t xml:space="preserve">  2019</t>
  </si>
  <si>
    <t>複合肥料製造業</t>
  </si>
  <si>
    <t xml:space="preserve">  2012</t>
  </si>
  <si>
    <t>コルク加工基礎資材・コルク製品製造業</t>
  </si>
  <si>
    <t xml:space="preserve">  1695</t>
  </si>
  <si>
    <t>曲輪・曲物製造業</t>
  </si>
  <si>
    <t xml:space="preserve">  1694</t>
  </si>
  <si>
    <t>木製履物製造業</t>
  </si>
  <si>
    <t xml:space="preserve">  1693</t>
  </si>
  <si>
    <t>印刷関連サービス業</t>
  </si>
  <si>
    <t xml:space="preserve">  1991</t>
  </si>
  <si>
    <t>靴型等製造業</t>
  </si>
  <si>
    <t xml:space="preserve">  1692</t>
  </si>
  <si>
    <t>印刷物加工業</t>
  </si>
  <si>
    <t xml:space="preserve">  1952</t>
  </si>
  <si>
    <t>木材薬品処理業</t>
  </si>
  <si>
    <t xml:space="preserve">  1691</t>
  </si>
  <si>
    <t>製本業</t>
  </si>
  <si>
    <t xml:space="preserve">  1951</t>
  </si>
  <si>
    <t>おけ製造業</t>
  </si>
  <si>
    <t xml:space="preserve">  1636</t>
  </si>
  <si>
    <t>製版業</t>
  </si>
  <si>
    <t xml:space="preserve">  1941</t>
  </si>
  <si>
    <t>木箱製造業(折箱を除く)</t>
  </si>
  <si>
    <t xml:space="preserve">  1633</t>
  </si>
  <si>
    <t>印刷業(謄写印刷業を除く)</t>
  </si>
  <si>
    <t xml:space="preserve">  1931</t>
  </si>
  <si>
    <t>折箱製造業</t>
  </si>
  <si>
    <t xml:space="preserve">  1632</t>
  </si>
  <si>
    <t>出版業</t>
  </si>
  <si>
    <t xml:space="preserve">  1921</t>
  </si>
  <si>
    <t>竹・とう・きりゅう等容器製造業</t>
  </si>
  <si>
    <t xml:space="preserve">  1631</t>
  </si>
  <si>
    <t>新聞業(自ら印刷せず発行のみを行うもの)</t>
  </si>
  <si>
    <t xml:space="preserve">  1913</t>
  </si>
  <si>
    <t>銘板・銘木製造業</t>
  </si>
  <si>
    <t xml:space="preserve">  1625</t>
  </si>
  <si>
    <t>印刷発行を行うもの)</t>
  </si>
  <si>
    <t>建築用木製組立材料製造業</t>
  </si>
  <si>
    <t xml:space="preserve">  1623</t>
  </si>
  <si>
    <t>新聞業(枚葉紙を使用して</t>
  </si>
  <si>
    <t xml:space="preserve">  1912</t>
  </si>
  <si>
    <t>合板製造業</t>
  </si>
  <si>
    <t xml:space="preserve">  1622</t>
  </si>
  <si>
    <t>新聞業(新聞巻取紙を使用して</t>
  </si>
  <si>
    <t xml:space="preserve">  1911</t>
  </si>
  <si>
    <t>造作材製造業(建具を除く)</t>
  </si>
  <si>
    <t xml:space="preserve">  1621</t>
  </si>
  <si>
    <t>木材チップ製造業</t>
  </si>
  <si>
    <t xml:space="preserve">  1618</t>
  </si>
  <si>
    <t>床板製造業</t>
  </si>
  <si>
    <t xml:space="preserve">  1617</t>
  </si>
  <si>
    <t>・紙加工品製造業</t>
  </si>
  <si>
    <t>(折箱，マッチ箱を除く)</t>
  </si>
  <si>
    <t>他に分類されないパルプ・紙</t>
  </si>
  <si>
    <t xml:space="preserve">  1899</t>
  </si>
  <si>
    <t>経木・同製品製造業</t>
  </si>
  <si>
    <t xml:space="preserve">  1614</t>
  </si>
  <si>
    <t>繊維板製造業</t>
  </si>
  <si>
    <t xml:space="preserve">  1892</t>
  </si>
  <si>
    <t>単板(ベニヤ板)製造業</t>
  </si>
  <si>
    <t xml:space="preserve">  1612</t>
  </si>
  <si>
    <t>セロファン製造業</t>
  </si>
  <si>
    <t xml:space="preserve">  1891</t>
  </si>
  <si>
    <t>一般製材業</t>
  </si>
  <si>
    <t xml:space="preserve">  1611</t>
  </si>
  <si>
    <t>紙器製造業</t>
  </si>
  <si>
    <t xml:space="preserve">  1854</t>
  </si>
  <si>
    <t>段ボール箱製造業</t>
  </si>
  <si>
    <t xml:space="preserve">  1853</t>
  </si>
  <si>
    <t>角底紙袋製造業</t>
  </si>
  <si>
    <t xml:space="preserve">  1852</t>
  </si>
  <si>
    <t>他に分類されない繊維製品製造業</t>
  </si>
  <si>
    <t xml:space="preserve">  1599</t>
  </si>
  <si>
    <t>重包装紙袋製造業</t>
  </si>
  <si>
    <t xml:space="preserve">  1851</t>
  </si>
  <si>
    <t>刺しゅう業</t>
  </si>
  <si>
    <t xml:space="preserve">  1594</t>
  </si>
  <si>
    <t>その他の紙製品製造業</t>
  </si>
  <si>
    <t xml:space="preserve">  1849</t>
  </si>
  <si>
    <t>繊維製袋製造業</t>
  </si>
  <si>
    <t xml:space="preserve">  1593</t>
  </si>
  <si>
    <t>日用紙製品製造業</t>
  </si>
  <si>
    <t xml:space="preserve">  1843</t>
  </si>
  <si>
    <t>帆布製品製造業</t>
  </si>
  <si>
    <t xml:space="preserve">  1592</t>
  </si>
  <si>
    <t>学用紙製品製造業</t>
  </si>
  <si>
    <t xml:space="preserve">  1842</t>
  </si>
  <si>
    <t>寝具製造業</t>
  </si>
  <si>
    <t xml:space="preserve">  1591</t>
  </si>
  <si>
    <t>事務用紙製品製造業</t>
  </si>
  <si>
    <t xml:space="preserve">  1841</t>
  </si>
  <si>
    <t>・繊維製身の回り品製造業</t>
  </si>
  <si>
    <t>壁紙・ふすま紙製造業</t>
  </si>
  <si>
    <t xml:space="preserve">  1833</t>
  </si>
  <si>
    <t>他に分類されない衣服</t>
  </si>
  <si>
    <t xml:space="preserve">  1569</t>
  </si>
  <si>
    <t>帽子製造業(帽体を含む)</t>
  </si>
  <si>
    <t xml:space="preserve">  1566</t>
  </si>
  <si>
    <t>段ボール製造業</t>
  </si>
  <si>
    <t xml:space="preserve">  1832</t>
  </si>
  <si>
    <t>塗工紙製造業</t>
  </si>
  <si>
    <t xml:space="preserve">  1831</t>
  </si>
  <si>
    <t>手袋製造業</t>
  </si>
  <si>
    <t xml:space="preserve">  1565</t>
  </si>
  <si>
    <t>靴下製造業</t>
  </si>
  <si>
    <t xml:space="preserve">  1564</t>
  </si>
  <si>
    <t>板紙製造業</t>
  </si>
  <si>
    <t xml:space="preserve">  1822</t>
  </si>
  <si>
    <t>洋紙・機械すき和紙製造業</t>
  </si>
  <si>
    <t xml:space="preserve">  1821</t>
  </si>
  <si>
    <t>ハンカチーフ製造業</t>
  </si>
  <si>
    <t xml:space="preserve">  1563</t>
  </si>
  <si>
    <t>ネクタイ製造業</t>
  </si>
  <si>
    <t xml:space="preserve">  1561</t>
  </si>
  <si>
    <t>和装製品製造業</t>
  </si>
  <si>
    <t xml:space="preserve">  1551</t>
  </si>
  <si>
    <t>他に分類されない家具・装備品製造業</t>
  </si>
  <si>
    <t xml:space="preserve">  1799</t>
  </si>
  <si>
    <t>補整着製造業</t>
  </si>
  <si>
    <t xml:space="preserve">  1535</t>
  </si>
  <si>
    <t>鏡縁・額縁製造業</t>
  </si>
  <si>
    <t xml:space="preserve">  1794</t>
  </si>
  <si>
    <t>ニット製寝着類製造業</t>
  </si>
  <si>
    <t xml:space="preserve">  1534</t>
  </si>
  <si>
    <t>日本びょうぶ・衣こう・すだれ製造業</t>
  </si>
  <si>
    <t xml:space="preserve">  1793</t>
  </si>
  <si>
    <t>ニット製下着製造業</t>
  </si>
  <si>
    <t xml:space="preserve">  1532</t>
  </si>
  <si>
    <t>生産額等　(従業者4人以上の事業所)　(Ⅱ)</t>
  </si>
  <si>
    <t>織物製下着製造業</t>
  </si>
  <si>
    <t xml:space="preserve">  1531</t>
  </si>
  <si>
    <t>製氷業</t>
  </si>
  <si>
    <t xml:space="preserve">  1341</t>
  </si>
  <si>
    <t>その他のニット製外衣・シャツ製造業</t>
  </si>
  <si>
    <t xml:space="preserve">  1529</t>
  </si>
  <si>
    <t>セーター類製造業</t>
  </si>
  <si>
    <t xml:space="preserve">  1523</t>
  </si>
  <si>
    <t>コーヒー製造業</t>
  </si>
  <si>
    <t xml:space="preserve">  1332</t>
  </si>
  <si>
    <t>製茶業</t>
  </si>
  <si>
    <t xml:space="preserve">  1331</t>
  </si>
  <si>
    <t>ニット製アウターシャツ類製造業</t>
  </si>
  <si>
    <t xml:space="preserve">  1522</t>
  </si>
  <si>
    <t>セーター類などを除く)製造業</t>
  </si>
  <si>
    <t>蒸留酒・混成酒製造業</t>
  </si>
  <si>
    <t xml:space="preserve">  1324</t>
  </si>
  <si>
    <t>ニット製外衣(アウターシャツ類，</t>
  </si>
  <si>
    <t xml:space="preserve">  1521</t>
  </si>
  <si>
    <t>清酒製造業</t>
  </si>
  <si>
    <t xml:space="preserve">  1323</t>
  </si>
  <si>
    <t>学校服製造業</t>
  </si>
  <si>
    <t xml:space="preserve">  1516</t>
  </si>
  <si>
    <t>ビール製造業</t>
  </si>
  <si>
    <t xml:space="preserve">  1322</t>
  </si>
  <si>
    <t>・スポーツ用衣服製造業</t>
  </si>
  <si>
    <t>清涼飲料製造業</t>
  </si>
  <si>
    <t xml:space="preserve">  1311</t>
  </si>
  <si>
    <t>事務用・作業用・衛生用</t>
  </si>
  <si>
    <t xml:space="preserve">  1515</t>
  </si>
  <si>
    <t>シャツ製造業(下着を除く)</t>
  </si>
  <si>
    <t xml:space="preserve">  1514</t>
  </si>
  <si>
    <t>乳幼児服製造業</t>
  </si>
  <si>
    <t xml:space="preserve">  1513</t>
  </si>
  <si>
    <t>他に分類されない食料品製造業</t>
  </si>
  <si>
    <t xml:space="preserve">  1299</t>
  </si>
  <si>
    <t>そう(惣)菜製造業</t>
  </si>
  <si>
    <t xml:space="preserve">  1298</t>
  </si>
  <si>
    <t>成人女子・少女服製造業</t>
  </si>
  <si>
    <t xml:space="preserve">  1512</t>
  </si>
  <si>
    <t>成人男子・少年服製造業</t>
  </si>
  <si>
    <t xml:space="preserve">  1511</t>
  </si>
  <si>
    <t>冷凍調理食品製造業</t>
  </si>
  <si>
    <t xml:space="preserve">  1297</t>
  </si>
  <si>
    <t>あん類製造業</t>
  </si>
  <si>
    <t xml:space="preserve">  1296</t>
  </si>
  <si>
    <t>豆腐・油揚製造業</t>
  </si>
  <si>
    <t xml:space="preserve">  1295</t>
  </si>
  <si>
    <t>他に分類されない繊維工業</t>
  </si>
  <si>
    <t xml:space="preserve">  1499</t>
  </si>
  <si>
    <t>こうじ・種こうじ・麦芽・もやし製造業</t>
  </si>
  <si>
    <t xml:space="preserve">  1294</t>
  </si>
  <si>
    <t>繊維製衛生材料製造業</t>
  </si>
  <si>
    <t xml:space="preserve">  1498</t>
  </si>
  <si>
    <t>めん類製造業</t>
  </si>
  <si>
    <t xml:space="preserve">  1293</t>
  </si>
  <si>
    <t>じゅうたん・その他の繊維製床敷物製造業</t>
  </si>
  <si>
    <t xml:space="preserve">  1496</t>
  </si>
  <si>
    <t>動物油脂製造業</t>
  </si>
  <si>
    <t xml:space="preserve">  1282</t>
  </si>
  <si>
    <t>フェルト・不織布製造業</t>
  </si>
  <si>
    <t xml:space="preserve">  1495</t>
  </si>
  <si>
    <t>植物油脂製造業</t>
  </si>
  <si>
    <t xml:space="preserve">  1281</t>
  </si>
  <si>
    <t>製綿業</t>
  </si>
  <si>
    <t xml:space="preserve">  1494</t>
  </si>
  <si>
    <t>その他のパン・菓子製造業</t>
  </si>
  <si>
    <t xml:space="preserve">  1279</t>
  </si>
  <si>
    <t>整毛業</t>
  </si>
  <si>
    <t xml:space="preserve">  1491</t>
  </si>
  <si>
    <t>米菓製造業</t>
  </si>
  <si>
    <t xml:space="preserve">  1274</t>
  </si>
  <si>
    <t>その他のレース・繊維雑品製造業</t>
  </si>
  <si>
    <t xml:space="preserve">  1489</t>
  </si>
  <si>
    <t>ビスケット類・干菓子製造業</t>
  </si>
  <si>
    <t xml:space="preserve">  1273</t>
  </si>
  <si>
    <t>細幅織物業</t>
  </si>
  <si>
    <t xml:space="preserve">  1485</t>
  </si>
  <si>
    <t>生菓子製造業</t>
  </si>
  <si>
    <t xml:space="preserve">  1272</t>
  </si>
  <si>
    <t>組ひも製造業</t>
  </si>
  <si>
    <t xml:space="preserve">  1484</t>
  </si>
  <si>
    <t>パン製造業</t>
  </si>
  <si>
    <t xml:space="preserve">  1271</t>
  </si>
  <si>
    <t>その他の網地製造業</t>
  </si>
  <si>
    <t xml:space="preserve">  1479</t>
  </si>
  <si>
    <t>その他の精穀・製粉業</t>
  </si>
  <si>
    <t xml:space="preserve">  1269</t>
  </si>
  <si>
    <t>綱製造業</t>
  </si>
  <si>
    <t xml:space="preserve">  1471</t>
  </si>
  <si>
    <t>小麦粉製造業</t>
  </si>
  <si>
    <t xml:space="preserve">  1263</t>
  </si>
  <si>
    <t>繊維雑品染色整理業</t>
  </si>
  <si>
    <t xml:space="preserve">  1468</t>
  </si>
  <si>
    <t>精米業</t>
  </si>
  <si>
    <t xml:space="preserve">  1261</t>
  </si>
  <si>
    <t>ニット・レース染色整理業</t>
  </si>
  <si>
    <t xml:space="preserve">  1467</t>
  </si>
  <si>
    <t>砂糖精製業</t>
  </si>
  <si>
    <t xml:space="preserve">  1252</t>
  </si>
  <si>
    <t>綿状繊維・糸染色整理業</t>
  </si>
  <si>
    <t xml:space="preserve">  1466</t>
  </si>
  <si>
    <t>その他の調味料製造業</t>
  </si>
  <si>
    <t xml:space="preserve">  1249</t>
  </si>
  <si>
    <t>織物手加工染色整理業</t>
  </si>
  <si>
    <t xml:space="preserve">  1465</t>
  </si>
  <si>
    <t>しょう油・食用アミノ酸製造業</t>
  </si>
  <si>
    <t xml:space="preserve">  1242</t>
  </si>
  <si>
    <t>毛織物機械染色整理業</t>
  </si>
  <si>
    <t xml:space="preserve">  1463</t>
  </si>
  <si>
    <t>(缶詰・瓶詰・つぼ詰を除く)</t>
  </si>
  <si>
    <t>絹・人絹織物機械染色業</t>
  </si>
  <si>
    <t xml:space="preserve">  1462</t>
  </si>
  <si>
    <t>野菜漬物製造業</t>
  </si>
  <si>
    <t xml:space="preserve">  1232</t>
  </si>
  <si>
    <t>綿・スフ・麻織物機械染色業</t>
  </si>
  <si>
    <t xml:space="preserve">  1461</t>
  </si>
  <si>
    <t>(野菜漬物を除く)</t>
  </si>
  <si>
    <t>野菜缶詰・果実缶詰・農産保存食料品製造業</t>
  </si>
  <si>
    <t xml:space="preserve">  1231</t>
  </si>
  <si>
    <t>横編ニット生地製造業</t>
  </si>
  <si>
    <t xml:space="preserve">  1453</t>
  </si>
  <si>
    <t>丸編ニット生地製造業</t>
  </si>
  <si>
    <t xml:space="preserve">  1451</t>
  </si>
  <si>
    <t>その他の水産食料品製造業</t>
  </si>
  <si>
    <t xml:space="preserve">  1229</t>
  </si>
  <si>
    <t>冷凍水産食品製造業</t>
  </si>
  <si>
    <t xml:space="preserve">  1227</t>
  </si>
  <si>
    <t>その他の織物業</t>
  </si>
  <si>
    <t xml:space="preserve">  1449</t>
  </si>
  <si>
    <t>毛織物業</t>
  </si>
  <si>
    <t xml:space="preserve">  1443</t>
  </si>
  <si>
    <t>冷凍水産物製造業</t>
  </si>
  <si>
    <t xml:space="preserve">  1226</t>
  </si>
  <si>
    <t>水産練製品製造業</t>
  </si>
  <si>
    <t xml:space="preserve">  1225</t>
  </si>
  <si>
    <t>綿・スフ織物業</t>
  </si>
  <si>
    <t xml:space="preserve">  1441</t>
  </si>
  <si>
    <t>ねん糸製造業(かさ高加工糸製造業を除く)</t>
  </si>
  <si>
    <t xml:space="preserve">  1431</t>
  </si>
  <si>
    <t>海藻加工業</t>
  </si>
  <si>
    <t xml:space="preserve">  1222</t>
  </si>
  <si>
    <t>その他の畜産食料品製造業</t>
  </si>
  <si>
    <t xml:space="preserve">  1219</t>
  </si>
  <si>
    <t>乳製品製造業</t>
  </si>
  <si>
    <t xml:space="preserve">  1212</t>
  </si>
  <si>
    <t>有機質肥料製造業</t>
  </si>
  <si>
    <t xml:space="preserve">  1363</t>
  </si>
  <si>
    <t>肉製品製造業</t>
  </si>
  <si>
    <t xml:space="preserve">  1211</t>
  </si>
  <si>
    <t>単体飼料製造業</t>
  </si>
  <si>
    <t xml:space="preserve">  1362</t>
  </si>
  <si>
    <t>配合飼料製造業</t>
  </si>
  <si>
    <t xml:space="preserve">  1361</t>
  </si>
  <si>
    <t>たばこ製造業(葉たばこ処理業を除く)</t>
  </si>
  <si>
    <t xml:space="preserve">  1351</t>
  </si>
  <si>
    <t>事業
所数</t>
  </si>
  <si>
    <t>　該当数字のない産業細分類については省略してある。</t>
  </si>
  <si>
    <t>生産額等　(従業者4人以上の事業所)　(Ⅰ)</t>
  </si>
  <si>
    <r>
      <t>6</t>
    </r>
    <r>
      <rPr>
        <sz val="11"/>
        <rFont val="ＭＳ 明朝"/>
        <family val="1"/>
        <charset val="128"/>
      </rPr>
      <t>－6．産業細分類別事業所数・従業者数・</t>
    </r>
    <rPh sb="4" eb="6">
      <t>サンギョウ</t>
    </rPh>
    <rPh sb="6" eb="7">
      <t>サイ</t>
    </rPh>
    <rPh sb="7" eb="8">
      <t>ブン</t>
    </rPh>
    <rPh sb="8" eb="10">
      <t>ルイベツ</t>
    </rPh>
    <rPh sb="10" eb="13">
      <t>ジギョウショ</t>
    </rPh>
    <rPh sb="13" eb="14">
      <t>スウ</t>
    </rPh>
    <rPh sb="15" eb="16">
      <t>ジュウ</t>
    </rPh>
    <rPh sb="16" eb="19">
      <t>ギョウシャスウ</t>
    </rPh>
    <phoneticPr fontId="7"/>
  </si>
  <si>
    <t>　1000　人　以　上</t>
  </si>
  <si>
    <t>　500　～ 999　人</t>
  </si>
  <si>
    <t>　300　～ 499　人</t>
  </si>
  <si>
    <t>　200　～ 299　人</t>
  </si>
  <si>
    <t>　100　～ 199　人</t>
  </si>
  <si>
    <t xml:space="preserve"> 50　～  99　人</t>
  </si>
  <si>
    <t>　 30　～  49　人</t>
  </si>
  <si>
    <t>　 20　～  29　人</t>
  </si>
  <si>
    <t>　 10　～  19　人</t>
  </si>
  <si>
    <t>　  4　～　 9　人</t>
  </si>
  <si>
    <t>　　　　　　　　天　　　　　　　　　白　　　　　　　　　区</t>
  </si>
  <si>
    <t>　　　　　　　　名　　　　　　　　　東　　　　　　　　　区</t>
  </si>
  <si>
    <t>　　　　　　　　緑　　　　　　　　　　　　　　　　　　　区</t>
  </si>
  <si>
    <t>　　　　　　　　守　　　　　　　　　山　　　　　　　　　区</t>
  </si>
  <si>
    <t>常用</t>
  </si>
  <si>
    <t>従業者規模別</t>
  </si>
  <si>
    <t>　　　　　　　　南　　　　　　　　　　　　　　　　　　　区</t>
  </si>
  <si>
    <t>　　　　　　　　港　　　　　　　　　　　　　　　　　　　区</t>
  </si>
  <si>
    <t>　　　　　　　　中　　　　　　　　　川　　　　　　　　　区</t>
  </si>
  <si>
    <t>　　　　　　　　熱　　　　　　　　　田　　　　　　　　　区</t>
  </si>
  <si>
    <r>
      <t>6</t>
    </r>
    <r>
      <rPr>
        <sz val="11"/>
        <rFont val="ＭＳ 明朝"/>
        <family val="1"/>
        <charset val="128"/>
      </rPr>
      <t>－5. 区別、従業者規模別事業所数・従業者数・</t>
    </r>
    <phoneticPr fontId="7"/>
  </si>
  <si>
    <t>　　　　　　　　瑞　　　　　　　　　穂　　　　　　　　　区</t>
  </si>
  <si>
    <t>　　　　　　　　昭　　　　　　　　　和　　　　　　　　　区</t>
  </si>
  <si>
    <t>　　　　　　　　中　　　　　　　　　　　　　　　　　　　区</t>
  </si>
  <si>
    <t>　　　　　　　　中　　　　　　　　　村　　　　　　　　　区</t>
  </si>
  <si>
    <t>　　　　　　　　西　　　　　　　　　　　　　　　　　　　区</t>
  </si>
  <si>
    <t>　　　　　　　　北　　　　　　　　　　　　　　　　　　　区</t>
  </si>
  <si>
    <t>　　　　　　　　東　　　　　　　　　　　　　　　　　　　区</t>
  </si>
  <si>
    <t>　　　　　　　　千　　　　　　　　　種　　　　　　　　　区</t>
  </si>
  <si>
    <t>(別掲を除く)</t>
  </si>
  <si>
    <t>プラスチック製品製造業</t>
  </si>
  <si>
    <t>(衣服，その他の繊維製品を除く)</t>
  </si>
  <si>
    <t>繊維工業</t>
  </si>
  <si>
    <t>生産額等 (従業者4人以上の事業所)　(Ⅳ)</t>
  </si>
  <si>
    <r>
      <t>6</t>
    </r>
    <r>
      <rPr>
        <sz val="11"/>
        <rFont val="ＭＳ 明朝"/>
        <family val="1"/>
        <charset val="128"/>
      </rPr>
      <t>－4. 区別、産業中分類別事業所数、従業者数・</t>
    </r>
    <phoneticPr fontId="7"/>
  </si>
  <si>
    <t>平成8年12月31日　</t>
  </si>
  <si>
    <t>生産額等 (従業者4人以上の事業所)　(Ⅲ)</t>
  </si>
  <si>
    <t>生産額等 (従業者4人以上の事業所)　(Ⅱ)</t>
  </si>
  <si>
    <t>生産額等 (従業者4人以上の事業所)　(Ⅰ)</t>
  </si>
  <si>
    <t>東　区</t>
  </si>
  <si>
    <t>4～9人</t>
  </si>
  <si>
    <t>従業者数・生産額等　(従業者4人以上の事業所)　(Ⅰ)</t>
  </si>
  <si>
    <r>
      <t>6</t>
    </r>
    <r>
      <rPr>
        <sz val="11"/>
        <rFont val="ＭＳ 明朝"/>
        <family val="1"/>
        <charset val="128"/>
      </rPr>
      <t>－3. 産業中分類別、従業者規模別事業所数・</t>
    </r>
    <phoneticPr fontId="7"/>
  </si>
  <si>
    <t>300人以上</t>
  </si>
  <si>
    <t>100～299人</t>
  </si>
  <si>
    <t>50～99人</t>
  </si>
  <si>
    <t>30～49人</t>
  </si>
  <si>
    <t>20～29人</t>
  </si>
  <si>
    <t>10～19人</t>
  </si>
  <si>
    <t>従業者数・生産額等　(従業者4人以上の事業所)　(Ⅱ)</t>
  </si>
  <si>
    <t>収入額</t>
  </si>
  <si>
    <t>修理料</t>
  </si>
  <si>
    <t>加工賃</t>
  </si>
  <si>
    <t>個人事業主・家族従業者</t>
  </si>
  <si>
    <t>常 用 労 働 者</t>
  </si>
  <si>
    <t>産業中
分類別</t>
  </si>
  <si>
    <t>有 形 固 定
資産投資額</t>
  </si>
  <si>
    <t>原　材　料
使用額等</t>
  </si>
  <si>
    <t>現金給与
総　　　額</t>
  </si>
  <si>
    <t>品　　　出　　　荷　　　額　　　等</t>
  </si>
  <si>
    <t>製　　造</t>
  </si>
  <si>
    <t>従　　　業　　　者　　　数</t>
  </si>
  <si>
    <t>(従業者4人以上の事業所) [総括表］</t>
  </si>
  <si>
    <r>
      <t>6</t>
    </r>
    <r>
      <rPr>
        <sz val="11"/>
        <rFont val="ＭＳ 明朝"/>
        <family val="1"/>
        <charset val="128"/>
      </rPr>
      <t xml:space="preserve">－2. 平　成　8　年　の　工　業 </t>
    </r>
    <phoneticPr fontId="7"/>
  </si>
  <si>
    <t>　3.　生産額…従業者30人以上の事業所＝製造品出荷額等＋年末在庫額(製造品＋半製品・仕掛品)－年初在庫額(製造品＋半製品・仕掛品)、従業者</t>
  </si>
  <si>
    <t>　　取得額、従業者9人以下の事業所では調査していない。</t>
  </si>
  <si>
    <t>　2.　個人事業主・家族従業者とは、業務に従事している個人事業主とその家族で無報酬で常時就業している者をいう。</t>
  </si>
  <si>
    <t>　6.　有形固定資産投資額…従業者30人以上の事業所＝有形固定資産取得額＋建設仮勘定年間増減額、従業者10～29人の事業所＝有形固定資産</t>
  </si>
  <si>
    <t>　　月給与の支払を受けている者。(4)事業主の家族で、その事業所に働いている者のうち常時勤務して毎月給与の支払を受けている者。</t>
  </si>
  <si>
    <t>　5.　原材料使用額等＝原材料使用額＋燃料使用額＋電力使用額＋委託生産費</t>
  </si>
  <si>
    <t>　　内の期間を限って雇われていた者のうち、その月とその前月にそれぞれ18日以上雇われた者。 (3)重役、理事などの役員のうち、常時勤務して毎</t>
  </si>
  <si>
    <t>　　額等－(原材料使用額等＋減価償却額＋内国消費税額)、従業者9人以下の事業所＝製造品出荷額等－(原材料使用額等＋内国消費税額)</t>
  </si>
  <si>
    <t>　1.　常用労働者とは、次のうちいずれかの従業者をいう。(1)期間をきめず、又は1カ月を超える期間をきめて雇われている者。(2)日々又は1カ月以</t>
  </si>
  <si>
    <t>　4.　付加価値額…従業者30人以上の事業所＝生産額－(原材料使用額等＋減価償却額＋内国消費税額)、従業者10～29人の事業所＝製造品出荷</t>
  </si>
  <si>
    <t>　数、従業者数は12月31日現在を、その他の項目は調査日からさかのぼって1年間分を示している。</t>
    <rPh sb="20" eb="21">
      <t>タ</t>
    </rPh>
    <rPh sb="22" eb="24">
      <t>コウモク</t>
    </rPh>
    <phoneticPr fontId="12"/>
  </si>
  <si>
    <t>　　29人以下の事業所＝製造品出荷額等をそのまま生産額とみなした。</t>
  </si>
  <si>
    <t>　　6－2表から6－14表は、毎年12月31日現在で製造事業所を対象として行われている工業統計調査(指定統計第10号)の集計結果である。表中の事業所</t>
  </si>
  <si>
    <t>平成8年工業統計調査</t>
  </si>
  <si>
    <t xml:space="preserve">   8</t>
  </si>
  <si>
    <t>…</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</si>
  <si>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</si>
  <si>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</si>
  <si>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</si>
  <si>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</si>
  <si>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</si>
  <si>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</si>
  <si>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</si>
  <si>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</si>
  <si>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</si>
  <si>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</si>
  <si>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</si>
  <si>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</si>
  <si>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</si>
  <si>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</si>
  <si>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</si>
  <si>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</si>
  <si>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</si>
  <si>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</si>
  <si>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</si>
  <si>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</si>
  <si>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</si>
  <si>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</si>
  <si>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</si>
  <si>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</si>
  <si>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</si>
  <si>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</si>
  <si>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</si>
  <si>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</si>
  <si>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</si>
  <si>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</si>
  <si>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</si>
  <si>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</si>
  <si>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</si>
  <si>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</si>
  <si>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</si>
  <si>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</si>
  <si>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</si>
  <si>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</si>
  <si>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</si>
  <si>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</si>
  <si>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</si>
  <si>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</si>
  <si>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</si>
  <si>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</si>
  <si>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 xml:space="preserve">  26</t>
  </si>
  <si>
    <t>昭和25年</t>
  </si>
  <si>
    <t>従　業　者　4　人　以　上　の　事　業　所</t>
  </si>
  <si>
    <t>総　　　　　　　　　　　　　　　　　　数</t>
  </si>
  <si>
    <t>千円</t>
  </si>
  <si>
    <t>百万円</t>
  </si>
  <si>
    <t>総　　数</t>
  </si>
  <si>
    <t>年　　別</t>
  </si>
  <si>
    <t>従業者1人当たり
製造品出荷額等</t>
  </si>
  <si>
    <t>1事業所当たり
製造品出荷額等</t>
  </si>
  <si>
    <t>(各年12月31日現在、製造品出荷額等は前1年間)　</t>
  </si>
  <si>
    <t>　4.　数字は各年とも調査時点市域のものである。</t>
  </si>
  <si>
    <t>　　　特定業種(産業小分類20業種)：ねん糸製造業、織物業、ニット生地製造業、ニット製外衣・シャツ製造業、下着類製造業の一部、その他の衣服</t>
  </si>
  <si>
    <t>　3.　日本専売公社の民営化により、昭和60年から、日本たばこ産業株式会社が調査対象となった。</t>
  </si>
  <si>
    <t>　　た。 なお、平成5年10月の日本標準産業分類の改訂に伴い、特定業種は平成6年から以下のように変更された。</t>
  </si>
  <si>
    <t>　　のなめし革製品製造業、陶磁器・同関連製品製造業、洋食器・刃物・手道具・金物類製造業</t>
  </si>
  <si>
    <t>　2.　昭和56年、57年、59年、61年、62年、平成元年、3年、4年、6年、8年は特定業種に該当しない従業者3人以下の事業所は調査の対象から除外され</t>
  </si>
  <si>
    <t xml:space="preserve">  　製造業(手袋を除く)、革製履物用材料・同附属品製造業、革製履物製造業、革製手袋製造業、かばん製造業、袋物製造業、毛皮製造業、その他</t>
  </si>
  <si>
    <t>　1.　製造品出荷額等には、製造品出荷額のほか加工賃収入額と修理料収入額を含んでいる。</t>
  </si>
  <si>
    <t>　　・繊維製身の回り品製造業の一部、家具製造業、建具製造業、ゴム製・プラスチック製履物・同附属品製造業、なめし革製造業、工業用革製品</t>
  </si>
  <si>
    <t xml:space="preserve">  　本表は、昭和25年以降における本市工業生産の推移を工業統計調査(指定統計第10号)の結果により各年別にみたものである。</t>
  </si>
  <si>
    <t>累　　　　年　　　　比　　　　較</t>
  </si>
  <si>
    <r>
      <t>6</t>
    </r>
    <r>
      <rPr>
        <sz val="11"/>
        <rFont val="ＭＳ 明朝"/>
        <family val="1"/>
        <charset val="128"/>
      </rPr>
      <t>－1. 工　　　　業　　　　の</t>
    </r>
    <phoneticPr fontId="7"/>
  </si>
  <si>
    <t>　　6. 工　　　　　業</t>
  </si>
  <si>
    <t>平成9年版名古屋市統計年鑑　6.工業</t>
  </si>
  <si>
    <t>(Ⅰ)</t>
    <phoneticPr fontId="30"/>
  </si>
  <si>
    <t>(Ⅱ)</t>
    <phoneticPr fontId="30"/>
  </si>
  <si>
    <t>6-1.工業の累年比較</t>
    <phoneticPr fontId="13"/>
  </si>
  <si>
    <t>6-2.平成8年の工業(従業者4人以上の事業所)〔総括表〕</t>
    <phoneticPr fontId="13"/>
  </si>
  <si>
    <t>6-3.産業中分類別、従業者規模別事業所数・従業者数・生産額等(従業者4人以上の事業所)</t>
    <phoneticPr fontId="13"/>
  </si>
  <si>
    <t>6-4.区別、産業中分類別事業所数・従業者数・生産額等(従業者4人以上の事業所)</t>
    <phoneticPr fontId="13"/>
  </si>
  <si>
    <t>6-5.区別、従業者規模別事業所数・従業者数・生産額等(従業者4人以上の事業所)</t>
    <phoneticPr fontId="13"/>
  </si>
  <si>
    <t>6-6.産業細分類別事業所数・従業者数・生産額等(従業者4人以上の事業所)</t>
    <phoneticPr fontId="13"/>
  </si>
  <si>
    <t>6-7.産業小分類別事業所数・従業者数・製造品出荷額等(特定業種)</t>
    <phoneticPr fontId="13"/>
  </si>
  <si>
    <t>6-8.区別事業所数・従業者数・製造品出荷額等(特定業種)</t>
    <phoneticPr fontId="13"/>
  </si>
  <si>
    <t>6-9.産業中分類別事業所数・従業者数・生産額等(従業者30人以上の事業所)</t>
    <phoneticPr fontId="13"/>
  </si>
  <si>
    <t>6-10.区別事業所数・従業者数・生産額等(従業者30人以上の事業所)</t>
    <phoneticPr fontId="13"/>
  </si>
  <si>
    <t>6-11.産業中分類別現金給与総額・原材料・燃料使用額等(従業者30人以上の事業所)</t>
    <phoneticPr fontId="13"/>
  </si>
  <si>
    <t>6-12.区別現金給与総額・原材料・燃料使用額等(従業者30人以上の事業所)</t>
    <phoneticPr fontId="13"/>
  </si>
  <si>
    <t>6-13.産業中分類別有形固定資産の増減・敷地面積・工業用水使用量等(従業者30人以上の事業所)</t>
    <phoneticPr fontId="13"/>
  </si>
  <si>
    <t>6-14.区別有形固定資産の増減・敷地面積・工業用水使用量等(従業者30人以上の事業所)</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</si>
</sst>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0"/>
    <numFmt numFmtId="177" formatCode="#\ ###\ ##0"/>
    <numFmt numFmtId="178" formatCode="#\ ###\ ###\ ##0"/>
    <numFmt numFmtId="179" formatCode="#\ ##0;[Red]&quot;△&quot;\ #\ ##0"/>
    <numFmt numFmtId="180" formatCode="#\ ##0;&quot;△&quot;\ #\ ##0"/>
  </numFmts>
  <fonts count="31">
    <font>
      <sz val="11"/>
      <name val="明朝"/>
      <family val="1"/>
      <charset val="128"/>
    </font>
    <font>
      <sz val="11"/>
      <name val="明朝"/>
      <family val="1"/>
      <charset val="128"/>
    </font>
    <font>
      <sz val="12"/>
      <name val="ＭＳ 明朝"/>
      <family val="1"/>
      <charset val="128"/>
    </font>
    <font>
      <sz val="8"/>
      <name val="標準明朝"/>
      <family val="1"/>
      <charset val="128"/>
    </font>
    <font>
      <sz val="8"/>
      <name val="ＭＳ 明朝"/>
      <family val="1"/>
      <charset val="128"/>
    </font>
    <font>
      <sz val="11"/>
      <name val="ＭＳ 明朝"/>
      <family val="1"/>
      <charset val="128"/>
    </font>
    <font>
      <sz val="11"/>
      <name val="ＭＳ ゴシック"/>
      <family val="3"/>
      <charset val="128"/>
    </font>
    <font>
      <sz val="6"/>
      <name val="ＭＳ Ｐ明朝"/>
      <family val="1"/>
      <charset val="128"/>
    </font>
    <font>
      <vertAlign val="superscript"/>
      <sz val="8"/>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8"/>
      <name val="ff4550G-ﾌﾟﾚﾐｱﾑ(体験版)"/>
      <family val="3"/>
      <charset val="128"/>
    </font>
    <font>
      <sz val="6"/>
      <name val="明朝"/>
      <family val="1"/>
      <charset val="128"/>
    </font>
    <font>
      <sz val="7"/>
      <name val="ＭＳ 明朝"/>
      <family val="1"/>
      <charset val="128"/>
    </font>
    <font>
      <sz val="8"/>
      <color indexed="8"/>
      <name val="ＭＳ 明朝"/>
      <family val="1"/>
      <charset val="128"/>
    </font>
    <font>
      <sz val="8"/>
      <color indexed="8"/>
      <name val="ＭＳ Ｐ明朝"/>
      <family val="1"/>
      <charset val="128"/>
    </font>
    <font>
      <sz val="8"/>
      <color indexed="8"/>
      <name val="ＭＳ Ｐゴシック"/>
      <family val="3"/>
      <charset val="128"/>
    </font>
    <font>
      <sz val="8"/>
      <color indexed="8"/>
      <name val="ＭＳ ゴシック"/>
      <family val="3"/>
      <charset val="128"/>
    </font>
    <font>
      <sz val="11"/>
      <color indexed="8"/>
      <name val="ＭＳ ゴシック"/>
      <family val="3"/>
      <charset val="128"/>
    </font>
    <font>
      <sz val="11"/>
      <color indexed="8"/>
      <name val="ＭＳ 明朝"/>
      <family val="1"/>
      <charset val="128"/>
    </font>
    <font>
      <sz val="7"/>
      <name val="ＭＳ Ｐ明朝"/>
      <family val="1"/>
      <charset val="128"/>
    </font>
    <font>
      <sz val="7"/>
      <name val="ff4550G-ﾌﾟﾚﾐｱﾑ(体験版)"/>
      <family val="3"/>
      <charset val="128"/>
    </font>
    <font>
      <sz val="7"/>
      <name val="ＭＳ Ｐゴシック"/>
      <family val="3"/>
      <charset val="128"/>
    </font>
    <font>
      <sz val="7"/>
      <name val="標準明朝"/>
      <family val="1"/>
      <charset val="128"/>
    </font>
    <font>
      <sz val="7"/>
      <name val="ＭＳ ゴシック"/>
      <family val="3"/>
      <charset val="128"/>
    </font>
    <font>
      <sz val="11"/>
      <name val="ＭＳ Ｐ明朝"/>
      <family val="1"/>
      <charset val="128"/>
    </font>
    <font>
      <sz val="6"/>
      <name val="ＭＳ 明朝"/>
      <family val="1"/>
      <charset val="128"/>
    </font>
    <font>
      <sz val="10"/>
      <name val="ＭＳ ゴシック"/>
      <family val="3"/>
      <charset val="128"/>
    </font>
    <font>
      <u/>
      <sz val="11"/>
      <color theme="10"/>
      <name val="明朝"/>
      <family val="1"/>
      <charset val="128"/>
    </font>
    <font>
      <sz val="6"/>
      <name val="明朝"/>
      <family val="3"/>
      <charset val="128"/>
    </font>
  </fonts>
  <fills count="2">
    <fill>
      <patternFill patternType="none"/>
    </fill>
    <fill>
      <patternFill patternType="gray125"/>
    </fill>
  </fills>
  <borders count="16">
    <border>
      <left/>
      <right/>
      <top/>
      <bottom/>
      <diagonal/>
    </border>
    <border>
      <left/>
      <right/>
      <top style="hair">
        <color indexed="64"/>
      </top>
      <bottom style="hair">
        <color indexed="64"/>
      </bottom>
      <diagonal/>
    </border>
    <border>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s>
  <cellStyleXfs count="52">
    <xf numFmtId="0" fontId="0" fillId="0" borderId="0"/>
    <xf numFmtId="38" fontId="1"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3" fillId="0" borderId="0">
      <alignment vertical="center"/>
    </xf>
    <xf numFmtId="0" fontId="3" fillId="0" borderId="0">
      <alignment vertical="center"/>
    </xf>
    <xf numFmtId="0" fontId="1" fillId="0" borderId="0"/>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alignment vertical="center"/>
    </xf>
    <xf numFmtId="0" fontId="29" fillId="0" borderId="0" applyNumberFormat="0" applyFill="0" applyBorder="0" applyAlignment="0" applyProtection="0"/>
  </cellStyleXfs>
  <cellXfs count="1003">
    <xf numFmtId="0" fontId="0" fillId="0" borderId="0" xfId="0"/>
    <xf numFmtId="0" fontId="4" fillId="0" borderId="0" xfId="13" applyFont="1" applyBorder="1" applyAlignment="1">
      <alignment vertical="center"/>
    </xf>
    <xf numFmtId="177" fontId="4" fillId="0" borderId="0" xfId="13" applyNumberFormat="1" applyFont="1" applyBorder="1" applyAlignment="1">
      <alignment vertical="center"/>
    </xf>
    <xf numFmtId="0" fontId="4" fillId="0" borderId="0" xfId="13" quotePrefix="1" applyFont="1" applyBorder="1" applyAlignment="1">
      <alignment horizontal="left" vertical="center"/>
    </xf>
    <xf numFmtId="0" fontId="4" fillId="0" borderId="0" xfId="13" quotePrefix="1" applyFont="1" applyBorder="1" applyAlignment="1">
      <alignment horizontal="right" vertical="center"/>
    </xf>
    <xf numFmtId="0" fontId="4" fillId="0" borderId="1" xfId="13" quotePrefix="1" applyFont="1" applyBorder="1" applyAlignment="1">
      <alignment horizontal="left" vertical="center"/>
    </xf>
    <xf numFmtId="177" fontId="4" fillId="0" borderId="1" xfId="13" applyNumberFormat="1" applyFont="1" applyBorder="1" applyAlignment="1">
      <alignment vertical="center"/>
    </xf>
    <xf numFmtId="0" fontId="4" fillId="0" borderId="1" xfId="13" applyFont="1" applyBorder="1" applyAlignment="1">
      <alignment vertical="center"/>
    </xf>
    <xf numFmtId="0" fontId="4" fillId="0" borderId="1" xfId="13" quotePrefix="1" applyFont="1" applyBorder="1" applyAlignment="1">
      <alignment horizontal="right" vertical="center"/>
    </xf>
    <xf numFmtId="0" fontId="4" fillId="0" borderId="2" xfId="13" applyFont="1" applyBorder="1" applyAlignment="1">
      <alignment horizontal="distributed" vertical="center"/>
    </xf>
    <xf numFmtId="0" fontId="4" fillId="0" borderId="3" xfId="13" applyFont="1" applyBorder="1" applyAlignment="1">
      <alignment vertical="center"/>
    </xf>
    <xf numFmtId="177" fontId="4" fillId="0" borderId="4" xfId="13" quotePrefix="1" applyNumberFormat="1" applyFont="1" applyBorder="1" applyAlignment="1">
      <alignment horizontal="distributed" vertical="center" justifyLastLine="1"/>
    </xf>
    <xf numFmtId="0" fontId="4" fillId="0" borderId="1" xfId="13" applyFont="1" applyBorder="1" applyAlignment="1">
      <alignment horizontal="centerContinuous" vertical="center"/>
    </xf>
    <xf numFmtId="0" fontId="4" fillId="0" borderId="5" xfId="13" applyFont="1" applyBorder="1" applyAlignment="1">
      <alignment horizontal="centerContinuous" vertical="center"/>
    </xf>
    <xf numFmtId="0" fontId="4" fillId="0" borderId="6" xfId="13" applyFont="1" applyBorder="1" applyAlignment="1">
      <alignment horizontal="centerContinuous" vertical="center"/>
    </xf>
    <xf numFmtId="0" fontId="4" fillId="0" borderId="4" xfId="13" applyFont="1" applyBorder="1" applyAlignment="1">
      <alignment horizontal="distributed" vertical="center" justifyLastLine="1"/>
    </xf>
    <xf numFmtId="0" fontId="4" fillId="0" borderId="4" xfId="13" quotePrefix="1" applyFont="1" applyBorder="1" applyAlignment="1">
      <alignment horizontal="distributed" vertical="center" justifyLastLine="1"/>
    </xf>
    <xf numFmtId="0" fontId="4" fillId="0" borderId="6" xfId="13" quotePrefix="1" applyFont="1" applyBorder="1" applyAlignment="1">
      <alignment horizontal="left" vertical="center"/>
    </xf>
    <xf numFmtId="0" fontId="4" fillId="0" borderId="5" xfId="13" quotePrefix="1" applyFont="1" applyBorder="1" applyAlignment="1">
      <alignment horizontal="right" vertical="center"/>
    </xf>
    <xf numFmtId="177" fontId="4" fillId="0" borderId="7" xfId="13" quotePrefix="1" applyNumberFormat="1" applyFont="1" applyBorder="1" applyAlignment="1">
      <alignment horizontal="distributed" vertical="center" justifyLastLine="1"/>
    </xf>
    <xf numFmtId="177" fontId="4" fillId="0" borderId="7" xfId="13" applyNumberFormat="1" applyFont="1" applyBorder="1" applyAlignment="1">
      <alignment horizontal="distributed" vertical="center" justifyLastLine="1"/>
    </xf>
    <xf numFmtId="177" fontId="4" fillId="0" borderId="8" xfId="13" quotePrefix="1" applyNumberFormat="1" applyFont="1" applyBorder="1" applyAlignment="1">
      <alignment horizontal="center" vertical="center"/>
    </xf>
    <xf numFmtId="0" fontId="4" fillId="0" borderId="7" xfId="13" quotePrefix="1" applyFont="1" applyBorder="1" applyAlignment="1">
      <alignment horizontal="distributed" vertical="center" justifyLastLine="1"/>
    </xf>
    <xf numFmtId="0" fontId="4" fillId="0" borderId="7" xfId="13" quotePrefix="1" applyFont="1" applyBorder="1" applyAlignment="1">
      <alignment horizontal="center" vertical="center"/>
    </xf>
    <xf numFmtId="0" fontId="4" fillId="0" borderId="1" xfId="13" quotePrefix="1" applyFont="1" applyBorder="1" applyAlignment="1">
      <alignment horizontal="center" vertical="center"/>
    </xf>
    <xf numFmtId="0" fontId="4" fillId="0" borderId="8" xfId="13" quotePrefix="1" applyFont="1" applyBorder="1" applyAlignment="1">
      <alignment horizontal="distributed" vertical="center" justifyLastLine="1"/>
    </xf>
    <xf numFmtId="0" fontId="4" fillId="0" borderId="8" xfId="13" applyFont="1" applyBorder="1" applyAlignment="1">
      <alignment horizontal="distributed" vertical="center" justifyLastLine="1"/>
    </xf>
    <xf numFmtId="0" fontId="4" fillId="0" borderId="0" xfId="13" applyFont="1" applyBorder="1" applyAlignment="1">
      <alignment horizontal="distributed" vertical="center"/>
    </xf>
    <xf numFmtId="0" fontId="4" fillId="0" borderId="3" xfId="13" applyFont="1" applyBorder="1" applyAlignment="1">
      <alignment horizontal="distributed" vertical="center"/>
    </xf>
    <xf numFmtId="177" fontId="4" fillId="0" borderId="0" xfId="13" applyNumberFormat="1" applyFont="1" applyBorder="1" applyAlignment="1">
      <alignment horizontal="center" vertical="center"/>
    </xf>
    <xf numFmtId="0" fontId="4" fillId="0" borderId="0" xfId="13" quotePrefix="1" applyFont="1" applyBorder="1" applyAlignment="1">
      <alignment horizontal="distributed" vertical="center"/>
    </xf>
    <xf numFmtId="0" fontId="4" fillId="0" borderId="4" xfId="13" applyFont="1" applyBorder="1" applyAlignment="1">
      <alignment horizontal="distributed" vertical="center"/>
    </xf>
    <xf numFmtId="0" fontId="9" fillId="0" borderId="0" xfId="14" quotePrefix="1" applyFont="1" applyBorder="1" applyAlignment="1">
      <alignment horizontal="left" vertical="center"/>
    </xf>
    <xf numFmtId="0" fontId="9" fillId="0" borderId="0" xfId="14" applyFont="1" applyBorder="1" applyAlignment="1">
      <alignment horizontal="right" vertical="center"/>
    </xf>
    <xf numFmtId="0" fontId="9" fillId="0" borderId="3" xfId="13" quotePrefix="1" applyFont="1" applyBorder="1" applyAlignment="1">
      <alignment horizontal="distributed" vertical="center"/>
    </xf>
    <xf numFmtId="178" fontId="10" fillId="0" borderId="0" xfId="5" applyNumberFormat="1" applyFont="1" applyAlignment="1">
      <alignment horizontal="right" vertical="center"/>
    </xf>
    <xf numFmtId="0" fontId="9" fillId="0" borderId="4" xfId="13" quotePrefix="1" applyFont="1" applyBorder="1" applyAlignment="1">
      <alignment horizontal="center" vertical="center" justifyLastLine="1"/>
    </xf>
    <xf numFmtId="178" fontId="4" fillId="0" borderId="0" xfId="5" applyNumberFormat="1" applyFont="1" applyAlignment="1">
      <alignment horizontal="right" vertical="center"/>
    </xf>
    <xf numFmtId="0" fontId="4" fillId="0" borderId="3" xfId="13" quotePrefix="1" applyFont="1" applyBorder="1" applyAlignment="1">
      <alignment horizontal="distributed" vertical="center"/>
    </xf>
    <xf numFmtId="178" fontId="11" fillId="0" borderId="0" xfId="5" applyNumberFormat="1" applyFont="1" applyAlignment="1">
      <alignment horizontal="right" vertical="center"/>
    </xf>
    <xf numFmtId="0" fontId="4" fillId="0" borderId="4" xfId="13" quotePrefix="1" applyFont="1" applyBorder="1" applyAlignment="1">
      <alignment horizontal="center" vertical="center"/>
    </xf>
    <xf numFmtId="0" fontId="4" fillId="0" borderId="4" xfId="13" applyFont="1" applyBorder="1" applyAlignment="1">
      <alignment horizontal="center" vertical="center"/>
    </xf>
    <xf numFmtId="0" fontId="4" fillId="0" borderId="6" xfId="13" applyFont="1" applyBorder="1" applyAlignment="1">
      <alignment horizontal="distributed" vertical="center"/>
    </xf>
    <xf numFmtId="0" fontId="4" fillId="0" borderId="5" xfId="13" applyFont="1" applyBorder="1" applyAlignment="1">
      <alignment horizontal="distributed" vertical="center"/>
    </xf>
    <xf numFmtId="177" fontId="4" fillId="0" borderId="6" xfId="13" applyNumberFormat="1" applyFont="1" applyBorder="1" applyAlignment="1">
      <alignment vertical="center"/>
    </xf>
    <xf numFmtId="177" fontId="12" fillId="0" borderId="6" xfId="13" applyNumberFormat="1" applyFont="1" applyBorder="1" applyAlignment="1">
      <alignment vertical="center"/>
    </xf>
    <xf numFmtId="0" fontId="4" fillId="0" borderId="6" xfId="13" applyFont="1" applyBorder="1" applyAlignment="1">
      <alignment vertical="center"/>
    </xf>
    <xf numFmtId="177" fontId="12" fillId="0" borderId="6" xfId="40" applyNumberFormat="1" applyFont="1" applyBorder="1" applyAlignment="1">
      <alignment horizontal="right" vertical="center"/>
    </xf>
    <xf numFmtId="0" fontId="4" fillId="0" borderId="8" xfId="13" applyFont="1" applyBorder="1" applyAlignment="1">
      <alignment horizontal="center" vertical="center"/>
    </xf>
    <xf numFmtId="0" fontId="4" fillId="0" borderId="0" xfId="13" quotePrefix="1" applyFont="1" applyBorder="1" applyAlignment="1">
      <alignment vertical="center"/>
    </xf>
    <xf numFmtId="177" fontId="12" fillId="0" borderId="0" xfId="13" applyNumberFormat="1" applyFont="1" applyBorder="1" applyAlignment="1">
      <alignment vertical="center"/>
    </xf>
    <xf numFmtId="177" fontId="12" fillId="0" borderId="0" xfId="40" applyNumberFormat="1" applyFont="1" applyAlignment="1">
      <alignment vertical="center"/>
    </xf>
    <xf numFmtId="0" fontId="0" fillId="0" borderId="1" xfId="0" applyBorder="1" applyAlignment="1">
      <alignment horizontal="distributed" vertical="center" justifyLastLine="1"/>
    </xf>
    <xf numFmtId="0" fontId="0" fillId="0" borderId="7" xfId="0" applyBorder="1" applyAlignment="1">
      <alignment horizontal="distributed" vertical="center" justifyLastLine="1"/>
    </xf>
    <xf numFmtId="0" fontId="5" fillId="0" borderId="0" xfId="0" applyFont="1" applyAlignment="1">
      <alignment horizontal="distributed" vertical="center"/>
    </xf>
    <xf numFmtId="0" fontId="4" fillId="0" borderId="0" xfId="12" applyFont="1" applyAlignment="1">
      <alignment vertical="center"/>
    </xf>
    <xf numFmtId="177" fontId="4" fillId="0" borderId="0" xfId="12" applyNumberFormat="1" applyFont="1" applyAlignment="1">
      <alignment vertical="center"/>
    </xf>
    <xf numFmtId="0" fontId="4" fillId="0" borderId="0" xfId="12" applyFont="1" applyAlignment="1">
      <alignment horizontal="distributed" vertical="center"/>
    </xf>
    <xf numFmtId="0" fontId="4" fillId="0" borderId="0" xfId="12" quotePrefix="1" applyFont="1" applyAlignment="1">
      <alignment horizontal="left" vertical="center"/>
    </xf>
    <xf numFmtId="0" fontId="4" fillId="0" borderId="6" xfId="12" applyFont="1" applyBorder="1" applyAlignment="1">
      <alignment horizontal="center" vertical="center"/>
    </xf>
    <xf numFmtId="177" fontId="4" fillId="0" borderId="5" xfId="12" applyNumberFormat="1" applyFont="1" applyBorder="1" applyAlignment="1">
      <alignment vertical="center"/>
    </xf>
    <xf numFmtId="177" fontId="4" fillId="0" borderId="6" xfId="12" applyNumberFormat="1" applyFont="1" applyBorder="1" applyAlignment="1">
      <alignment vertical="center"/>
    </xf>
    <xf numFmtId="0" fontId="4" fillId="0" borderId="5" xfId="12" applyFont="1" applyBorder="1" applyAlignment="1">
      <alignment horizontal="distributed" vertical="center"/>
    </xf>
    <xf numFmtId="0" fontId="4" fillId="0" borderId="6" xfId="12" applyFont="1" applyBorder="1" applyAlignment="1">
      <alignment horizontal="distributed" vertical="center"/>
    </xf>
    <xf numFmtId="0" fontId="4" fillId="0" borderId="6" xfId="12" applyFont="1" applyBorder="1" applyAlignment="1">
      <alignment vertical="center"/>
    </xf>
    <xf numFmtId="0" fontId="4" fillId="0" borderId="0" xfId="12" applyFont="1" applyAlignment="1">
      <alignment horizontal="center" vertical="center"/>
    </xf>
    <xf numFmtId="178" fontId="11" fillId="0" borderId="3" xfId="4" applyNumberFormat="1" applyFont="1" applyBorder="1" applyAlignment="1">
      <alignment horizontal="right" vertical="center"/>
    </xf>
    <xf numFmtId="178" fontId="11" fillId="0" borderId="0" xfId="4" applyNumberFormat="1" applyFont="1" applyAlignment="1">
      <alignment horizontal="right" vertical="center"/>
    </xf>
    <xf numFmtId="0" fontId="4" fillId="0" borderId="3" xfId="12" quotePrefix="1" applyFont="1" applyBorder="1" applyAlignment="1">
      <alignment horizontal="distributed" vertical="center"/>
    </xf>
    <xf numFmtId="0" fontId="4" fillId="0" borderId="0" xfId="12" quotePrefix="1" applyFont="1" applyAlignment="1">
      <alignment horizontal="distributed" vertical="center"/>
    </xf>
    <xf numFmtId="0" fontId="4" fillId="0" borderId="3" xfId="12" applyFont="1" applyBorder="1" applyAlignment="1">
      <alignment horizontal="distributed" vertical="center"/>
    </xf>
    <xf numFmtId="0" fontId="4" fillId="0" borderId="3" xfId="12" quotePrefix="1" applyFont="1" applyBorder="1" applyAlignment="1">
      <alignment horizontal="left" vertical="center"/>
    </xf>
    <xf numFmtId="0" fontId="9" fillId="0" borderId="0" xfId="12" quotePrefix="1" applyFont="1" applyAlignment="1">
      <alignment horizontal="distributed" vertical="center" justifyLastLine="1"/>
    </xf>
    <xf numFmtId="178" fontId="10" fillId="0" borderId="3" xfId="4" applyNumberFormat="1" applyFont="1" applyBorder="1" applyAlignment="1">
      <alignment horizontal="right" vertical="center"/>
    </xf>
    <xf numFmtId="178" fontId="10" fillId="0" borderId="0" xfId="4" applyNumberFormat="1" applyFont="1" applyAlignment="1">
      <alignment horizontal="right" vertical="center"/>
    </xf>
    <xf numFmtId="0" fontId="9" fillId="0" borderId="3" xfId="12" quotePrefix="1" applyFont="1" applyBorder="1" applyAlignment="1">
      <alignment horizontal="right" vertical="center"/>
    </xf>
    <xf numFmtId="0" fontId="9" fillId="0" borderId="0" xfId="12" quotePrefix="1" applyFont="1" applyAlignment="1">
      <alignment horizontal="right" vertical="center"/>
    </xf>
    <xf numFmtId="0" fontId="9" fillId="0" borderId="0" xfId="12" applyFont="1" applyAlignment="1">
      <alignment vertical="center"/>
    </xf>
    <xf numFmtId="177" fontId="4" fillId="0" borderId="3" xfId="12" applyNumberFormat="1" applyFont="1" applyBorder="1" applyAlignment="1">
      <alignment vertical="center"/>
    </xf>
    <xf numFmtId="0" fontId="4" fillId="0" borderId="6" xfId="12" quotePrefix="1" applyFont="1" applyBorder="1" applyAlignment="1">
      <alignment horizontal="distributed" vertical="center" justifyLastLine="1"/>
    </xf>
    <xf numFmtId="177" fontId="4" fillId="0" borderId="5" xfId="12" quotePrefix="1" applyNumberFormat="1" applyFont="1" applyBorder="1" applyAlignment="1">
      <alignment horizontal="distributed" vertical="center" justifyLastLine="1"/>
    </xf>
    <xf numFmtId="177" fontId="4" fillId="0" borderId="5" xfId="12" applyNumberFormat="1" applyFont="1" applyBorder="1" applyAlignment="1">
      <alignment horizontal="distributed" vertical="center" justifyLastLine="1"/>
    </xf>
    <xf numFmtId="0" fontId="0" fillId="0" borderId="5" xfId="0" applyBorder="1" applyAlignment="1">
      <alignment horizontal="distributed" vertical="center" justifyLastLine="1"/>
    </xf>
    <xf numFmtId="177" fontId="4" fillId="0" borderId="10" xfId="12" applyNumberFormat="1" applyFont="1" applyBorder="1" applyAlignment="1">
      <alignment horizontal="distributed" vertical="center"/>
    </xf>
    <xf numFmtId="0" fontId="4" fillId="0" borderId="0" xfId="12" applyFont="1" applyAlignment="1">
      <alignment horizontal="distributed" vertical="center" justifyLastLine="1"/>
    </xf>
    <xf numFmtId="177" fontId="4" fillId="0" borderId="3" xfId="12" applyNumberFormat="1" applyFont="1" applyBorder="1" applyAlignment="1">
      <alignment horizontal="distributed" vertical="center" justifyLastLine="1"/>
    </xf>
    <xf numFmtId="177" fontId="4" fillId="0" borderId="14" xfId="12" applyNumberFormat="1" applyFont="1" applyBorder="1" applyAlignment="1">
      <alignment horizontal="distributed" vertical="center" justifyLastLine="1"/>
    </xf>
    <xf numFmtId="177" fontId="4" fillId="0" borderId="3" xfId="12" quotePrefix="1" applyNumberFormat="1" applyFont="1" applyBorder="1" applyAlignment="1">
      <alignment horizontal="distributed" vertical="center" justifyLastLine="1"/>
    </xf>
    <xf numFmtId="0" fontId="4" fillId="0" borderId="0" xfId="12" quotePrefix="1" applyFont="1" applyAlignment="1">
      <alignment horizontal="distributed" vertical="center" justifyLastLine="1"/>
    </xf>
    <xf numFmtId="177" fontId="4" fillId="0" borderId="5" xfId="12" applyNumberFormat="1" applyFont="1" applyBorder="1" applyAlignment="1">
      <alignment horizontal="centerContinuous" vertical="center"/>
    </xf>
    <xf numFmtId="177" fontId="4" fillId="0" borderId="6" xfId="12" quotePrefix="1" applyNumberFormat="1" applyFont="1" applyBorder="1" applyAlignment="1">
      <alignment horizontal="centerContinuous" vertical="center"/>
    </xf>
    <xf numFmtId="177" fontId="4" fillId="0" borderId="9" xfId="12" applyNumberFormat="1" applyFont="1" applyBorder="1" applyAlignment="1">
      <alignment horizontal="distributed" vertical="center"/>
    </xf>
    <xf numFmtId="177" fontId="4" fillId="0" borderId="6" xfId="12" applyNumberFormat="1" applyFont="1" applyBorder="1" applyAlignment="1">
      <alignment horizontal="centerContinuous" vertical="center"/>
    </xf>
    <xf numFmtId="0" fontId="4" fillId="0" borderId="6" xfId="12" quotePrefix="1" applyFont="1" applyBorder="1" applyAlignment="1">
      <alignment horizontal="right" vertical="center"/>
    </xf>
    <xf numFmtId="0" fontId="4" fillId="0" borderId="0" xfId="10" applyFont="1" applyAlignment="1" applyProtection="1">
      <alignment vertical="center"/>
      <protection locked="0"/>
    </xf>
    <xf numFmtId="177" fontId="4" fillId="0" borderId="0" xfId="10" applyNumberFormat="1" applyFont="1" applyAlignment="1" applyProtection="1">
      <alignment vertical="center"/>
      <protection locked="0"/>
    </xf>
    <xf numFmtId="0" fontId="14" fillId="0" borderId="0" xfId="10" quotePrefix="1" applyFont="1" applyAlignment="1" applyProtection="1">
      <alignment horizontal="left" vertical="center"/>
      <protection locked="0"/>
    </xf>
    <xf numFmtId="0" fontId="4" fillId="0" borderId="6" xfId="10" applyFont="1" applyBorder="1" applyAlignment="1" applyProtection="1">
      <alignment horizontal="right" vertical="center"/>
      <protection locked="0"/>
    </xf>
    <xf numFmtId="177" fontId="4" fillId="0" borderId="5" xfId="10" applyNumberFormat="1" applyFont="1" applyBorder="1" applyAlignment="1" applyProtection="1">
      <alignment vertical="center"/>
      <protection locked="0"/>
    </xf>
    <xf numFmtId="177" fontId="4" fillId="0" borderId="6" xfId="10" applyNumberFormat="1" applyFont="1" applyBorder="1" applyAlignment="1" applyProtection="1">
      <alignment vertical="center"/>
      <protection locked="0"/>
    </xf>
    <xf numFmtId="177" fontId="4" fillId="0" borderId="6" xfId="10" applyNumberFormat="1" applyFont="1" applyBorder="1" applyAlignment="1">
      <alignment vertical="center"/>
    </xf>
    <xf numFmtId="0" fontId="4" fillId="0" borderId="5" xfId="10" applyFont="1" applyBorder="1" applyAlignment="1" applyProtection="1">
      <alignment horizontal="distributed" vertical="center"/>
      <protection locked="0"/>
    </xf>
    <xf numFmtId="0" fontId="4" fillId="0" borderId="6" xfId="10" applyFont="1" applyBorder="1" applyAlignment="1" applyProtection="1">
      <alignment horizontal="distributed" vertical="center"/>
      <protection locked="0"/>
    </xf>
    <xf numFmtId="0" fontId="4" fillId="0" borderId="6" xfId="10" applyFont="1" applyBorder="1" applyAlignment="1" applyProtection="1">
      <alignment vertical="center"/>
      <protection locked="0"/>
    </xf>
    <xf numFmtId="0" fontId="4" fillId="0" borderId="4" xfId="11" applyFont="1" applyBorder="1" applyAlignment="1">
      <alignment horizontal="center" vertical="center"/>
    </xf>
    <xf numFmtId="178" fontId="11" fillId="0" borderId="0" xfId="3" applyNumberFormat="1" applyFont="1" applyAlignment="1">
      <alignment horizontal="right" vertical="center"/>
    </xf>
    <xf numFmtId="0" fontId="4" fillId="0" borderId="3" xfId="10" quotePrefix="1" applyFont="1" applyBorder="1" applyAlignment="1" applyProtection="1">
      <alignment horizontal="distributed" vertical="center"/>
      <protection locked="0"/>
    </xf>
    <xf numFmtId="0" fontId="4" fillId="0" borderId="0" xfId="10" quotePrefix="1" applyFont="1" applyAlignment="1" applyProtection="1">
      <alignment horizontal="distributed" vertical="center"/>
      <protection locked="0"/>
    </xf>
    <xf numFmtId="0" fontId="4" fillId="0" borderId="0" xfId="10" applyFont="1" applyAlignment="1">
      <alignment vertical="center"/>
    </xf>
    <xf numFmtId="0" fontId="4" fillId="0" borderId="3" xfId="10" applyFont="1" applyBorder="1" applyAlignment="1">
      <alignment horizontal="distributed" vertical="center"/>
    </xf>
    <xf numFmtId="0" fontId="4" fillId="0" borderId="0" xfId="10" applyFont="1" applyAlignment="1">
      <alignment horizontal="distributed" vertical="center"/>
    </xf>
    <xf numFmtId="178" fontId="11" fillId="0" borderId="3" xfId="3" applyNumberFormat="1" applyFont="1" applyBorder="1" applyAlignment="1">
      <alignment horizontal="right" vertical="center"/>
    </xf>
    <xf numFmtId="0" fontId="4" fillId="0" borderId="3" xfId="10" applyFont="1" applyBorder="1" applyAlignment="1">
      <alignment vertical="center"/>
    </xf>
    <xf numFmtId="0" fontId="9" fillId="0" borderId="0" xfId="10" quotePrefix="1" applyFont="1" applyAlignment="1" applyProtection="1">
      <alignment horizontal="center" vertical="center" justifyLastLine="1"/>
      <protection locked="0"/>
    </xf>
    <xf numFmtId="178" fontId="10" fillId="0" borderId="3" xfId="3" applyNumberFormat="1" applyFont="1" applyBorder="1" applyAlignment="1">
      <alignment horizontal="right" vertical="center"/>
    </xf>
    <xf numFmtId="178" fontId="10" fillId="0" borderId="0" xfId="3" applyNumberFormat="1" applyFont="1" applyAlignment="1">
      <alignment horizontal="right" vertical="center"/>
    </xf>
    <xf numFmtId="0" fontId="9" fillId="0" borderId="3" xfId="10" quotePrefix="1" applyFont="1" applyBorder="1" applyAlignment="1" applyProtection="1">
      <alignment horizontal="distributed" vertical="center"/>
      <protection locked="0"/>
    </xf>
    <xf numFmtId="0" fontId="9" fillId="0" borderId="0" xfId="11" applyFont="1" applyAlignment="1">
      <alignment horizontal="right" vertical="center"/>
    </xf>
    <xf numFmtId="0" fontId="9" fillId="0" borderId="0" xfId="11" quotePrefix="1" applyFont="1" applyAlignment="1">
      <alignment horizontal="left" vertical="center"/>
    </xf>
    <xf numFmtId="177" fontId="4" fillId="0" borderId="3" xfId="10" applyNumberFormat="1" applyFont="1" applyBorder="1" applyAlignment="1" applyProtection="1">
      <alignment vertical="center"/>
      <protection locked="0"/>
    </xf>
    <xf numFmtId="177" fontId="4" fillId="0" borderId="0" xfId="10" applyNumberFormat="1" applyFont="1" applyAlignment="1">
      <alignment vertical="center"/>
    </xf>
    <xf numFmtId="0" fontId="4" fillId="0" borderId="3" xfId="10" applyFont="1" applyBorder="1" applyAlignment="1" applyProtection="1">
      <alignment vertical="center"/>
      <protection locked="0"/>
    </xf>
    <xf numFmtId="177" fontId="4" fillId="0" borderId="5" xfId="10" quotePrefix="1" applyNumberFormat="1" applyFont="1" applyBorder="1" applyAlignment="1" applyProtection="1">
      <alignment horizontal="distributed" vertical="center" justifyLastLine="1"/>
      <protection locked="0"/>
    </xf>
    <xf numFmtId="177" fontId="4" fillId="0" borderId="5" xfId="10" applyNumberFormat="1" applyFont="1" applyBorder="1" applyAlignment="1" applyProtection="1">
      <alignment horizontal="distributed" vertical="center" justifyLastLine="1"/>
      <protection locked="0"/>
    </xf>
    <xf numFmtId="177" fontId="4" fillId="0" borderId="7" xfId="9" quotePrefix="1" applyNumberFormat="1" applyFont="1" applyBorder="1" applyAlignment="1" applyProtection="1">
      <alignment horizontal="distributed" vertical="center" justifyLastLine="1"/>
      <protection locked="0"/>
    </xf>
    <xf numFmtId="177" fontId="4" fillId="0" borderId="15" xfId="9" quotePrefix="1" applyNumberFormat="1" applyFont="1" applyBorder="1" applyAlignment="1" applyProtection="1">
      <alignment horizontal="distributed" vertical="center" justifyLastLine="1"/>
      <protection locked="0"/>
    </xf>
    <xf numFmtId="0" fontId="4" fillId="0" borderId="5" xfId="10" quotePrefix="1" applyFont="1" applyBorder="1" applyAlignment="1" applyProtection="1">
      <alignment horizontal="distributed" vertical="center"/>
      <protection locked="0"/>
    </xf>
    <xf numFmtId="177" fontId="4" fillId="0" borderId="5" xfId="10" applyNumberFormat="1" applyFont="1" applyBorder="1" applyAlignment="1" applyProtection="1">
      <alignment horizontal="centerContinuous" vertical="center"/>
      <protection locked="0"/>
    </xf>
    <xf numFmtId="177" fontId="4" fillId="0" borderId="6" xfId="10" applyNumberFormat="1" applyFont="1" applyBorder="1" applyAlignment="1" applyProtection="1">
      <alignment horizontal="centerContinuous" vertical="center"/>
      <protection locked="0"/>
    </xf>
    <xf numFmtId="177" fontId="4" fillId="0" borderId="1" xfId="10" quotePrefix="1" applyNumberFormat="1" applyFont="1" applyBorder="1" applyAlignment="1" applyProtection="1">
      <alignment horizontal="centerContinuous" vertical="center"/>
      <protection locked="0"/>
    </xf>
    <xf numFmtId="177" fontId="4" fillId="0" borderId="1" xfId="10" applyNumberFormat="1" applyFont="1" applyBorder="1" applyAlignment="1" applyProtection="1">
      <alignment horizontal="centerContinuous" vertical="center"/>
      <protection locked="0"/>
    </xf>
    <xf numFmtId="177" fontId="4" fillId="0" borderId="6" xfId="10" quotePrefix="1" applyNumberFormat="1" applyFont="1" applyBorder="1" applyAlignment="1" applyProtection="1">
      <alignment horizontal="centerContinuous" vertical="center"/>
      <protection locked="0"/>
    </xf>
    <xf numFmtId="0" fontId="4" fillId="0" borderId="6" xfId="10" quotePrefix="1" applyFont="1" applyBorder="1" applyAlignment="1" applyProtection="1">
      <alignment horizontal="right" vertical="center"/>
      <protection locked="0"/>
    </xf>
    <xf numFmtId="0" fontId="4" fillId="0" borderId="6" xfId="10" quotePrefix="1" applyFont="1" applyBorder="1" applyAlignment="1" applyProtection="1">
      <alignment horizontal="left" vertical="center"/>
      <protection locked="0"/>
    </xf>
    <xf numFmtId="0" fontId="4" fillId="0" borderId="0" xfId="9" applyFont="1" applyProtection="1">
      <alignment vertical="center"/>
      <protection locked="0"/>
    </xf>
    <xf numFmtId="177" fontId="4" fillId="0" borderId="0" xfId="9" applyNumberFormat="1" applyFont="1" applyProtection="1">
      <alignment vertical="center"/>
      <protection locked="0"/>
    </xf>
    <xf numFmtId="0" fontId="4" fillId="0" borderId="0" xfId="9" quotePrefix="1" applyFont="1" applyAlignment="1" applyProtection="1">
      <alignment horizontal="left" vertical="center"/>
      <protection locked="0"/>
    </xf>
    <xf numFmtId="0" fontId="14" fillId="0" borderId="0" xfId="9" quotePrefix="1" applyFont="1" applyAlignment="1" applyProtection="1">
      <alignment horizontal="left" vertical="center"/>
      <protection locked="0"/>
    </xf>
    <xf numFmtId="0" fontId="4" fillId="0" borderId="8" xfId="9" applyFont="1" applyBorder="1" applyAlignment="1" applyProtection="1">
      <alignment horizontal="center" vertical="center"/>
      <protection locked="0"/>
    </xf>
    <xf numFmtId="177" fontId="4" fillId="0" borderId="6" xfId="9" applyNumberFormat="1" applyFont="1" applyBorder="1" applyProtection="1">
      <alignment vertical="center"/>
      <protection locked="0"/>
    </xf>
    <xf numFmtId="177" fontId="4" fillId="0" borderId="6" xfId="9" applyNumberFormat="1" applyFont="1" applyBorder="1">
      <alignment vertical="center"/>
    </xf>
    <xf numFmtId="0" fontId="4" fillId="0" borderId="5" xfId="9" applyFont="1" applyBorder="1" applyProtection="1">
      <alignment vertical="center"/>
      <protection locked="0"/>
    </xf>
    <xf numFmtId="0" fontId="4" fillId="0" borderId="6" xfId="9" applyFont="1" applyBorder="1" applyProtection="1">
      <alignment vertical="center"/>
      <protection locked="0"/>
    </xf>
    <xf numFmtId="0" fontId="4" fillId="0" borderId="4" xfId="9" applyFont="1" applyBorder="1" applyAlignment="1" applyProtection="1">
      <alignment horizontal="center" vertical="center"/>
      <protection locked="0"/>
    </xf>
    <xf numFmtId="178" fontId="11" fillId="0" borderId="0" xfId="2" applyNumberFormat="1" applyFont="1" applyAlignment="1">
      <alignment horizontal="right" vertical="center"/>
    </xf>
    <xf numFmtId="178" fontId="11" fillId="0" borderId="0" xfId="1" applyNumberFormat="1" applyFont="1" applyAlignment="1">
      <alignment horizontal="right" vertical="center"/>
    </xf>
    <xf numFmtId="0" fontId="4" fillId="0" borderId="3" xfId="9" quotePrefix="1" applyFont="1" applyBorder="1" applyAlignment="1" applyProtection="1">
      <alignment horizontal="distributed" vertical="center"/>
      <protection locked="0"/>
    </xf>
    <xf numFmtId="0" fontId="4" fillId="0" borderId="0" xfId="9" quotePrefix="1" applyFont="1" applyAlignment="1" applyProtection="1">
      <alignment horizontal="distributed" vertical="center"/>
      <protection locked="0"/>
    </xf>
    <xf numFmtId="0" fontId="4" fillId="0" borderId="3" xfId="9" applyFont="1" applyBorder="1" applyAlignment="1" applyProtection="1">
      <alignment horizontal="distributed" vertical="center"/>
      <protection locked="0"/>
    </xf>
    <xf numFmtId="0" fontId="4" fillId="0" borderId="0" xfId="9" applyFont="1" applyAlignment="1" applyProtection="1">
      <alignment horizontal="distributed" vertical="center"/>
      <protection locked="0"/>
    </xf>
    <xf numFmtId="0" fontId="14" fillId="0" borderId="0" xfId="9" applyFont="1" applyAlignment="1" applyProtection="1">
      <alignment horizontal="distributed" vertical="center"/>
      <protection locked="0"/>
    </xf>
    <xf numFmtId="0" fontId="4" fillId="0" borderId="4" xfId="9" applyFont="1" applyBorder="1" applyProtection="1">
      <alignment vertical="center"/>
      <protection locked="0"/>
    </xf>
    <xf numFmtId="3" fontId="4" fillId="0" borderId="0" xfId="2" applyFont="1" applyAlignment="1">
      <alignment horizontal="right" vertical="center"/>
    </xf>
    <xf numFmtId="38" fontId="4" fillId="0" borderId="0" xfId="1" applyFont="1" applyAlignment="1">
      <alignment horizontal="right" vertical="center"/>
    </xf>
    <xf numFmtId="0" fontId="4" fillId="0" borderId="3" xfId="9" applyFont="1" applyBorder="1" applyAlignment="1" applyProtection="1">
      <alignment horizontal="center" vertical="center"/>
      <protection locked="0"/>
    </xf>
    <xf numFmtId="0" fontId="4" fillId="0" borderId="0" xfId="9" applyFont="1" applyAlignment="1" applyProtection="1">
      <alignment horizontal="center" vertical="center"/>
      <protection locked="0"/>
    </xf>
    <xf numFmtId="0" fontId="9" fillId="0" borderId="4" xfId="9" quotePrefix="1" applyFont="1" applyBorder="1" applyAlignment="1" applyProtection="1">
      <alignment horizontal="distributed" vertical="center" justifyLastLine="1"/>
      <protection locked="0"/>
    </xf>
    <xf numFmtId="178" fontId="10" fillId="0" borderId="0" xfId="2" applyNumberFormat="1" applyFont="1" applyAlignment="1">
      <alignment horizontal="right" vertical="center"/>
    </xf>
    <xf numFmtId="178" fontId="10" fillId="0" borderId="0" xfId="1" applyNumberFormat="1" applyFont="1" applyAlignment="1">
      <alignment horizontal="right" vertical="center"/>
    </xf>
    <xf numFmtId="0" fontId="9" fillId="0" borderId="3" xfId="9" quotePrefix="1" applyFont="1" applyBorder="1" applyAlignment="1" applyProtection="1">
      <alignment horizontal="right" vertical="center"/>
      <protection locked="0"/>
    </xf>
    <xf numFmtId="0" fontId="9" fillId="0" borderId="0" xfId="9" quotePrefix="1" applyFont="1" applyAlignment="1" applyProtection="1">
      <alignment horizontal="right" vertical="center"/>
      <protection locked="0"/>
    </xf>
    <xf numFmtId="0" fontId="9" fillId="0" borderId="0" xfId="9" applyFont="1" applyProtection="1">
      <alignment vertical="center"/>
      <protection locked="0"/>
    </xf>
    <xf numFmtId="0" fontId="4" fillId="0" borderId="3" xfId="9" applyFont="1" applyBorder="1" applyProtection="1">
      <alignment vertical="center"/>
      <protection locked="0"/>
    </xf>
    <xf numFmtId="0" fontId="4" fillId="0" borderId="8" xfId="9" applyFont="1" applyBorder="1" applyAlignment="1" applyProtection="1">
      <alignment horizontal="distributed" vertical="center" justifyLastLine="1"/>
      <protection locked="0"/>
    </xf>
    <xf numFmtId="177" fontId="4" fillId="0" borderId="12" xfId="9" quotePrefix="1" applyNumberFormat="1" applyFont="1" applyBorder="1" applyAlignment="1" applyProtection="1">
      <alignment horizontal="distributed" vertical="center" justifyLastLine="1"/>
      <protection locked="0"/>
    </xf>
    <xf numFmtId="177" fontId="4" fillId="0" borderId="12" xfId="9" applyNumberFormat="1" applyFont="1" applyBorder="1" applyAlignment="1" applyProtection="1">
      <alignment horizontal="distributed" vertical="center" justifyLastLine="1"/>
      <protection locked="0"/>
    </xf>
    <xf numFmtId="177" fontId="4" fillId="0" borderId="1" xfId="9" quotePrefix="1" applyNumberFormat="1" applyFont="1" applyBorder="1" applyAlignment="1" applyProtection="1">
      <alignment horizontal="distributed" vertical="center" justifyLastLine="1"/>
      <protection locked="0"/>
    </xf>
    <xf numFmtId="177" fontId="4" fillId="0" borderId="15" xfId="9" applyNumberFormat="1" applyFont="1" applyBorder="1" applyAlignment="1" applyProtection="1">
      <alignment horizontal="distributed" vertical="center" justifyLastLine="1"/>
      <protection locked="0"/>
    </xf>
    <xf numFmtId="0" fontId="4" fillId="0" borderId="4" xfId="9" quotePrefix="1" applyFont="1" applyBorder="1" applyAlignment="1" applyProtection="1">
      <alignment horizontal="distributed" vertical="center" justifyLastLine="1"/>
      <protection locked="0"/>
    </xf>
    <xf numFmtId="0" fontId="4" fillId="0" borderId="1" xfId="9" quotePrefix="1" applyFont="1" applyBorder="1" applyAlignment="1" applyProtection="1">
      <alignment horizontal="right" vertical="center"/>
      <protection locked="0"/>
    </xf>
    <xf numFmtId="177" fontId="4" fillId="0" borderId="1" xfId="9" applyNumberFormat="1" applyFont="1" applyBorder="1" applyProtection="1">
      <alignment vertical="center"/>
      <protection locked="0"/>
    </xf>
    <xf numFmtId="0" fontId="4" fillId="0" borderId="1" xfId="9" applyFont="1" applyBorder="1" applyProtection="1">
      <alignment vertical="center"/>
      <protection locked="0"/>
    </xf>
    <xf numFmtId="0" fontId="4" fillId="0" borderId="1" xfId="9" quotePrefix="1" applyFont="1" applyBorder="1" applyAlignment="1" applyProtection="1">
      <alignment horizontal="left" vertical="center"/>
      <protection locked="0"/>
    </xf>
    <xf numFmtId="0" fontId="4" fillId="0" borderId="0" xfId="9" quotePrefix="1" applyFont="1" applyAlignment="1" applyProtection="1">
      <alignment horizontal="right" vertical="center"/>
      <protection locked="0"/>
    </xf>
    <xf numFmtId="0" fontId="4" fillId="0" borderId="0" xfId="8" applyFont="1">
      <alignment vertical="center"/>
    </xf>
    <xf numFmtId="177" fontId="4" fillId="0" borderId="0" xfId="8" applyNumberFormat="1" applyFont="1">
      <alignment vertical="center"/>
    </xf>
    <xf numFmtId="176" fontId="4" fillId="0" borderId="0" xfId="8" applyNumberFormat="1" applyFont="1">
      <alignment vertical="center"/>
    </xf>
    <xf numFmtId="0" fontId="4" fillId="0" borderId="0" xfId="8" quotePrefix="1" applyFont="1">
      <alignment vertical="center"/>
    </xf>
    <xf numFmtId="0" fontId="4" fillId="0" borderId="0" xfId="8" quotePrefix="1" applyFont="1" applyAlignment="1">
      <alignment horizontal="left" vertical="center"/>
    </xf>
    <xf numFmtId="0" fontId="4" fillId="0" borderId="8" xfId="8" applyFont="1" applyBorder="1" applyAlignment="1">
      <alignment horizontal="right" vertical="center"/>
    </xf>
    <xf numFmtId="177" fontId="4" fillId="0" borderId="6" xfId="8" applyNumberFormat="1" applyFont="1" applyBorder="1">
      <alignment vertical="center"/>
    </xf>
    <xf numFmtId="176" fontId="4" fillId="0" borderId="6" xfId="8" applyNumberFormat="1" applyFont="1" applyBorder="1">
      <alignment vertical="center"/>
    </xf>
    <xf numFmtId="0" fontId="4" fillId="0" borderId="5" xfId="8" applyFont="1" applyBorder="1" applyAlignment="1">
      <alignment horizontal="distributed" vertical="center"/>
    </xf>
    <xf numFmtId="0" fontId="4" fillId="0" borderId="6" xfId="8" applyFont="1" applyBorder="1" applyAlignment="1">
      <alignment horizontal="distributed" vertical="center"/>
    </xf>
    <xf numFmtId="0" fontId="4" fillId="0" borderId="6" xfId="8" applyFont="1" applyBorder="1">
      <alignment vertical="center"/>
    </xf>
    <xf numFmtId="0" fontId="4" fillId="0" borderId="4" xfId="8" applyFont="1" applyBorder="1" applyAlignment="1">
      <alignment horizontal="center" vertical="center"/>
    </xf>
    <xf numFmtId="177" fontId="11" fillId="0" borderId="3" xfId="41" applyNumberFormat="1" applyFont="1" applyBorder="1" applyAlignment="1">
      <alignment horizontal="right"/>
    </xf>
    <xf numFmtId="177" fontId="11" fillId="0" borderId="0" xfId="41" applyNumberFormat="1" applyFont="1" applyAlignment="1">
      <alignment horizontal="right"/>
    </xf>
    <xf numFmtId="177" fontId="11" fillId="0" borderId="0" xfId="8" applyNumberFormat="1" applyFont="1" applyAlignment="1">
      <alignment horizontal="right" vertical="center"/>
    </xf>
    <xf numFmtId="176" fontId="11" fillId="0" borderId="0" xfId="31" quotePrefix="1" applyNumberFormat="1" applyFont="1" applyAlignment="1">
      <alignment horizontal="right"/>
    </xf>
    <xf numFmtId="176" fontId="11" fillId="0" borderId="0" xfId="8" applyNumberFormat="1" applyFont="1" applyAlignment="1">
      <alignment horizontal="right" vertical="center"/>
    </xf>
    <xf numFmtId="0" fontId="4" fillId="0" borderId="3" xfId="8" quotePrefix="1" applyFont="1" applyBorder="1" applyAlignment="1">
      <alignment horizontal="distributed" vertical="center"/>
    </xf>
    <xf numFmtId="0" fontId="4" fillId="0" borderId="0" xfId="8" quotePrefix="1" applyFont="1" applyAlignment="1">
      <alignment horizontal="distributed" vertical="center"/>
    </xf>
    <xf numFmtId="177" fontId="11" fillId="0" borderId="0" xfId="31" applyNumberFormat="1" applyFont="1" applyAlignment="1">
      <alignment horizontal="right" vertical="center"/>
    </xf>
    <xf numFmtId="177" fontId="11" fillId="0" borderId="3" xfId="8" applyNumberFormat="1" applyFont="1" applyBorder="1" applyAlignment="1">
      <alignment horizontal="right" vertical="center"/>
    </xf>
    <xf numFmtId="0" fontId="4" fillId="0" borderId="3" xfId="8" applyFont="1" applyBorder="1" applyAlignment="1">
      <alignment horizontal="distributed" vertical="center"/>
    </xf>
    <xf numFmtId="0" fontId="4" fillId="0" borderId="0" xfId="8" applyFont="1" applyAlignment="1">
      <alignment horizontal="distributed" vertical="center"/>
    </xf>
    <xf numFmtId="0" fontId="4" fillId="0" borderId="4" xfId="8" applyFont="1" applyBorder="1">
      <alignment vertical="center"/>
    </xf>
    <xf numFmtId="0" fontId="4" fillId="0" borderId="3" xfId="8" applyFont="1" applyBorder="1">
      <alignment vertical="center"/>
    </xf>
    <xf numFmtId="0" fontId="9" fillId="0" borderId="4" xfId="8" quotePrefix="1" applyFont="1" applyBorder="1" applyAlignment="1">
      <alignment horizontal="distributed" vertical="center" justifyLastLine="1"/>
    </xf>
    <xf numFmtId="177" fontId="10" fillId="0" borderId="3" xfId="41" applyNumberFormat="1" applyFont="1" applyBorder="1" applyAlignment="1">
      <alignment horizontal="right"/>
    </xf>
    <xf numFmtId="177" fontId="10" fillId="0" borderId="0" xfId="41" applyNumberFormat="1" applyFont="1" applyAlignment="1">
      <alignment horizontal="right"/>
    </xf>
    <xf numFmtId="177" fontId="10" fillId="0" borderId="0" xfId="8" applyNumberFormat="1" applyFont="1" applyAlignment="1">
      <alignment horizontal="right" vertical="center"/>
    </xf>
    <xf numFmtId="176" fontId="10" fillId="0" borderId="0" xfId="8" applyNumberFormat="1" applyFont="1" applyAlignment="1">
      <alignment horizontal="right" vertical="center"/>
    </xf>
    <xf numFmtId="176" fontId="10" fillId="0" borderId="0" xfId="39" applyNumberFormat="1" applyFont="1" applyAlignment="1">
      <alignment horizontal="right"/>
    </xf>
    <xf numFmtId="0" fontId="9" fillId="0" borderId="3" xfId="8" applyFont="1" applyBorder="1" applyAlignment="1">
      <alignment horizontal="right" vertical="center"/>
    </xf>
    <xf numFmtId="0" fontId="9" fillId="0" borderId="0" xfId="8" applyFont="1" applyAlignment="1">
      <alignment horizontal="right" vertical="center"/>
    </xf>
    <xf numFmtId="0" fontId="9" fillId="0" borderId="0" xfId="8" quotePrefix="1" applyFont="1" applyAlignment="1">
      <alignment horizontal="left" vertical="center"/>
    </xf>
    <xf numFmtId="0" fontId="4" fillId="0" borderId="4" xfId="8" applyFont="1" applyBorder="1" applyAlignment="1">
      <alignment horizontal="distributed" vertical="center"/>
    </xf>
    <xf numFmtId="0" fontId="4" fillId="0" borderId="8" xfId="8" applyFont="1" applyBorder="1" applyAlignment="1">
      <alignment horizontal="distributed" vertical="center"/>
    </xf>
    <xf numFmtId="177" fontId="4" fillId="0" borderId="8" xfId="8" applyNumberFormat="1" applyFont="1" applyBorder="1">
      <alignment vertical="center"/>
    </xf>
    <xf numFmtId="176" fontId="4" fillId="0" borderId="10" xfId="8" applyNumberFormat="1" applyFont="1" applyBorder="1" applyAlignment="1">
      <alignment horizontal="distributed" vertical="center" justifyLastLine="1"/>
    </xf>
    <xf numFmtId="176" fontId="4" fillId="0" borderId="6" xfId="8" applyNumberFormat="1" applyFont="1" applyBorder="1" applyAlignment="1">
      <alignment horizontal="distributed" vertical="center"/>
    </xf>
    <xf numFmtId="0" fontId="4" fillId="0" borderId="5" xfId="8" applyFont="1" applyBorder="1">
      <alignment vertical="center"/>
    </xf>
    <xf numFmtId="0" fontId="4" fillId="0" borderId="4" xfId="8" quotePrefix="1" applyFont="1" applyBorder="1" applyAlignment="1">
      <alignment horizontal="distributed" vertical="center" justifyLastLine="1"/>
    </xf>
    <xf numFmtId="177" fontId="4" fillId="0" borderId="4" xfId="8" quotePrefix="1" applyNumberFormat="1" applyFont="1" applyBorder="1" applyAlignment="1">
      <alignment horizontal="distributed" vertical="center" justifyLastLine="1"/>
    </xf>
    <xf numFmtId="176" fontId="4" fillId="0" borderId="9" xfId="8" quotePrefix="1" applyNumberFormat="1" applyFont="1" applyBorder="1" applyAlignment="1">
      <alignment horizontal="distributed" vertical="center" justifyLastLine="1"/>
    </xf>
    <xf numFmtId="176" fontId="4" fillId="0" borderId="0" xfId="8" applyNumberFormat="1" applyFont="1" applyAlignment="1">
      <alignment horizontal="distributed" vertical="center" justifyLastLine="1"/>
    </xf>
    <xf numFmtId="0" fontId="4" fillId="0" borderId="3" xfId="8" applyFont="1" applyBorder="1" applyAlignment="1">
      <alignment horizontal="right" vertical="center"/>
    </xf>
    <xf numFmtId="0" fontId="4" fillId="0" borderId="0" xfId="8" applyFont="1" applyAlignment="1">
      <alignment horizontal="right" vertical="center"/>
    </xf>
    <xf numFmtId="177" fontId="4" fillId="0" borderId="4" xfId="8" applyNumberFormat="1" applyFont="1" applyBorder="1">
      <alignment vertical="center"/>
    </xf>
    <xf numFmtId="0" fontId="4" fillId="0" borderId="1" xfId="8" quotePrefix="1" applyFont="1" applyBorder="1" applyAlignment="1">
      <alignment horizontal="right" vertical="center"/>
    </xf>
    <xf numFmtId="177" fontId="4" fillId="0" borderId="1" xfId="8" applyNumberFormat="1" applyFont="1" applyBorder="1">
      <alignment vertical="center"/>
    </xf>
    <xf numFmtId="176" fontId="4" fillId="0" borderId="1" xfId="8" applyNumberFormat="1" applyFont="1" applyBorder="1">
      <alignment vertical="center"/>
    </xf>
    <xf numFmtId="0" fontId="4" fillId="0" borderId="1" xfId="8" applyFont="1" applyBorder="1">
      <alignment vertical="center"/>
    </xf>
    <xf numFmtId="0" fontId="4" fillId="0" borderId="1" xfId="8" quotePrefix="1" applyFont="1" applyBorder="1" applyAlignment="1">
      <alignment horizontal="left" vertical="center"/>
    </xf>
    <xf numFmtId="0" fontId="4" fillId="0" borderId="0" xfId="8" quotePrefix="1" applyFont="1" applyAlignment="1">
      <alignment horizontal="right" vertical="center"/>
    </xf>
    <xf numFmtId="0" fontId="4" fillId="0" borderId="0" xfId="20" applyFont="1">
      <alignment vertical="center"/>
    </xf>
    <xf numFmtId="177" fontId="4" fillId="0" borderId="0" xfId="20" applyNumberFormat="1" applyFont="1">
      <alignment vertical="center"/>
    </xf>
    <xf numFmtId="176" fontId="4" fillId="0" borderId="0" xfId="20" applyNumberFormat="1" applyFont="1">
      <alignment vertical="center"/>
    </xf>
    <xf numFmtId="0" fontId="4" fillId="0" borderId="0" xfId="20" quotePrefix="1" applyFont="1" applyAlignment="1">
      <alignment horizontal="left" vertical="center"/>
    </xf>
    <xf numFmtId="0" fontId="4" fillId="0" borderId="8" xfId="20" applyFont="1" applyBorder="1" applyAlignment="1">
      <alignment horizontal="center" vertical="center"/>
    </xf>
    <xf numFmtId="177" fontId="4" fillId="0" borderId="6" xfId="20" applyNumberFormat="1" applyFont="1" applyBorder="1">
      <alignment vertical="center"/>
    </xf>
    <xf numFmtId="176" fontId="4" fillId="0" borderId="6" xfId="20" applyNumberFormat="1" applyFont="1" applyBorder="1">
      <alignment vertical="center"/>
    </xf>
    <xf numFmtId="0" fontId="4" fillId="0" borderId="5" xfId="20" applyFont="1" applyBorder="1">
      <alignment vertical="center"/>
    </xf>
    <xf numFmtId="0" fontId="4" fillId="0" borderId="6" xfId="20" applyFont="1" applyBorder="1">
      <alignment vertical="center"/>
    </xf>
    <xf numFmtId="0" fontId="4" fillId="0" borderId="4" xfId="20" applyFont="1" applyBorder="1" applyAlignment="1">
      <alignment horizontal="center" vertical="center"/>
    </xf>
    <xf numFmtId="177" fontId="11" fillId="0" borderId="3" xfId="41" applyNumberFormat="1" applyFont="1" applyBorder="1" applyAlignment="1">
      <alignment horizontal="right" vertical="center"/>
    </xf>
    <xf numFmtId="177" fontId="11" fillId="0" borderId="0" xfId="41" applyNumberFormat="1" applyFont="1" applyAlignment="1">
      <alignment horizontal="right" vertical="center"/>
    </xf>
    <xf numFmtId="177" fontId="11" fillId="0" borderId="0" xfId="20" applyNumberFormat="1" applyFont="1" applyAlignment="1">
      <alignment horizontal="right" vertical="center"/>
    </xf>
    <xf numFmtId="177" fontId="11" fillId="0" borderId="0" xfId="43" applyNumberFormat="1" applyFont="1" applyAlignment="1">
      <alignment horizontal="right" vertical="center"/>
    </xf>
    <xf numFmtId="176" fontId="11" fillId="0" borderId="0" xfId="31" quotePrefix="1" applyNumberFormat="1" applyFont="1" applyAlignment="1">
      <alignment horizontal="right" vertical="center"/>
    </xf>
    <xf numFmtId="3" fontId="11" fillId="0" borderId="0" xfId="38" applyNumberFormat="1" applyFont="1" applyAlignment="1">
      <alignment horizontal="right" vertical="center"/>
    </xf>
    <xf numFmtId="176" fontId="11" fillId="0" borderId="0" xfId="38" applyNumberFormat="1" applyFont="1" applyAlignment="1">
      <alignment horizontal="right" vertical="center"/>
    </xf>
    <xf numFmtId="176" fontId="11" fillId="0" borderId="0" xfId="20" applyNumberFormat="1" applyFont="1" applyAlignment="1">
      <alignment horizontal="right" vertical="center"/>
    </xf>
    <xf numFmtId="0" fontId="4" fillId="0" borderId="3" xfId="20" applyFont="1" applyBorder="1" applyAlignment="1">
      <alignment horizontal="distributed" vertical="center"/>
    </xf>
    <xf numFmtId="0" fontId="4" fillId="0" borderId="0" xfId="20" applyFont="1" applyAlignment="1">
      <alignment horizontal="distributed" vertical="center"/>
    </xf>
    <xf numFmtId="177" fontId="11" fillId="0" borderId="3" xfId="41" quotePrefix="1" applyNumberFormat="1" applyFont="1" applyBorder="1" applyAlignment="1">
      <alignment horizontal="right" vertical="center"/>
    </xf>
    <xf numFmtId="177" fontId="11" fillId="0" borderId="0" xfId="41" quotePrefix="1" applyNumberFormat="1" applyFont="1" applyAlignment="1">
      <alignment horizontal="right" vertical="center"/>
    </xf>
    <xf numFmtId="177" fontId="11" fillId="0" borderId="0" xfId="35" applyNumberFormat="1" applyFont="1" applyAlignment="1">
      <alignment horizontal="right" vertical="center"/>
    </xf>
    <xf numFmtId="177" fontId="11" fillId="0" borderId="0" xfId="37" applyNumberFormat="1" applyFont="1" applyAlignment="1">
      <alignment horizontal="right" vertical="center"/>
    </xf>
    <xf numFmtId="176" fontId="11" fillId="0" borderId="0" xfId="37" applyNumberFormat="1" applyFont="1" applyAlignment="1">
      <alignment horizontal="right" vertical="center"/>
    </xf>
    <xf numFmtId="177" fontId="11" fillId="0" borderId="0" xfId="36" applyNumberFormat="1" applyFont="1" applyAlignment="1">
      <alignment horizontal="right" vertical="center"/>
    </xf>
    <xf numFmtId="176" fontId="11" fillId="0" borderId="0" xfId="36" applyNumberFormat="1" applyFont="1" applyAlignment="1">
      <alignment horizontal="right" vertical="center"/>
    </xf>
    <xf numFmtId="176" fontId="11" fillId="0" borderId="0" xfId="35" applyNumberFormat="1" applyFont="1" applyAlignment="1">
      <alignment horizontal="right" vertical="center"/>
    </xf>
    <xf numFmtId="176" fontId="11" fillId="0" borderId="0" xfId="34" applyNumberFormat="1" applyFont="1" applyAlignment="1">
      <alignment horizontal="right" vertical="center"/>
    </xf>
    <xf numFmtId="176" fontId="11" fillId="0" borderId="0" xfId="33" applyNumberFormat="1" applyFont="1" applyAlignment="1">
      <alignment horizontal="right" vertical="center"/>
    </xf>
    <xf numFmtId="176" fontId="11" fillId="0" borderId="0" xfId="32" applyNumberFormat="1" applyFont="1" applyAlignment="1">
      <alignment horizontal="right" vertical="center"/>
    </xf>
    <xf numFmtId="177" fontId="11" fillId="0" borderId="0" xfId="30" applyNumberFormat="1" applyFont="1" applyAlignment="1">
      <alignment horizontal="right" vertical="center"/>
    </xf>
    <xf numFmtId="176" fontId="11" fillId="0" borderId="0" xfId="30" applyNumberFormat="1" applyFont="1" applyAlignment="1">
      <alignment horizontal="right" vertical="center"/>
    </xf>
    <xf numFmtId="176" fontId="11" fillId="0" borderId="0" xfId="29" applyNumberFormat="1" applyFont="1" applyAlignment="1">
      <alignment horizontal="right" vertical="center"/>
    </xf>
    <xf numFmtId="177" fontId="11" fillId="0" borderId="0" xfId="29" applyNumberFormat="1" applyFont="1" applyAlignment="1">
      <alignment horizontal="right" vertical="center"/>
    </xf>
    <xf numFmtId="177" fontId="11" fillId="0" borderId="0" xfId="28" applyNumberFormat="1" applyFont="1" applyAlignment="1">
      <alignment horizontal="right" vertical="center"/>
    </xf>
    <xf numFmtId="3" fontId="11" fillId="0" borderId="0" xfId="28" applyNumberFormat="1" applyFont="1" applyAlignment="1">
      <alignment horizontal="right" vertical="center"/>
    </xf>
    <xf numFmtId="176" fontId="11" fillId="0" borderId="0" xfId="28" applyNumberFormat="1" applyFont="1" applyAlignment="1">
      <alignment horizontal="right" vertical="center"/>
    </xf>
    <xf numFmtId="3" fontId="11" fillId="0" borderId="0" xfId="27" applyNumberFormat="1" applyFont="1" applyAlignment="1">
      <alignment horizontal="right" vertical="center"/>
    </xf>
    <xf numFmtId="176" fontId="11" fillId="0" borderId="0" xfId="27" applyNumberFormat="1" applyFont="1" applyAlignment="1">
      <alignment horizontal="right" vertical="center"/>
    </xf>
    <xf numFmtId="176" fontId="11" fillId="0" borderId="0" xfId="26" applyNumberFormat="1" applyFont="1" applyAlignment="1">
      <alignment horizontal="right" vertical="center"/>
    </xf>
    <xf numFmtId="0" fontId="4" fillId="0" borderId="3" xfId="20" quotePrefix="1" applyFont="1" applyBorder="1" applyAlignment="1">
      <alignment horizontal="distributed" vertical="center"/>
    </xf>
    <xf numFmtId="0" fontId="4" fillId="0" borderId="0" xfId="20" quotePrefix="1" applyFont="1" applyAlignment="1">
      <alignment horizontal="distributed" vertical="center"/>
    </xf>
    <xf numFmtId="176" fontId="11" fillId="0" borderId="0" xfId="25" applyNumberFormat="1" applyFont="1" applyAlignment="1">
      <alignment horizontal="right" vertical="center"/>
    </xf>
    <xf numFmtId="3" fontId="11" fillId="0" borderId="0" xfId="25" applyNumberFormat="1" applyFont="1" applyAlignment="1">
      <alignment horizontal="right" vertical="center"/>
    </xf>
    <xf numFmtId="176" fontId="11" fillId="0" borderId="0" xfId="24" applyNumberFormat="1" applyFont="1" applyAlignment="1">
      <alignment horizontal="right" vertical="center"/>
    </xf>
    <xf numFmtId="176" fontId="11" fillId="0" borderId="0" xfId="23" applyNumberFormat="1" applyFont="1" applyAlignment="1">
      <alignment horizontal="right" vertical="center"/>
    </xf>
    <xf numFmtId="177" fontId="11" fillId="0" borderId="0" xfId="22" applyNumberFormat="1" applyFont="1" applyAlignment="1">
      <alignment horizontal="right" vertical="center"/>
    </xf>
    <xf numFmtId="3" fontId="11" fillId="0" borderId="0" xfId="22" applyNumberFormat="1" applyFont="1" applyAlignment="1">
      <alignment horizontal="right" vertical="center"/>
    </xf>
    <xf numFmtId="176" fontId="11" fillId="0" borderId="0" xfId="22" applyNumberFormat="1" applyFont="1" applyAlignment="1">
      <alignment horizontal="right" vertical="center"/>
    </xf>
    <xf numFmtId="177" fontId="11" fillId="0" borderId="0" xfId="21" applyNumberFormat="1" applyFont="1" applyAlignment="1">
      <alignment horizontal="right" vertical="center"/>
    </xf>
    <xf numFmtId="3" fontId="11" fillId="0" borderId="0" xfId="21" applyNumberFormat="1" applyFont="1" applyAlignment="1">
      <alignment horizontal="right" vertical="center"/>
    </xf>
    <xf numFmtId="176" fontId="11" fillId="0" borderId="0" xfId="21" applyNumberFormat="1" applyFont="1" applyAlignment="1">
      <alignment horizontal="right" vertical="center"/>
    </xf>
    <xf numFmtId="177" fontId="11" fillId="0" borderId="0" xfId="47" applyNumberFormat="1" applyFont="1" applyAlignment="1">
      <alignment horizontal="right" vertical="center"/>
    </xf>
    <xf numFmtId="3" fontId="11" fillId="0" borderId="0" xfId="47" applyNumberFormat="1" applyFont="1" applyAlignment="1">
      <alignment horizontal="right" vertical="center"/>
    </xf>
    <xf numFmtId="176" fontId="11" fillId="0" borderId="0" xfId="47" applyNumberFormat="1" applyFont="1" applyAlignment="1">
      <alignment horizontal="right" vertical="center"/>
    </xf>
    <xf numFmtId="177" fontId="11" fillId="0" borderId="0" xfId="46" applyNumberFormat="1" applyFont="1" applyAlignment="1">
      <alignment horizontal="right" vertical="center"/>
    </xf>
    <xf numFmtId="176" fontId="11" fillId="0" borderId="0" xfId="46" applyNumberFormat="1" applyFont="1" applyAlignment="1">
      <alignment horizontal="right" vertical="center"/>
    </xf>
    <xf numFmtId="3" fontId="11" fillId="0" borderId="0" xfId="46" applyNumberFormat="1" applyFont="1" applyAlignment="1">
      <alignment horizontal="right" vertical="center"/>
    </xf>
    <xf numFmtId="176" fontId="11" fillId="0" borderId="0" xfId="45" applyNumberFormat="1" applyFont="1" applyAlignment="1">
      <alignment horizontal="right" vertical="center"/>
    </xf>
    <xf numFmtId="177" fontId="11" fillId="0" borderId="0" xfId="45" applyNumberFormat="1" applyFont="1" applyAlignment="1">
      <alignment horizontal="right" vertical="center"/>
    </xf>
    <xf numFmtId="3" fontId="11" fillId="0" borderId="0" xfId="45" applyNumberFormat="1" applyFont="1" applyAlignment="1">
      <alignment horizontal="right" vertical="center"/>
    </xf>
    <xf numFmtId="177" fontId="11" fillId="0" borderId="0" xfId="44" applyNumberFormat="1" applyFont="1" applyAlignment="1">
      <alignment horizontal="right" vertical="center"/>
    </xf>
    <xf numFmtId="176" fontId="11" fillId="0" borderId="0" xfId="44" applyNumberFormat="1" applyFont="1" applyAlignment="1">
      <alignment horizontal="right" vertical="center"/>
    </xf>
    <xf numFmtId="176" fontId="11" fillId="0" borderId="0" xfId="43" applyNumberFormat="1" applyFont="1" applyAlignment="1">
      <alignment horizontal="right" vertical="center"/>
    </xf>
    <xf numFmtId="0" fontId="4" fillId="0" borderId="4" xfId="20" applyFont="1" applyBorder="1">
      <alignment vertical="center"/>
    </xf>
    <xf numFmtId="0" fontId="4" fillId="0" borderId="3" xfId="20" applyFont="1" applyBorder="1" applyAlignment="1">
      <alignment horizontal="center" vertical="center"/>
    </xf>
    <xf numFmtId="0" fontId="4" fillId="0" borderId="0" xfId="20" applyFont="1" applyAlignment="1">
      <alignment horizontal="center" vertical="center"/>
    </xf>
    <xf numFmtId="0" fontId="9" fillId="0" borderId="4" xfId="20" quotePrefix="1" applyFont="1" applyBorder="1" applyAlignment="1">
      <alignment horizontal="distributed" vertical="center" justifyLastLine="1"/>
    </xf>
    <xf numFmtId="177" fontId="10" fillId="0" borderId="3" xfId="41" applyNumberFormat="1" applyFont="1" applyBorder="1" applyAlignment="1">
      <alignment horizontal="right" vertical="center"/>
    </xf>
    <xf numFmtId="177" fontId="10" fillId="0" borderId="0" xfId="41" applyNumberFormat="1" applyFont="1" applyAlignment="1">
      <alignment horizontal="right" vertical="center"/>
    </xf>
    <xf numFmtId="177" fontId="10" fillId="0" borderId="0" xfId="20" applyNumberFormat="1" applyFont="1" applyAlignment="1">
      <alignment horizontal="right" vertical="center"/>
    </xf>
    <xf numFmtId="176" fontId="10" fillId="0" borderId="0" xfId="20" applyNumberFormat="1" applyFont="1" applyAlignment="1">
      <alignment horizontal="right" vertical="center"/>
    </xf>
    <xf numFmtId="176" fontId="10" fillId="0" borderId="0" xfId="39" applyNumberFormat="1" applyFont="1" applyAlignment="1">
      <alignment horizontal="right" vertical="center"/>
    </xf>
    <xf numFmtId="0" fontId="9" fillId="0" borderId="3" xfId="20" quotePrefix="1" applyFont="1" applyBorder="1" applyAlignment="1">
      <alignment horizontal="right" vertical="center"/>
    </xf>
    <xf numFmtId="0" fontId="9" fillId="0" borderId="0" xfId="20" quotePrefix="1" applyFont="1" applyAlignment="1">
      <alignment horizontal="right" vertical="center"/>
    </xf>
    <xf numFmtId="0" fontId="9" fillId="0" borderId="0" xfId="20" applyFont="1">
      <alignment vertical="center"/>
    </xf>
    <xf numFmtId="0" fontId="4" fillId="0" borderId="4" xfId="20" applyFont="1" applyBorder="1" applyAlignment="1">
      <alignment horizontal="distributed" vertical="center"/>
    </xf>
    <xf numFmtId="0" fontId="4" fillId="0" borderId="3" xfId="20" applyFont="1" applyBorder="1">
      <alignment vertical="center"/>
    </xf>
    <xf numFmtId="0" fontId="4" fillId="0" borderId="8" xfId="20" quotePrefix="1" applyFont="1" applyBorder="1" applyAlignment="1">
      <alignment horizontal="distributed" vertical="center" justifyLastLine="1"/>
    </xf>
    <xf numFmtId="177" fontId="4" fillId="0" borderId="8" xfId="20" applyNumberFormat="1" applyFont="1" applyBorder="1">
      <alignment vertical="center"/>
    </xf>
    <xf numFmtId="176" fontId="4" fillId="0" borderId="10" xfId="20" applyNumberFormat="1" applyFont="1" applyBorder="1" applyAlignment="1">
      <alignment horizontal="distributed" vertical="center" justifyLastLine="1"/>
    </xf>
    <xf numFmtId="176" fontId="4" fillId="0" borderId="6" xfId="20" applyNumberFormat="1" applyFont="1" applyBorder="1" applyAlignment="1">
      <alignment horizontal="distributed" vertical="center"/>
    </xf>
    <xf numFmtId="0" fontId="5" fillId="0" borderId="6" xfId="0" applyFont="1" applyBorder="1" applyAlignment="1">
      <alignment horizontal="distributed" vertical="center" justifyLastLine="1"/>
    </xf>
    <xf numFmtId="177" fontId="4" fillId="0" borderId="4" xfId="20" quotePrefix="1" applyNumberFormat="1" applyFont="1" applyBorder="1" applyAlignment="1">
      <alignment horizontal="distributed" vertical="center" justifyLastLine="1"/>
    </xf>
    <xf numFmtId="176" fontId="4" fillId="0" borderId="14" xfId="20" quotePrefix="1" applyNumberFormat="1" applyFont="1" applyBorder="1" applyAlignment="1">
      <alignment horizontal="distributed" vertical="center" justifyLastLine="1"/>
    </xf>
    <xf numFmtId="176" fontId="4" fillId="0" borderId="0" xfId="20" applyNumberFormat="1" applyFont="1" applyAlignment="1">
      <alignment horizontal="distributed" vertical="center" justifyLastLine="1"/>
    </xf>
    <xf numFmtId="0" fontId="0" fillId="0" borderId="3" xfId="0" applyBorder="1" applyAlignment="1">
      <alignment horizontal="distributed" vertical="center" justifyLastLine="1"/>
    </xf>
    <xf numFmtId="0" fontId="5" fillId="0" borderId="0" xfId="0" applyFont="1" applyAlignment="1">
      <alignment horizontal="distributed" vertical="center" justifyLastLine="1"/>
    </xf>
    <xf numFmtId="177" fontId="4" fillId="0" borderId="4" xfId="20" applyNumberFormat="1" applyFont="1" applyBorder="1">
      <alignment vertical="center"/>
    </xf>
    <xf numFmtId="0" fontId="0" fillId="0" borderId="13" xfId="0" applyBorder="1" applyAlignment="1">
      <alignment horizontal="distributed" vertical="center" justifyLastLine="1"/>
    </xf>
    <xf numFmtId="0" fontId="5" fillId="0" borderId="2" xfId="0" applyFont="1" applyBorder="1" applyAlignment="1">
      <alignment horizontal="distributed" vertical="center" justifyLastLine="1"/>
    </xf>
    <xf numFmtId="0" fontId="4" fillId="0" borderId="2" xfId="20" applyFont="1" applyBorder="1" applyAlignment="1">
      <alignment horizontal="distributed" vertical="center" justifyLastLine="1"/>
    </xf>
    <xf numFmtId="0" fontId="4" fillId="0" borderId="1" xfId="20" quotePrefix="1" applyFont="1" applyBorder="1" applyAlignment="1">
      <alignment horizontal="right" vertical="center"/>
    </xf>
    <xf numFmtId="177" fontId="4" fillId="0" borderId="1" xfId="20" applyNumberFormat="1" applyFont="1" applyBorder="1">
      <alignment vertical="center"/>
    </xf>
    <xf numFmtId="176" fontId="4" fillId="0" borderId="1" xfId="20" applyNumberFormat="1" applyFont="1" applyBorder="1">
      <alignment vertical="center"/>
    </xf>
    <xf numFmtId="0" fontId="4" fillId="0" borderId="1" xfId="20" applyFont="1" applyBorder="1">
      <alignment vertical="center"/>
    </xf>
    <xf numFmtId="0" fontId="4" fillId="0" borderId="1" xfId="20" quotePrefix="1" applyFont="1" applyBorder="1" applyAlignment="1">
      <alignment horizontal="left" vertical="center"/>
    </xf>
    <xf numFmtId="0" fontId="4" fillId="0" borderId="0" xfId="20" quotePrefix="1" applyFont="1" applyAlignment="1">
      <alignment horizontal="right" vertical="center"/>
    </xf>
    <xf numFmtId="177" fontId="5" fillId="0" borderId="0" xfId="20" quotePrefix="1" applyNumberFormat="1" applyFont="1" applyAlignment="1">
      <alignment horizontal="left" vertical="center"/>
    </xf>
    <xf numFmtId="176" fontId="6" fillId="0" borderId="0" xfId="20" quotePrefix="1" applyNumberFormat="1" applyFont="1" applyAlignment="1">
      <alignment horizontal="right" vertical="center"/>
    </xf>
    <xf numFmtId="0" fontId="4" fillId="0" borderId="0" xfId="49" applyFont="1" applyAlignment="1">
      <alignment vertical="center"/>
    </xf>
    <xf numFmtId="0" fontId="15" fillId="0" borderId="0" xfId="49" applyFont="1" applyAlignment="1">
      <alignment vertical="center"/>
    </xf>
    <xf numFmtId="0" fontId="4" fillId="0" borderId="6" xfId="49" applyFont="1" applyBorder="1" applyAlignment="1">
      <alignment vertical="center"/>
    </xf>
    <xf numFmtId="0" fontId="15" fillId="0" borderId="6" xfId="49" applyFont="1" applyBorder="1" applyAlignment="1">
      <alignment vertical="center"/>
    </xf>
    <xf numFmtId="0" fontId="15" fillId="0" borderId="8" xfId="49" applyFont="1" applyBorder="1" applyAlignment="1">
      <alignment vertical="center"/>
    </xf>
    <xf numFmtId="177" fontId="16" fillId="0" borderId="0" xfId="49" applyNumberFormat="1" applyFont="1" applyAlignment="1">
      <alignment horizontal="right" vertical="center"/>
    </xf>
    <xf numFmtId="177" fontId="16" fillId="0" borderId="4" xfId="49" applyNumberFormat="1" applyFont="1" applyBorder="1" applyAlignment="1">
      <alignment horizontal="right" vertical="center"/>
    </xf>
    <xf numFmtId="0" fontId="15" fillId="0" borderId="0" xfId="49" applyFont="1" applyAlignment="1">
      <alignment horizontal="distributed" vertical="center"/>
    </xf>
    <xf numFmtId="177" fontId="15" fillId="0" borderId="0" xfId="49" applyNumberFormat="1" applyFont="1" applyAlignment="1">
      <alignment horizontal="right" vertical="center"/>
    </xf>
    <xf numFmtId="177" fontId="15" fillId="0" borderId="4" xfId="49" applyNumberFormat="1" applyFont="1" applyBorder="1" applyAlignment="1">
      <alignment horizontal="right" vertical="center"/>
    </xf>
    <xf numFmtId="177" fontId="17" fillId="0" borderId="0" xfId="49" applyNumberFormat="1" applyFont="1" applyAlignment="1">
      <alignment horizontal="right" vertical="center"/>
    </xf>
    <xf numFmtId="177" fontId="17" fillId="0" borderId="4" xfId="49" applyNumberFormat="1" applyFont="1" applyBorder="1" applyAlignment="1">
      <alignment horizontal="right" vertical="center"/>
    </xf>
    <xf numFmtId="0" fontId="18" fillId="0" borderId="0" xfId="49" applyFont="1" applyAlignment="1">
      <alignment horizontal="right" vertical="center"/>
    </xf>
    <xf numFmtId="0" fontId="18" fillId="0" borderId="0" xfId="49" applyFont="1" applyAlignment="1">
      <alignment horizontal="left" vertical="center"/>
    </xf>
    <xf numFmtId="0" fontId="15" fillId="0" borderId="4" xfId="49" applyFont="1" applyBorder="1" applyAlignment="1">
      <alignment vertical="center"/>
    </xf>
    <xf numFmtId="0" fontId="15" fillId="0" borderId="10" xfId="49" applyFont="1" applyBorder="1" applyAlignment="1">
      <alignment horizontal="distributed" vertical="top" justifyLastLine="1"/>
    </xf>
    <xf numFmtId="0" fontId="15" fillId="0" borderId="10" xfId="49" applyFont="1" applyBorder="1" applyAlignment="1">
      <alignment horizontal="distributed" vertical="center" justifyLastLine="1"/>
    </xf>
    <xf numFmtId="0" fontId="15" fillId="0" borderId="10" xfId="49" applyFont="1" applyBorder="1" applyAlignment="1">
      <alignment vertical="center"/>
    </xf>
    <xf numFmtId="0" fontId="15" fillId="0" borderId="5" xfId="49" applyFont="1" applyBorder="1" applyAlignment="1">
      <alignment vertical="center"/>
    </xf>
    <xf numFmtId="0" fontId="15" fillId="0" borderId="4" xfId="49" applyFont="1" applyBorder="1" applyAlignment="1">
      <alignment horizontal="distributed" vertical="center" justifyLastLine="1"/>
    </xf>
    <xf numFmtId="0" fontId="15" fillId="0" borderId="14" xfId="49" applyFont="1" applyBorder="1" applyAlignment="1">
      <alignment vertical="center"/>
    </xf>
    <xf numFmtId="0" fontId="15" fillId="0" borderId="9" xfId="49" applyFont="1" applyBorder="1" applyAlignment="1">
      <alignment horizontal="distributed" vertical="center" justifyLastLine="1"/>
    </xf>
    <xf numFmtId="0" fontId="15" fillId="0" borderId="0" xfId="49" applyFont="1" applyAlignment="1">
      <alignment horizontal="right" vertical="center" justifyLastLine="1"/>
    </xf>
    <xf numFmtId="0" fontId="15" fillId="0" borderId="0" xfId="49" applyFont="1" applyAlignment="1">
      <alignment horizontal="left" vertical="center" justifyLastLine="1"/>
    </xf>
    <xf numFmtId="0" fontId="15" fillId="0" borderId="9" xfId="49" applyFont="1" applyBorder="1" applyAlignment="1">
      <alignment horizontal="distributed" justifyLastLine="1"/>
    </xf>
    <xf numFmtId="0" fontId="4" fillId="0" borderId="1" xfId="49" applyFont="1" applyBorder="1" applyAlignment="1">
      <alignment vertical="center"/>
    </xf>
    <xf numFmtId="0" fontId="15" fillId="0" borderId="1" xfId="49" applyFont="1" applyBorder="1" applyAlignment="1">
      <alignment vertical="center"/>
    </xf>
    <xf numFmtId="49" fontId="15" fillId="0" borderId="6" xfId="49" applyNumberFormat="1" applyFont="1" applyBorder="1" applyAlignment="1">
      <alignment horizontal="right" vertical="center"/>
    </xf>
    <xf numFmtId="0" fontId="16" fillId="0" borderId="6" xfId="49" applyFont="1" applyBorder="1" applyAlignment="1">
      <alignment vertical="center"/>
    </xf>
    <xf numFmtId="0" fontId="16" fillId="0" borderId="8" xfId="49" applyFont="1" applyBorder="1" applyAlignment="1">
      <alignment vertical="center"/>
    </xf>
    <xf numFmtId="0" fontId="4" fillId="0" borderId="0" xfId="49" applyFont="1" applyAlignment="1">
      <alignment horizontal="distributed" vertical="center" justifyLastLine="1"/>
    </xf>
    <xf numFmtId="0" fontId="9" fillId="0" borderId="0" xfId="49" applyFont="1" applyAlignment="1">
      <alignment vertical="center"/>
    </xf>
    <xf numFmtId="0" fontId="18" fillId="0" borderId="0" xfId="49" applyFont="1" applyAlignment="1">
      <alignment vertical="center"/>
    </xf>
    <xf numFmtId="3" fontId="15" fillId="0" borderId="0" xfId="49" applyNumberFormat="1" applyFont="1" applyAlignment="1">
      <alignment vertical="center"/>
    </xf>
    <xf numFmtId="3" fontId="15" fillId="0" borderId="4" xfId="49" applyNumberFormat="1" applyFont="1" applyBorder="1" applyAlignment="1">
      <alignment vertical="center"/>
    </xf>
    <xf numFmtId="0" fontId="15" fillId="0" borderId="6" xfId="49" applyFont="1" applyBorder="1" applyAlignment="1">
      <alignment horizontal="center" vertical="center"/>
    </xf>
    <xf numFmtId="0" fontId="15" fillId="0" borderId="14" xfId="49" applyFont="1" applyBorder="1" applyAlignment="1">
      <alignment horizontal="distributed" vertical="center" justifyLastLine="1"/>
    </xf>
    <xf numFmtId="0" fontId="15" fillId="0" borderId="2" xfId="49" applyFont="1" applyBorder="1" applyAlignment="1">
      <alignment horizontal="center" vertical="center"/>
    </xf>
    <xf numFmtId="0" fontId="15" fillId="0" borderId="3" xfId="49" applyFont="1" applyBorder="1" applyAlignment="1">
      <alignment horizontal="distributed" vertical="center" justifyLastLine="1"/>
    </xf>
    <xf numFmtId="0" fontId="15" fillId="0" borderId="11" xfId="49" applyFont="1" applyBorder="1" applyAlignment="1">
      <alignment vertical="center"/>
    </xf>
    <xf numFmtId="0" fontId="15" fillId="0" borderId="1" xfId="49" applyFont="1" applyBorder="1" applyAlignment="1">
      <alignment horizontal="right" vertical="center"/>
    </xf>
    <xf numFmtId="0" fontId="15" fillId="0" borderId="2" xfId="49" applyFont="1" applyBorder="1" applyAlignment="1">
      <alignment vertical="center"/>
    </xf>
    <xf numFmtId="49" fontId="15" fillId="0" borderId="0" xfId="49" applyNumberFormat="1" applyFont="1" applyAlignment="1">
      <alignment horizontal="right" vertical="center"/>
    </xf>
    <xf numFmtId="0" fontId="4" fillId="0" borderId="0" xfId="19" applyFont="1">
      <alignment vertical="center"/>
    </xf>
    <xf numFmtId="0" fontId="4" fillId="0" borderId="3" xfId="19" applyFont="1" applyBorder="1" applyAlignment="1">
      <alignment horizontal="distributed" vertical="center"/>
    </xf>
    <xf numFmtId="0" fontId="4" fillId="0" borderId="0" xfId="19" applyFont="1" applyAlignment="1">
      <alignment horizontal="distributed" vertical="center"/>
    </xf>
    <xf numFmtId="49" fontId="4" fillId="0" borderId="0" xfId="19" applyNumberFormat="1" applyFont="1" applyAlignment="1">
      <alignment horizontal="left" vertical="center"/>
    </xf>
    <xf numFmtId="177" fontId="4" fillId="0" borderId="0" xfId="19" applyNumberFormat="1" applyFont="1">
      <alignment vertical="center"/>
    </xf>
    <xf numFmtId="176" fontId="4" fillId="0" borderId="0" xfId="19" applyNumberFormat="1" applyFont="1">
      <alignment vertical="center"/>
    </xf>
    <xf numFmtId="0" fontId="4" fillId="0" borderId="0" xfId="19" applyFont="1" applyAlignment="1">
      <alignment horizontal="left" vertical="center"/>
    </xf>
    <xf numFmtId="0" fontId="4" fillId="0" borderId="0" xfId="19" quotePrefix="1" applyFont="1" applyAlignment="1">
      <alignment horizontal="left" vertical="center"/>
    </xf>
    <xf numFmtId="177" fontId="14" fillId="0" borderId="6" xfId="19" applyNumberFormat="1" applyFont="1" applyBorder="1">
      <alignment vertical="center"/>
    </xf>
    <xf numFmtId="176" fontId="14" fillId="0" borderId="6" xfId="19" applyNumberFormat="1" applyFont="1" applyBorder="1">
      <alignment vertical="center"/>
    </xf>
    <xf numFmtId="0" fontId="4" fillId="0" borderId="5" xfId="19" applyFont="1" applyBorder="1" applyAlignment="1">
      <alignment horizontal="distributed" vertical="center"/>
    </xf>
    <xf numFmtId="0" fontId="4" fillId="0" borderId="6" xfId="19" applyFont="1" applyBorder="1" applyAlignment="1">
      <alignment horizontal="distributed" vertical="center"/>
    </xf>
    <xf numFmtId="0" fontId="4" fillId="0" borderId="6" xfId="19" applyFont="1" applyBorder="1" applyAlignment="1">
      <alignment horizontal="left" vertical="center"/>
    </xf>
    <xf numFmtId="0" fontId="4" fillId="0" borderId="6" xfId="19" applyFont="1" applyBorder="1">
      <alignment vertical="center"/>
    </xf>
    <xf numFmtId="176" fontId="21" fillId="0" borderId="0" xfId="42" applyNumberFormat="1" applyFont="1" applyAlignment="1">
      <alignment horizontal="right" vertical="center"/>
    </xf>
    <xf numFmtId="0" fontId="22" fillId="0" borderId="3" xfId="43" applyFont="1" applyBorder="1"/>
    <xf numFmtId="0" fontId="4" fillId="0" borderId="0" xfId="43" applyFont="1" applyAlignment="1">
      <alignment horizontal="distributed" vertical="center"/>
    </xf>
    <xf numFmtId="0" fontId="14" fillId="0" borderId="0" xfId="42" applyFont="1" applyAlignment="1">
      <alignment vertical="center"/>
    </xf>
    <xf numFmtId="177" fontId="21" fillId="0" borderId="0" xfId="19" applyNumberFormat="1" applyFont="1" applyAlignment="1">
      <alignment horizontal="right" vertical="center"/>
    </xf>
    <xf numFmtId="176" fontId="21" fillId="0" borderId="0" xfId="19" applyNumberFormat="1" applyFont="1" applyAlignment="1">
      <alignment horizontal="right" vertical="center"/>
    </xf>
    <xf numFmtId="177" fontId="21" fillId="0" borderId="0" xfId="42" applyNumberFormat="1" applyFont="1" applyAlignment="1">
      <alignment horizontal="right" vertical="center"/>
    </xf>
    <xf numFmtId="0" fontId="22" fillId="0" borderId="3" xfId="43" quotePrefix="1" applyFont="1" applyBorder="1" applyAlignment="1">
      <alignment horizontal="left"/>
    </xf>
    <xf numFmtId="0" fontId="4" fillId="0" borderId="0" xfId="43" quotePrefix="1" applyFont="1" applyAlignment="1">
      <alignment horizontal="distributed" vertical="center"/>
    </xf>
    <xf numFmtId="0" fontId="14" fillId="0" borderId="0" xfId="43" applyFont="1" applyAlignment="1">
      <alignment horizontal="distributed" vertical="center"/>
    </xf>
    <xf numFmtId="177" fontId="14" fillId="0" borderId="0" xfId="19" applyNumberFormat="1" applyFont="1">
      <alignment vertical="center"/>
    </xf>
    <xf numFmtId="176" fontId="14" fillId="0" borderId="0" xfId="19" applyNumberFormat="1" applyFont="1">
      <alignment vertical="center"/>
    </xf>
    <xf numFmtId="177" fontId="21" fillId="0" borderId="0" xfId="48" applyNumberFormat="1" applyFont="1" applyAlignment="1">
      <alignment horizontal="right" vertical="center"/>
    </xf>
    <xf numFmtId="176" fontId="21" fillId="0" borderId="0" xfId="48" applyNumberFormat="1" applyFont="1" applyAlignment="1">
      <alignment horizontal="right" vertical="center"/>
    </xf>
    <xf numFmtId="0" fontId="22" fillId="0" borderId="3" xfId="44" applyFont="1" applyBorder="1"/>
    <xf numFmtId="177" fontId="23" fillId="0" borderId="0" xfId="19" applyNumberFormat="1" applyFont="1" applyAlignment="1">
      <alignment horizontal="right" vertical="center"/>
    </xf>
    <xf numFmtId="176" fontId="23" fillId="0" borderId="0" xfId="19" applyNumberFormat="1" applyFont="1" applyAlignment="1">
      <alignment horizontal="right" vertical="center"/>
    </xf>
    <xf numFmtId="0" fontId="4" fillId="0" borderId="3" xfId="19" quotePrefix="1" applyFont="1" applyBorder="1" applyAlignment="1">
      <alignment horizontal="distributed" vertical="center"/>
    </xf>
    <xf numFmtId="0" fontId="9" fillId="0" borderId="0" xfId="44" applyFont="1" applyAlignment="1">
      <alignment horizontal="distributed" vertical="center"/>
    </xf>
    <xf numFmtId="0" fontId="9" fillId="0" borderId="0" xfId="44" applyFont="1" applyAlignment="1">
      <alignment horizontal="left" vertical="center"/>
    </xf>
    <xf numFmtId="0" fontId="4" fillId="0" borderId="0" xfId="19" quotePrefix="1" applyFont="1" applyAlignment="1">
      <alignment horizontal="distributed" vertical="center"/>
    </xf>
    <xf numFmtId="0" fontId="3" fillId="0" borderId="3" xfId="19" applyBorder="1">
      <alignment vertical="center"/>
    </xf>
    <xf numFmtId="0" fontId="3" fillId="0" borderId="0" xfId="19" applyAlignment="1">
      <alignment horizontal="distributed" vertical="center"/>
    </xf>
    <xf numFmtId="0" fontId="3" fillId="0" borderId="0" xfId="19">
      <alignment vertical="center"/>
    </xf>
    <xf numFmtId="177" fontId="4" fillId="0" borderId="0" xfId="19" applyNumberFormat="1" applyFont="1" applyAlignment="1">
      <alignment horizontal="distributed" vertical="center" justifyLastLine="1"/>
    </xf>
    <xf numFmtId="177" fontId="4" fillId="0" borderId="0" xfId="19" quotePrefix="1" applyNumberFormat="1" applyFont="1" applyAlignment="1">
      <alignment horizontal="distributed" vertical="center" justifyLastLine="1"/>
    </xf>
    <xf numFmtId="177" fontId="4" fillId="0" borderId="0" xfId="19" applyNumberFormat="1" applyFont="1" applyAlignment="1">
      <alignment horizontal="center" vertical="center"/>
    </xf>
    <xf numFmtId="176" fontId="4" fillId="0" borderId="0" xfId="19" quotePrefix="1" applyNumberFormat="1" applyFont="1" applyAlignment="1">
      <alignment horizontal="distributed" vertical="center" justifyLastLine="1"/>
    </xf>
    <xf numFmtId="176" fontId="4" fillId="0" borderId="0" xfId="19" applyNumberFormat="1" applyFont="1" applyAlignment="1">
      <alignment horizontal="distributed" vertical="center" justifyLastLine="1"/>
    </xf>
    <xf numFmtId="177" fontId="4" fillId="0" borderId="8" xfId="19" applyNumberFormat="1" applyFont="1" applyBorder="1" applyAlignment="1">
      <alignment horizontal="distributed" vertical="center" justifyLastLine="1"/>
    </xf>
    <xf numFmtId="177" fontId="4" fillId="0" borderId="8" xfId="19" quotePrefix="1" applyNumberFormat="1" applyFont="1" applyBorder="1" applyAlignment="1">
      <alignment horizontal="distributed" vertical="center" justifyLastLine="1"/>
    </xf>
    <xf numFmtId="177" fontId="4" fillId="0" borderId="8" xfId="19" applyNumberFormat="1" applyFont="1" applyBorder="1" applyAlignment="1">
      <alignment horizontal="center" vertical="center"/>
    </xf>
    <xf numFmtId="176" fontId="4" fillId="0" borderId="8" xfId="19" quotePrefix="1" applyNumberFormat="1" applyFont="1" applyBorder="1" applyAlignment="1">
      <alignment horizontal="distributed" vertical="center" justifyLastLine="1"/>
    </xf>
    <xf numFmtId="176" fontId="4" fillId="0" borderId="6" xfId="19" applyNumberFormat="1" applyFont="1" applyBorder="1" applyAlignment="1">
      <alignment horizontal="distributed" vertical="center" justifyLastLine="1"/>
    </xf>
    <xf numFmtId="176" fontId="4" fillId="0" borderId="0" xfId="19" applyNumberFormat="1" applyFont="1" applyAlignment="1">
      <alignment horizontal="distributed" vertical="center"/>
    </xf>
    <xf numFmtId="177" fontId="4" fillId="0" borderId="4" xfId="19" applyNumberFormat="1" applyFont="1" applyBorder="1" applyAlignment="1">
      <alignment horizontal="distributed" vertical="center" justifyLastLine="1"/>
    </xf>
    <xf numFmtId="177" fontId="4" fillId="0" borderId="4" xfId="19" quotePrefix="1" applyNumberFormat="1" applyFont="1" applyBorder="1" applyAlignment="1">
      <alignment horizontal="distributed" vertical="center" justifyLastLine="1"/>
    </xf>
    <xf numFmtId="176" fontId="4" fillId="0" borderId="4" xfId="19" applyNumberFormat="1" applyFont="1" applyBorder="1" applyAlignment="1">
      <alignment horizontal="distributed" vertical="center" justifyLastLine="1"/>
    </xf>
    <xf numFmtId="176" fontId="4" fillId="0" borderId="0" xfId="19" applyNumberFormat="1" applyFont="1" applyAlignment="1">
      <alignment horizontal="centerContinuous" vertical="center"/>
    </xf>
    <xf numFmtId="176" fontId="4" fillId="0" borderId="0" xfId="19" quotePrefix="1" applyNumberFormat="1" applyFont="1" applyAlignment="1">
      <alignment horizontal="centerContinuous" vertical="center"/>
    </xf>
    <xf numFmtId="177" fontId="4" fillId="0" borderId="4" xfId="19" applyNumberFormat="1" applyFont="1" applyBorder="1" applyAlignment="1">
      <alignment horizontal="center" vertical="center"/>
    </xf>
    <xf numFmtId="176" fontId="4" fillId="0" borderId="6" xfId="19" applyNumberFormat="1" applyFont="1" applyBorder="1" applyAlignment="1">
      <alignment horizontal="centerContinuous" vertical="center"/>
    </xf>
    <xf numFmtId="176" fontId="4" fillId="0" borderId="8" xfId="19" quotePrefix="1" applyNumberFormat="1" applyFont="1" applyBorder="1" applyAlignment="1">
      <alignment horizontal="centerContinuous" vertical="center"/>
    </xf>
    <xf numFmtId="177" fontId="4" fillId="0" borderId="0" xfId="19" applyNumberFormat="1" applyFont="1" applyAlignment="1">
      <alignment horizontal="right" vertical="center"/>
    </xf>
    <xf numFmtId="177" fontId="4" fillId="0" borderId="1" xfId="19" applyNumberFormat="1" applyFont="1" applyBorder="1" applyAlignment="1">
      <alignment horizontal="right" vertical="center"/>
    </xf>
    <xf numFmtId="177" fontId="4" fillId="0" borderId="1" xfId="19" applyNumberFormat="1" applyFont="1" applyBorder="1">
      <alignment vertical="center"/>
    </xf>
    <xf numFmtId="176" fontId="4" fillId="0" borderId="1" xfId="19" applyNumberFormat="1" applyFont="1" applyBorder="1">
      <alignment vertical="center"/>
    </xf>
    <xf numFmtId="0" fontId="4" fillId="0" borderId="1" xfId="19" applyFont="1" applyBorder="1" applyAlignment="1">
      <alignment horizontal="distributed" vertical="center"/>
    </xf>
    <xf numFmtId="0" fontId="4" fillId="0" borderId="1" xfId="19" quotePrefix="1" applyFont="1" applyBorder="1" applyAlignment="1">
      <alignment horizontal="left" vertical="center"/>
    </xf>
    <xf numFmtId="0" fontId="4" fillId="0" borderId="1" xfId="19" applyFont="1" applyBorder="1">
      <alignment vertical="center"/>
    </xf>
    <xf numFmtId="177" fontId="4" fillId="0" borderId="0" xfId="19" quotePrefix="1" applyNumberFormat="1" applyFont="1" applyAlignment="1">
      <alignment horizontal="right" vertical="center"/>
    </xf>
    <xf numFmtId="177" fontId="14" fillId="0" borderId="0" xfId="19" applyNumberFormat="1" applyFont="1" applyAlignment="1">
      <alignment horizontal="right" vertical="center"/>
    </xf>
    <xf numFmtId="0" fontId="14" fillId="0" borderId="0" xfId="19" applyFont="1" applyAlignment="1">
      <alignment horizontal="distributed" vertical="center"/>
    </xf>
    <xf numFmtId="56" fontId="14" fillId="0" borderId="0" xfId="19" quotePrefix="1" applyNumberFormat="1" applyFont="1" applyAlignment="1">
      <alignment horizontal="left" vertical="center"/>
    </xf>
    <xf numFmtId="177" fontId="4" fillId="0" borderId="0" xfId="19" applyNumberFormat="1" applyFont="1" applyAlignment="1">
      <alignment horizontal="centerContinuous" vertical="center"/>
    </xf>
    <xf numFmtId="49" fontId="4" fillId="0" borderId="6" xfId="19" applyNumberFormat="1" applyFont="1" applyBorder="1" applyAlignment="1">
      <alignment horizontal="left" vertical="center"/>
    </xf>
    <xf numFmtId="177" fontId="4" fillId="0" borderId="8" xfId="19" applyNumberFormat="1" applyFont="1" applyBorder="1">
      <alignment vertical="center"/>
    </xf>
    <xf numFmtId="0" fontId="3" fillId="0" borderId="5" xfId="19" applyBorder="1">
      <alignment vertical="center"/>
    </xf>
    <xf numFmtId="0" fontId="3" fillId="0" borderId="6" xfId="19" applyBorder="1">
      <alignment vertical="center"/>
    </xf>
    <xf numFmtId="0" fontId="14" fillId="0" borderId="0" xfId="19" applyFont="1">
      <alignment vertical="center"/>
    </xf>
    <xf numFmtId="177" fontId="4" fillId="0" borderId="4" xfId="19" applyNumberFormat="1" applyFont="1" applyBorder="1">
      <alignment vertical="center"/>
    </xf>
    <xf numFmtId="0" fontId="21" fillId="0" borderId="0" xfId="19" applyFont="1">
      <alignment vertical="center"/>
    </xf>
    <xf numFmtId="49" fontId="14" fillId="0" borderId="0" xfId="42" applyNumberFormat="1" applyFont="1" applyAlignment="1">
      <alignment vertical="center"/>
    </xf>
    <xf numFmtId="0" fontId="21" fillId="0" borderId="0" xfId="19" applyFont="1" applyAlignment="1">
      <alignment horizontal="right" vertical="center"/>
    </xf>
    <xf numFmtId="49" fontId="4" fillId="0" borderId="0" xfId="19" applyNumberFormat="1" applyFont="1">
      <alignment vertical="center"/>
    </xf>
    <xf numFmtId="177" fontId="4" fillId="0" borderId="4" xfId="19" applyNumberFormat="1" applyFont="1" applyBorder="1" applyAlignment="1">
      <alignment horizontal="right" vertical="center"/>
    </xf>
    <xf numFmtId="0" fontId="23" fillId="0" borderId="0" xfId="19" applyFont="1" applyAlignment="1">
      <alignment horizontal="right" vertical="center"/>
    </xf>
    <xf numFmtId="49" fontId="9" fillId="0" borderId="0" xfId="44" applyNumberFormat="1" applyFont="1" applyAlignment="1">
      <alignment horizontal="left" vertical="center"/>
    </xf>
    <xf numFmtId="177" fontId="23" fillId="0" borderId="0" xfId="42" applyNumberFormat="1" applyFont="1" applyAlignment="1">
      <alignment horizontal="right" vertical="center"/>
    </xf>
    <xf numFmtId="176" fontId="23" fillId="0" borderId="0" xfId="42" applyNumberFormat="1" applyFont="1" applyAlignment="1">
      <alignment horizontal="right" vertical="center"/>
    </xf>
    <xf numFmtId="179" fontId="21" fillId="0" borderId="0" xfId="19" applyNumberFormat="1" applyFont="1" applyAlignment="1">
      <alignment horizontal="right" vertical="center"/>
    </xf>
    <xf numFmtId="0" fontId="14" fillId="0" borderId="3" xfId="19" applyFont="1" applyBorder="1" applyAlignment="1">
      <alignment horizontal="distributed" vertical="center"/>
    </xf>
    <xf numFmtId="177" fontId="22" fillId="0" borderId="4" xfId="42" applyNumberFormat="1" applyFont="1" applyBorder="1"/>
    <xf numFmtId="177" fontId="4" fillId="0" borderId="1" xfId="19" quotePrefix="1" applyNumberFormat="1" applyFont="1" applyBorder="1" applyAlignment="1">
      <alignment horizontal="right" vertical="center"/>
    </xf>
    <xf numFmtId="0" fontId="4" fillId="0" borderId="7" xfId="19" applyFont="1" applyBorder="1" applyAlignment="1">
      <alignment horizontal="distributed" vertical="center"/>
    </xf>
    <xf numFmtId="49" fontId="4" fillId="0" borderId="1" xfId="19" applyNumberFormat="1" applyFont="1" applyBorder="1" applyAlignment="1">
      <alignment horizontal="left" vertical="center"/>
    </xf>
    <xf numFmtId="49" fontId="5" fillId="0" borderId="0" xfId="0" applyNumberFormat="1" applyFont="1" applyAlignment="1">
      <alignment horizontal="distributed" vertical="center" justifyLastLine="1"/>
    </xf>
    <xf numFmtId="49" fontId="5" fillId="0" borderId="0" xfId="19" applyNumberFormat="1" applyFont="1" applyAlignment="1">
      <alignment horizontal="left" vertical="center" justifyLastLine="1"/>
    </xf>
    <xf numFmtId="49" fontId="6" fillId="0" borderId="0" xfId="19" applyNumberFormat="1" applyFont="1" applyAlignment="1">
      <alignment horizontal="right" vertical="center" justifyLastLine="1"/>
    </xf>
    <xf numFmtId="49" fontId="6" fillId="0" borderId="0" xfId="19" applyNumberFormat="1" applyFont="1" applyAlignment="1">
      <alignment horizontal="distributed" vertical="center" justifyLastLine="1"/>
    </xf>
    <xf numFmtId="0" fontId="5" fillId="0" borderId="0" xfId="19" quotePrefix="1" applyFont="1" applyAlignment="1">
      <alignment horizontal="left" vertical="center"/>
    </xf>
    <xf numFmtId="0" fontId="14" fillId="0" borderId="6" xfId="19" applyFont="1" applyBorder="1">
      <alignment vertical="center"/>
    </xf>
    <xf numFmtId="177" fontId="4" fillId="0" borderId="8" xfId="19" applyNumberFormat="1" applyFont="1" applyBorder="1" applyAlignment="1">
      <alignment horizontal="distributed" vertical="center"/>
    </xf>
    <xf numFmtId="177" fontId="14" fillId="0" borderId="6" xfId="19" applyNumberFormat="1" applyFont="1" applyBorder="1" applyAlignment="1">
      <alignment horizontal="distributed" vertical="center"/>
    </xf>
    <xf numFmtId="177" fontId="14" fillId="0" borderId="6" xfId="19" quotePrefix="1" applyNumberFormat="1" applyFont="1" applyBorder="1" applyAlignment="1">
      <alignment horizontal="distributed" vertical="center"/>
    </xf>
    <xf numFmtId="177" fontId="14" fillId="0" borderId="6" xfId="19" applyNumberFormat="1" applyFont="1" applyBorder="1" applyAlignment="1">
      <alignment horizontal="center" vertical="center"/>
    </xf>
    <xf numFmtId="176" fontId="14" fillId="0" borderId="6" xfId="19" quotePrefix="1" applyNumberFormat="1" applyFont="1" applyBorder="1" applyAlignment="1">
      <alignment horizontal="distributed" vertical="center"/>
    </xf>
    <xf numFmtId="176" fontId="14" fillId="0" borderId="6" xfId="19" applyNumberFormat="1" applyFont="1" applyBorder="1" applyAlignment="1">
      <alignment horizontal="center" vertical="center"/>
    </xf>
    <xf numFmtId="176" fontId="14" fillId="0" borderId="6" xfId="19" applyNumberFormat="1" applyFont="1" applyBorder="1" applyAlignment="1">
      <alignment horizontal="distributed" vertical="center"/>
    </xf>
    <xf numFmtId="0" fontId="4" fillId="0" borderId="5" xfId="19" quotePrefix="1" applyFont="1" applyBorder="1" applyAlignment="1">
      <alignment horizontal="distributed" vertical="center"/>
    </xf>
    <xf numFmtId="0" fontId="4" fillId="0" borderId="6" xfId="19" quotePrefix="1" applyFont="1" applyBorder="1" applyAlignment="1">
      <alignment horizontal="distributed" vertical="center"/>
    </xf>
    <xf numFmtId="177" fontId="4" fillId="0" borderId="4" xfId="19" applyNumberFormat="1" applyFont="1" applyBorder="1" applyAlignment="1">
      <alignment horizontal="distributed" vertical="center"/>
    </xf>
    <xf numFmtId="176" fontId="14" fillId="0" borderId="0" xfId="19" applyNumberFormat="1" applyFont="1" applyAlignment="1">
      <alignment horizontal="right" vertical="center"/>
    </xf>
    <xf numFmtId="0" fontId="14" fillId="0" borderId="0" xfId="19" quotePrefix="1" applyFont="1" applyAlignment="1">
      <alignment horizontal="distributed" vertical="center"/>
    </xf>
    <xf numFmtId="0" fontId="14" fillId="0" borderId="0" xfId="43" quotePrefix="1" applyFont="1" applyAlignment="1">
      <alignment horizontal="distributed" vertical="center"/>
    </xf>
    <xf numFmtId="0" fontId="14" fillId="0" borderId="3" xfId="19" quotePrefix="1" applyFont="1" applyBorder="1" applyAlignment="1">
      <alignment horizontal="distributed" vertical="center"/>
    </xf>
    <xf numFmtId="0" fontId="4" fillId="0" borderId="3" xfId="19" applyFont="1" applyBorder="1">
      <alignment vertical="center"/>
    </xf>
    <xf numFmtId="177" fontId="23" fillId="0" borderId="0" xfId="48" applyNumberFormat="1" applyFont="1" applyAlignment="1">
      <alignment horizontal="right" vertical="center"/>
    </xf>
    <xf numFmtId="176" fontId="23" fillId="0" borderId="0" xfId="48" applyNumberFormat="1" applyFont="1" applyAlignment="1">
      <alignment horizontal="right" vertical="center"/>
    </xf>
    <xf numFmtId="0" fontId="9" fillId="0" borderId="0" xfId="44" applyFont="1" applyAlignment="1">
      <alignment horizontal="left"/>
    </xf>
    <xf numFmtId="0" fontId="4" fillId="0" borderId="0" xfId="43" applyFont="1" applyAlignment="1">
      <alignment horizontal="distributed"/>
    </xf>
    <xf numFmtId="0" fontId="14" fillId="0" borderId="0" xfId="43" quotePrefix="1" applyFont="1" applyAlignment="1">
      <alignment horizontal="distributed"/>
    </xf>
    <xf numFmtId="0" fontId="14" fillId="0" borderId="0" xfId="43" quotePrefix="1" applyFont="1" applyAlignment="1">
      <alignment horizontal="left"/>
    </xf>
    <xf numFmtId="0" fontId="9" fillId="0" borderId="0" xfId="44" quotePrefix="1" applyFont="1" applyAlignment="1">
      <alignment horizontal="distributed" vertical="center"/>
    </xf>
    <xf numFmtId="177" fontId="4" fillId="0" borderId="0" xfId="19" applyNumberFormat="1" applyFont="1" applyAlignment="1">
      <alignment horizontal="distributed" vertical="center"/>
    </xf>
    <xf numFmtId="177" fontId="4" fillId="0" borderId="0" xfId="19" quotePrefix="1" applyNumberFormat="1" applyFont="1" applyAlignment="1">
      <alignment horizontal="distributed" vertical="center"/>
    </xf>
    <xf numFmtId="176" fontId="4" fillId="0" borderId="0" xfId="19" quotePrefix="1" applyNumberFormat="1" applyFont="1" applyAlignment="1">
      <alignment horizontal="distributed" vertical="center"/>
    </xf>
    <xf numFmtId="176" fontId="4" fillId="0" borderId="0" xfId="19" applyNumberFormat="1" applyFont="1" applyAlignment="1">
      <alignment horizontal="center" vertical="center"/>
    </xf>
    <xf numFmtId="0" fontId="0" fillId="0" borderId="0" xfId="0" applyAlignment="1">
      <alignment horizontal="left" vertical="center"/>
    </xf>
    <xf numFmtId="0" fontId="5" fillId="0" borderId="0" xfId="19" applyFont="1">
      <alignment vertical="center"/>
    </xf>
    <xf numFmtId="0" fontId="6" fillId="0" borderId="0" xfId="19" applyFont="1" applyAlignment="1">
      <alignment horizontal="right" vertical="center"/>
    </xf>
    <xf numFmtId="0" fontId="6" fillId="0" borderId="0" xfId="19" applyFont="1" applyAlignment="1">
      <alignment horizontal="left" vertical="center"/>
    </xf>
    <xf numFmtId="176" fontId="4" fillId="0" borderId="0" xfId="19" applyNumberFormat="1" applyFont="1" applyAlignment="1">
      <alignment horizontal="right" vertical="center"/>
    </xf>
    <xf numFmtId="177" fontId="22" fillId="0" borderId="0" xfId="42" applyNumberFormat="1" applyFont="1" applyAlignment="1">
      <alignment vertical="center"/>
    </xf>
    <xf numFmtId="176" fontId="22" fillId="0" borderId="0" xfId="42" applyNumberFormat="1" applyFont="1" applyAlignment="1">
      <alignment vertical="center"/>
    </xf>
    <xf numFmtId="49" fontId="4" fillId="0" borderId="6" xfId="19" applyNumberFormat="1" applyFont="1" applyBorder="1">
      <alignment vertical="center"/>
    </xf>
    <xf numFmtId="177" fontId="4" fillId="0" borderId="8" xfId="19" applyNumberFormat="1" applyFont="1" applyBorder="1" applyAlignment="1">
      <alignment horizontal="right" vertical="center"/>
    </xf>
    <xf numFmtId="177" fontId="22" fillId="0" borderId="6" xfId="42" applyNumberFormat="1" applyFont="1" applyBorder="1" applyAlignment="1">
      <alignment vertical="center"/>
    </xf>
    <xf numFmtId="176" fontId="22" fillId="0" borderId="6" xfId="42" applyNumberFormat="1" applyFont="1" applyBorder="1" applyAlignment="1">
      <alignment vertical="center"/>
    </xf>
    <xf numFmtId="176" fontId="14" fillId="0" borderId="0" xfId="42" applyNumberFormat="1" applyFont="1" applyAlignment="1">
      <alignment horizontal="right" vertical="center"/>
    </xf>
    <xf numFmtId="49" fontId="14" fillId="0" borderId="0" xfId="19" applyNumberFormat="1" applyFont="1">
      <alignment vertical="center"/>
    </xf>
    <xf numFmtId="49" fontId="14" fillId="0" borderId="0" xfId="42" applyNumberFormat="1" applyFont="1" applyAlignment="1">
      <alignment horizontal="left" vertical="center"/>
    </xf>
    <xf numFmtId="0" fontId="14" fillId="0" borderId="0" xfId="42" applyFont="1"/>
    <xf numFmtId="0" fontId="14" fillId="0" borderId="0" xfId="43" applyFont="1" applyAlignment="1">
      <alignment horizontal="distributed"/>
    </xf>
    <xf numFmtId="49" fontId="14" fillId="0" borderId="0" xfId="42" quotePrefix="1" applyNumberFormat="1" applyFont="1" applyAlignment="1">
      <alignment vertical="center"/>
    </xf>
    <xf numFmtId="177" fontId="21" fillId="0" borderId="0" xfId="19" applyNumberFormat="1" applyFont="1">
      <alignment vertical="center"/>
    </xf>
    <xf numFmtId="176" fontId="21" fillId="0" borderId="0" xfId="19" applyNumberFormat="1" applyFont="1">
      <alignment vertical="center"/>
    </xf>
    <xf numFmtId="0" fontId="0" fillId="0" borderId="0" xfId="0" applyAlignment="1">
      <alignment vertical="center"/>
    </xf>
    <xf numFmtId="176" fontId="5" fillId="0" borderId="0" xfId="19" applyNumberFormat="1" applyFont="1" applyAlignment="1">
      <alignment horizontal="left" vertical="center"/>
    </xf>
    <xf numFmtId="176" fontId="6" fillId="0" borderId="0" xfId="19" applyNumberFormat="1" applyFont="1" applyAlignment="1">
      <alignment horizontal="right" vertical="center"/>
    </xf>
    <xf numFmtId="176" fontId="6" fillId="0" borderId="0" xfId="19" applyNumberFormat="1" applyFont="1" applyAlignment="1">
      <alignment horizontal="distributed" vertical="center"/>
    </xf>
    <xf numFmtId="0" fontId="3" fillId="0" borderId="0" xfId="19" quotePrefix="1" applyAlignment="1">
      <alignment horizontal="left" vertical="center"/>
    </xf>
    <xf numFmtId="0" fontId="14" fillId="0" borderId="5" xfId="19" applyFont="1" applyBorder="1" applyAlignment="1">
      <alignment horizontal="distributed" vertical="center"/>
    </xf>
    <xf numFmtId="0" fontId="14" fillId="0" borderId="6" xfId="19" applyFont="1" applyBorder="1" applyAlignment="1">
      <alignment horizontal="distributed" vertical="center"/>
    </xf>
    <xf numFmtId="49" fontId="14" fillId="0" borderId="6" xfId="19" applyNumberFormat="1" applyFont="1" applyBorder="1" applyAlignment="1">
      <alignment horizontal="left" vertical="center"/>
    </xf>
    <xf numFmtId="0" fontId="24" fillId="0" borderId="8" xfId="19" applyFont="1" applyBorder="1">
      <alignment vertical="center"/>
    </xf>
    <xf numFmtId="0" fontId="24" fillId="0" borderId="6" xfId="19" applyFont="1" applyBorder="1">
      <alignment vertical="center"/>
    </xf>
    <xf numFmtId="177" fontId="14" fillId="0" borderId="4" xfId="19" applyNumberFormat="1" applyFont="1" applyBorder="1">
      <alignment vertical="center"/>
    </xf>
    <xf numFmtId="0" fontId="4" fillId="0" borderId="3" xfId="19" quotePrefix="1" applyFont="1" applyBorder="1" applyAlignment="1">
      <alignment horizontal="left" vertical="center"/>
    </xf>
    <xf numFmtId="177" fontId="14" fillId="0" borderId="4" xfId="19" applyNumberFormat="1" applyFont="1" applyBorder="1" applyAlignment="1">
      <alignment horizontal="right" vertical="center"/>
    </xf>
    <xf numFmtId="49" fontId="14" fillId="0" borderId="0" xfId="19" applyNumberFormat="1" applyFont="1" applyAlignment="1">
      <alignment horizontal="left" vertical="center"/>
    </xf>
    <xf numFmtId="0" fontId="25" fillId="0" borderId="0" xfId="44" quotePrefix="1" applyFont="1" applyAlignment="1">
      <alignment horizontal="distributed" vertical="center"/>
    </xf>
    <xf numFmtId="0" fontId="24" fillId="0" borderId="3" xfId="19" applyFont="1" applyBorder="1">
      <alignment vertical="center"/>
    </xf>
    <xf numFmtId="0" fontId="9" fillId="0" borderId="0" xfId="19" applyFont="1" applyAlignment="1">
      <alignment horizontal="left" vertical="center"/>
    </xf>
    <xf numFmtId="0" fontId="9" fillId="0" borderId="0" xfId="19" applyFont="1" applyAlignment="1">
      <alignment horizontal="distributed" vertical="center"/>
    </xf>
    <xf numFmtId="0" fontId="9" fillId="0" borderId="0" xfId="19" applyFont="1">
      <alignment vertical="center"/>
    </xf>
    <xf numFmtId="0" fontId="4" fillId="0" borderId="3" xfId="19" quotePrefix="1" applyFont="1" applyBorder="1" applyAlignment="1">
      <alignment horizontal="right" vertical="center"/>
    </xf>
    <xf numFmtId="0" fontId="9" fillId="0" borderId="0" xfId="19" quotePrefix="1" applyFont="1" applyAlignment="1">
      <alignment horizontal="right" vertical="center"/>
    </xf>
    <xf numFmtId="0" fontId="4" fillId="0" borderId="13" xfId="19" applyFont="1" applyBorder="1" applyAlignment="1">
      <alignment horizontal="distributed" vertical="center"/>
    </xf>
    <xf numFmtId="0" fontId="14" fillId="0" borderId="0" xfId="19" quotePrefix="1" applyFont="1" applyAlignment="1">
      <alignment horizontal="left" vertical="center"/>
    </xf>
    <xf numFmtId="0" fontId="5" fillId="0" borderId="0" xfId="19" applyFont="1" applyAlignment="1">
      <alignment horizontal="left" vertical="center"/>
    </xf>
    <xf numFmtId="0" fontId="4" fillId="0" borderId="0" xfId="18" applyFont="1">
      <alignment vertical="center"/>
    </xf>
    <xf numFmtId="177" fontId="4" fillId="0" borderId="0" xfId="18" applyNumberFormat="1" applyFont="1">
      <alignment vertical="center"/>
    </xf>
    <xf numFmtId="177" fontId="4" fillId="0" borderId="6" xfId="18" applyNumberFormat="1" applyFont="1" applyBorder="1">
      <alignment vertical="center"/>
    </xf>
    <xf numFmtId="176" fontId="4" fillId="0" borderId="6" xfId="18" applyNumberFormat="1" applyFont="1" applyBorder="1">
      <alignment vertical="center"/>
    </xf>
    <xf numFmtId="0" fontId="4" fillId="0" borderId="5" xfId="18" applyFont="1" applyBorder="1">
      <alignment vertical="center"/>
    </xf>
    <xf numFmtId="0" fontId="4" fillId="0" borderId="6" xfId="18" applyFont="1" applyBorder="1">
      <alignment vertical="center"/>
    </xf>
    <xf numFmtId="177" fontId="11" fillId="0" borderId="0" xfId="7" applyNumberFormat="1" applyFont="1" applyAlignment="1">
      <alignment horizontal="right" vertical="center"/>
    </xf>
    <xf numFmtId="0" fontId="4" fillId="0" borderId="3" xfId="18" quotePrefix="1" applyFont="1" applyBorder="1" applyAlignment="1">
      <alignment horizontal="right" vertical="center"/>
    </xf>
    <xf numFmtId="0" fontId="4" fillId="0" borderId="0" xfId="18" quotePrefix="1" applyFont="1" applyAlignment="1">
      <alignment horizontal="right" vertical="center"/>
    </xf>
    <xf numFmtId="0" fontId="4" fillId="0" borderId="3" xfId="18" applyFont="1" applyBorder="1" applyAlignment="1">
      <alignment horizontal="right" vertical="center"/>
    </xf>
    <xf numFmtId="0" fontId="4" fillId="0" borderId="0" xfId="18" applyFont="1" applyAlignment="1">
      <alignment horizontal="right" vertical="center"/>
    </xf>
    <xf numFmtId="0" fontId="4" fillId="0" borderId="3" xfId="18" applyFont="1" applyBorder="1">
      <alignment vertical="center"/>
    </xf>
    <xf numFmtId="0" fontId="9" fillId="0" borderId="0" xfId="18" applyFont="1">
      <alignment vertical="center"/>
    </xf>
    <xf numFmtId="177" fontId="10" fillId="0" borderId="0" xfId="7" applyNumberFormat="1" applyFont="1" applyAlignment="1">
      <alignment horizontal="right" vertical="center"/>
    </xf>
    <xf numFmtId="0" fontId="9" fillId="0" borderId="3" xfId="18" applyFont="1" applyBorder="1" applyAlignment="1">
      <alignment horizontal="distributed" vertical="center"/>
    </xf>
    <xf numFmtId="0" fontId="9" fillId="0" borderId="0" xfId="18" applyFont="1" applyAlignment="1">
      <alignment horizontal="distributed" vertical="center"/>
    </xf>
    <xf numFmtId="177" fontId="9" fillId="0" borderId="0" xfId="18" applyNumberFormat="1" applyFont="1">
      <alignment vertical="center"/>
    </xf>
    <xf numFmtId="177" fontId="11" fillId="0" borderId="0" xfId="18" applyNumberFormat="1" applyFont="1">
      <alignment vertical="center"/>
    </xf>
    <xf numFmtId="176" fontId="4" fillId="0" borderId="0" xfId="18" applyNumberFormat="1" applyFont="1">
      <alignment vertical="center"/>
    </xf>
    <xf numFmtId="176" fontId="9" fillId="0" borderId="0" xfId="18" applyNumberFormat="1" applyFont="1">
      <alignment vertical="center"/>
    </xf>
    <xf numFmtId="176" fontId="9" fillId="0" borderId="0" xfId="18" quotePrefix="1" applyNumberFormat="1" applyFont="1" applyAlignment="1">
      <alignment horizontal="left" vertical="center"/>
    </xf>
    <xf numFmtId="0" fontId="9" fillId="0" borderId="3" xfId="18" applyFont="1" applyBorder="1">
      <alignment vertical="center"/>
    </xf>
    <xf numFmtId="177" fontId="4" fillId="0" borderId="8" xfId="18" applyNumberFormat="1" applyFont="1" applyBorder="1">
      <alignment vertical="center"/>
    </xf>
    <xf numFmtId="177" fontId="4" fillId="0" borderId="8" xfId="18" quotePrefix="1" applyNumberFormat="1" applyFont="1" applyBorder="1" applyAlignment="1">
      <alignment horizontal="distributed" vertical="center"/>
    </xf>
    <xf numFmtId="0" fontId="14" fillId="0" borderId="8" xfId="18" applyFont="1" applyBorder="1" applyAlignment="1">
      <alignment horizontal="center" vertical="center"/>
    </xf>
    <xf numFmtId="0" fontId="4" fillId="0" borderId="8" xfId="18" quotePrefix="1" applyFont="1" applyBorder="1" applyAlignment="1">
      <alignment horizontal="distributed" vertical="center"/>
    </xf>
    <xf numFmtId="0" fontId="4" fillId="0" borderId="6" xfId="18" applyFont="1" applyBorder="1" applyAlignment="1">
      <alignment horizontal="distributed" vertical="center"/>
    </xf>
    <xf numFmtId="177" fontId="4" fillId="0" borderId="4" xfId="18" applyNumberFormat="1" applyFont="1" applyBorder="1" applyAlignment="1">
      <alignment horizontal="distributed" vertical="center" justifyLastLine="1"/>
    </xf>
    <xf numFmtId="177" fontId="4" fillId="0" borderId="4" xfId="18" quotePrefix="1" applyNumberFormat="1" applyFont="1" applyBorder="1" applyAlignment="1">
      <alignment horizontal="distributed" vertical="center" justifyLastLine="1"/>
    </xf>
    <xf numFmtId="0" fontId="14" fillId="0" borderId="4" xfId="18" quotePrefix="1" applyFont="1" applyBorder="1" applyAlignment="1">
      <alignment horizontal="center" vertical="center"/>
    </xf>
    <xf numFmtId="0" fontId="4" fillId="0" borderId="4" xfId="18" quotePrefix="1" applyFont="1" applyBorder="1" applyAlignment="1">
      <alignment horizontal="distributed" vertical="center"/>
    </xf>
    <xf numFmtId="0" fontId="4" fillId="0" borderId="0" xfId="18" applyFont="1" applyAlignment="1">
      <alignment horizontal="distributed" vertical="center"/>
    </xf>
    <xf numFmtId="0" fontId="4" fillId="0" borderId="3" xfId="18" quotePrefix="1" applyFont="1" applyBorder="1" applyAlignment="1">
      <alignment horizontal="distributed" vertical="center"/>
    </xf>
    <xf numFmtId="0" fontId="4" fillId="0" borderId="0" xfId="18" quotePrefix="1" applyFont="1" applyAlignment="1">
      <alignment horizontal="distributed" vertical="center" justifyLastLine="1"/>
    </xf>
    <xf numFmtId="177" fontId="4" fillId="0" borderId="4" xfId="18" applyNumberFormat="1" applyFont="1" applyBorder="1">
      <alignment vertical="center"/>
    </xf>
    <xf numFmtId="177" fontId="4" fillId="0" borderId="4" xfId="18" quotePrefix="1" applyNumberFormat="1" applyFont="1" applyBorder="1" applyAlignment="1">
      <alignment horizontal="distributed" vertical="center"/>
    </xf>
    <xf numFmtId="177" fontId="4" fillId="0" borderId="1" xfId="18" applyNumberFormat="1" applyFont="1" applyBorder="1" applyAlignment="1">
      <alignment horizontal="right" vertical="center"/>
    </xf>
    <xf numFmtId="177" fontId="4" fillId="0" borderId="1" xfId="18" applyNumberFormat="1" applyFont="1" applyBorder="1">
      <alignment vertical="center"/>
    </xf>
    <xf numFmtId="0" fontId="4" fillId="0" borderId="1" xfId="18" applyFont="1" applyBorder="1">
      <alignment vertical="center"/>
    </xf>
    <xf numFmtId="177" fontId="4" fillId="0" borderId="0" xfId="18" quotePrefix="1" applyNumberFormat="1" applyFont="1" applyAlignment="1">
      <alignment horizontal="right" vertical="center"/>
    </xf>
    <xf numFmtId="0" fontId="4" fillId="0" borderId="0" xfId="18" quotePrefix="1" applyFont="1" applyAlignment="1">
      <alignment horizontal="left" vertical="center"/>
    </xf>
    <xf numFmtId="177" fontId="12" fillId="0" borderId="0" xfId="31" applyNumberFormat="1" applyFont="1" applyAlignment="1">
      <alignment vertical="center"/>
    </xf>
    <xf numFmtId="176" fontId="12" fillId="0" borderId="0" xfId="31" applyNumberFormat="1" applyFont="1" applyAlignment="1">
      <alignment vertical="center"/>
    </xf>
    <xf numFmtId="177" fontId="4" fillId="0" borderId="0" xfId="18" quotePrefix="1" applyNumberFormat="1" applyFont="1" applyAlignment="1">
      <alignment horizontal="distributed" vertical="center"/>
    </xf>
    <xf numFmtId="176" fontId="4" fillId="0" borderId="0" xfId="18" applyNumberFormat="1" applyFont="1" applyAlignment="1">
      <alignment horizontal="distributed" vertical="center"/>
    </xf>
    <xf numFmtId="0" fontId="3" fillId="0" borderId="0" xfId="18">
      <alignment vertical="center"/>
    </xf>
    <xf numFmtId="0" fontId="6" fillId="0" borderId="0" xfId="18" quotePrefix="1" applyFont="1" applyAlignment="1">
      <alignment horizontal="right" vertical="center"/>
    </xf>
    <xf numFmtId="0" fontId="4" fillId="0" borderId="0" xfId="17" applyFont="1">
      <alignment vertical="center"/>
    </xf>
    <xf numFmtId="177" fontId="4" fillId="0" borderId="0" xfId="17" applyNumberFormat="1" applyFont="1">
      <alignment vertical="center"/>
    </xf>
    <xf numFmtId="177" fontId="4" fillId="0" borderId="0" xfId="17" applyNumberFormat="1" applyFont="1" applyAlignment="1">
      <alignment horizontal="distributed" vertical="center"/>
    </xf>
    <xf numFmtId="49" fontId="4" fillId="0" borderId="0" xfId="17" applyNumberFormat="1" applyFont="1" applyAlignment="1">
      <alignment horizontal="right" vertical="center"/>
    </xf>
    <xf numFmtId="177" fontId="4" fillId="0" borderId="6" xfId="17" applyNumberFormat="1" applyFont="1" applyBorder="1">
      <alignment vertical="center"/>
    </xf>
    <xf numFmtId="177" fontId="4" fillId="0" borderId="5" xfId="17" applyNumberFormat="1" applyFont="1" applyBorder="1" applyAlignment="1">
      <alignment horizontal="distributed" vertical="center"/>
    </xf>
    <xf numFmtId="177" fontId="4" fillId="0" borderId="6" xfId="17" applyNumberFormat="1" applyFont="1" applyBorder="1" applyAlignment="1">
      <alignment horizontal="distributed" vertical="center"/>
    </xf>
    <xf numFmtId="49" fontId="4" fillId="0" borderId="6" xfId="17" applyNumberFormat="1" applyFont="1" applyBorder="1" applyAlignment="1">
      <alignment horizontal="right" vertical="center"/>
    </xf>
    <xf numFmtId="177" fontId="11" fillId="0" borderId="0" xfId="1" applyNumberFormat="1" applyFont="1" applyAlignment="1">
      <alignment vertical="center"/>
    </xf>
    <xf numFmtId="177" fontId="4" fillId="0" borderId="3" xfId="17" quotePrefix="1" applyNumberFormat="1" applyFont="1" applyBorder="1" applyAlignment="1">
      <alignment horizontal="distributed" vertical="center"/>
    </xf>
    <xf numFmtId="177" fontId="4" fillId="0" borderId="0" xfId="17" quotePrefix="1" applyNumberFormat="1" applyFont="1" applyAlignment="1">
      <alignment horizontal="distributed" vertical="center"/>
    </xf>
    <xf numFmtId="177" fontId="11" fillId="0" borderId="0" xfId="1" applyNumberFormat="1" applyFont="1" applyAlignment="1">
      <alignment horizontal="right" vertical="center"/>
    </xf>
    <xf numFmtId="177" fontId="11" fillId="0" borderId="0" xfId="1" quotePrefix="1" applyNumberFormat="1" applyFont="1" applyAlignment="1">
      <alignment horizontal="right" vertical="center"/>
    </xf>
    <xf numFmtId="177" fontId="4" fillId="0" borderId="3" xfId="17" applyNumberFormat="1" applyFont="1" applyBorder="1" applyAlignment="1">
      <alignment horizontal="distributed" vertical="center"/>
    </xf>
    <xf numFmtId="177" fontId="14" fillId="0" borderId="0" xfId="17" quotePrefix="1" applyNumberFormat="1" applyFont="1" applyAlignment="1">
      <alignment horizontal="distributed" vertical="center"/>
    </xf>
    <xf numFmtId="177" fontId="14" fillId="0" borderId="0" xfId="17" applyNumberFormat="1" applyFont="1" applyAlignment="1">
      <alignment horizontal="distributed" vertical="center"/>
    </xf>
    <xf numFmtId="0" fontId="9" fillId="0" borderId="0" xfId="17" applyFont="1">
      <alignment vertical="center"/>
    </xf>
    <xf numFmtId="177" fontId="10" fillId="0" borderId="0" xfId="1" applyNumberFormat="1" applyFont="1" applyAlignment="1">
      <alignment vertical="center"/>
    </xf>
    <xf numFmtId="177" fontId="9" fillId="0" borderId="3" xfId="17" quotePrefix="1" applyNumberFormat="1" applyFont="1" applyBorder="1" applyAlignment="1">
      <alignment horizontal="right" vertical="center"/>
    </xf>
    <xf numFmtId="177" fontId="9" fillId="0" borderId="0" xfId="17" applyNumberFormat="1" applyFont="1">
      <alignment vertical="center"/>
    </xf>
    <xf numFmtId="177" fontId="9" fillId="0" borderId="0" xfId="1" applyNumberFormat="1" applyFont="1" applyAlignment="1">
      <alignment horizontal="distributed" vertical="center" justifyLastLine="1"/>
    </xf>
    <xf numFmtId="177" fontId="6" fillId="0" borderId="0" xfId="0" applyNumberFormat="1" applyFont="1" applyAlignment="1">
      <alignment horizontal="distributed" vertical="center"/>
    </xf>
    <xf numFmtId="177" fontId="9" fillId="0" borderId="0" xfId="17" quotePrefix="1" applyNumberFormat="1" applyFont="1" applyAlignment="1">
      <alignment horizontal="distributed" vertical="center"/>
    </xf>
    <xf numFmtId="177" fontId="4" fillId="0" borderId="8" xfId="17" applyNumberFormat="1" applyFont="1" applyBorder="1" applyAlignment="1">
      <alignment horizontal="distributed" vertical="center" justifyLastLine="1"/>
    </xf>
    <xf numFmtId="177" fontId="4" fillId="0" borderId="8" xfId="17" quotePrefix="1" applyNumberFormat="1" applyFont="1" applyBorder="1" applyAlignment="1">
      <alignment horizontal="distributed" vertical="center" justifyLastLine="1"/>
    </xf>
    <xf numFmtId="177" fontId="4" fillId="0" borderId="6" xfId="17" quotePrefix="1" applyNumberFormat="1" applyFont="1" applyBorder="1" applyAlignment="1">
      <alignment horizontal="distributed" vertical="center" justifyLastLine="1"/>
    </xf>
    <xf numFmtId="177" fontId="4" fillId="0" borderId="4" xfId="17" applyNumberFormat="1" applyFont="1" applyBorder="1" applyAlignment="1">
      <alignment horizontal="distributed" vertical="center" justifyLastLine="1"/>
    </xf>
    <xf numFmtId="177" fontId="4" fillId="0" borderId="4" xfId="17" quotePrefix="1" applyNumberFormat="1" applyFont="1" applyBorder="1" applyAlignment="1">
      <alignment horizontal="distributed" vertical="center" justifyLastLine="1"/>
    </xf>
    <xf numFmtId="177" fontId="4" fillId="0" borderId="9" xfId="17" quotePrefix="1" applyNumberFormat="1" applyFont="1" applyBorder="1" applyAlignment="1">
      <alignment horizontal="distributed" vertical="center" justifyLastLine="1"/>
    </xf>
    <xf numFmtId="177" fontId="4" fillId="0" borderId="3" xfId="17" applyNumberFormat="1" applyFont="1" applyBorder="1" applyAlignment="1">
      <alignment horizontal="distributed" vertical="center" justifyLastLine="1"/>
    </xf>
    <xf numFmtId="177" fontId="4" fillId="0" borderId="0" xfId="17" quotePrefix="1" applyNumberFormat="1" applyFont="1" applyAlignment="1">
      <alignment horizontal="distributed" vertical="center" justifyLastLine="1"/>
    </xf>
    <xf numFmtId="177" fontId="4" fillId="0" borderId="1" xfId="17" applyNumberFormat="1" applyFont="1" applyBorder="1">
      <alignment vertical="center"/>
    </xf>
    <xf numFmtId="177" fontId="4" fillId="0" borderId="1" xfId="17" applyNumberFormat="1" applyFont="1" applyBorder="1" applyAlignment="1">
      <alignment horizontal="distributed" vertical="center"/>
    </xf>
    <xf numFmtId="49" fontId="4" fillId="0" borderId="1" xfId="17" quotePrefix="1" applyNumberFormat="1" applyFont="1" applyBorder="1" applyAlignment="1">
      <alignment horizontal="right" vertical="center"/>
    </xf>
    <xf numFmtId="177" fontId="4" fillId="0" borderId="0" xfId="17" quotePrefix="1" applyNumberFormat="1" applyFont="1" applyAlignment="1">
      <alignment horizontal="right" vertical="center"/>
    </xf>
    <xf numFmtId="49" fontId="0" fillId="0" borderId="0" xfId="0" applyNumberFormat="1" applyAlignment="1">
      <alignment horizontal="left" vertical="center"/>
    </xf>
    <xf numFmtId="49" fontId="5" fillId="0" borderId="0" xfId="17" quotePrefix="1" applyNumberFormat="1" applyFont="1" applyAlignment="1">
      <alignment horizontal="left" vertical="center"/>
    </xf>
    <xf numFmtId="49" fontId="4" fillId="0" borderId="0" xfId="17" quotePrefix="1" applyNumberFormat="1" applyFont="1" applyAlignment="1">
      <alignment horizontal="left" vertical="center"/>
    </xf>
    <xf numFmtId="177" fontId="6" fillId="0" borderId="0" xfId="0" applyNumberFormat="1" applyFont="1" applyAlignment="1">
      <alignment horizontal="distributed" vertical="center" justifyLastLine="1"/>
    </xf>
    <xf numFmtId="177" fontId="4" fillId="0" borderId="1" xfId="17" applyNumberFormat="1" applyFont="1" applyBorder="1" applyAlignment="1">
      <alignment horizontal="distributed" vertical="center" justifyLastLine="1"/>
    </xf>
    <xf numFmtId="177" fontId="6" fillId="0" borderId="0" xfId="17" applyNumberFormat="1" applyFont="1" applyAlignment="1">
      <alignment horizontal="right" vertical="center"/>
    </xf>
    <xf numFmtId="177" fontId="5" fillId="0" borderId="0" xfId="0" applyNumberFormat="1" applyFont="1" applyAlignment="1">
      <alignment horizontal="right" vertical="center"/>
    </xf>
    <xf numFmtId="49" fontId="5" fillId="0" borderId="0" xfId="17" quotePrefix="1" applyNumberFormat="1" applyFont="1" applyAlignment="1">
      <alignment horizontal="right" vertical="center"/>
    </xf>
    <xf numFmtId="49" fontId="12" fillId="0" borderId="0" xfId="17" applyNumberFormat="1" applyFont="1" applyAlignment="1">
      <alignment horizontal="right" vertical="center"/>
    </xf>
    <xf numFmtId="177" fontId="4" fillId="0" borderId="8" xfId="17" applyNumberFormat="1" applyFont="1" applyBorder="1" applyAlignment="1">
      <alignment horizontal="distributed" vertical="center"/>
    </xf>
    <xf numFmtId="177" fontId="4" fillId="0" borderId="8" xfId="17" quotePrefix="1" applyNumberFormat="1" applyFont="1" applyBorder="1" applyAlignment="1">
      <alignment horizontal="distributed" vertical="center"/>
    </xf>
    <xf numFmtId="177" fontId="4" fillId="0" borderId="6" xfId="17" quotePrefix="1" applyNumberFormat="1" applyFont="1" applyBorder="1" applyAlignment="1">
      <alignment horizontal="distributed" vertical="center"/>
    </xf>
    <xf numFmtId="177" fontId="4" fillId="0" borderId="4" xfId="17" quotePrefix="1" applyNumberFormat="1" applyFont="1" applyBorder="1" applyAlignment="1">
      <alignment horizontal="distributed" vertical="center"/>
    </xf>
    <xf numFmtId="177" fontId="4" fillId="0" borderId="4" xfId="17" applyNumberFormat="1" applyFont="1" applyBorder="1" applyAlignment="1">
      <alignment horizontal="distributed" vertical="center"/>
    </xf>
    <xf numFmtId="177" fontId="4" fillId="0" borderId="3" xfId="17" applyNumberFormat="1" applyFont="1" applyBorder="1" applyAlignment="1">
      <alignment horizontal="center" vertical="center"/>
    </xf>
    <xf numFmtId="177" fontId="14" fillId="0" borderId="3" xfId="17" applyNumberFormat="1" applyFont="1" applyBorder="1" applyAlignment="1">
      <alignment horizontal="distributed" vertical="center"/>
    </xf>
    <xf numFmtId="177" fontId="14" fillId="0" borderId="3" xfId="17" quotePrefix="1" applyNumberFormat="1" applyFont="1" applyBorder="1" applyAlignment="1">
      <alignment horizontal="distributed" vertical="center"/>
    </xf>
    <xf numFmtId="0" fontId="0" fillId="0" borderId="0" xfId="0" applyAlignment="1">
      <alignment horizontal="right" vertical="center"/>
    </xf>
    <xf numFmtId="180" fontId="11" fillId="0" borderId="0" xfId="1" applyNumberFormat="1" applyFont="1" applyAlignment="1">
      <alignment vertical="center"/>
    </xf>
    <xf numFmtId="177" fontId="6" fillId="0" borderId="0" xfId="0" applyNumberFormat="1" applyFont="1" applyAlignment="1">
      <alignment horizontal="distributed" vertical="distributed"/>
    </xf>
    <xf numFmtId="177" fontId="9" fillId="0" borderId="0" xfId="17" quotePrefix="1" applyNumberFormat="1" applyFont="1" applyAlignment="1">
      <alignment horizontal="left" vertical="center"/>
    </xf>
    <xf numFmtId="177" fontId="0" fillId="0" borderId="0" xfId="0" applyNumberFormat="1" applyAlignment="1">
      <alignment horizontal="distributed" vertical="center" justifyLastLine="1"/>
    </xf>
    <xf numFmtId="177" fontId="26" fillId="0" borderId="0" xfId="0" applyNumberFormat="1" applyFont="1" applyAlignment="1">
      <alignment horizontal="right" vertical="center"/>
    </xf>
    <xf numFmtId="49" fontId="3" fillId="0" borderId="0" xfId="17" applyNumberFormat="1" applyAlignment="1">
      <alignment horizontal="right" vertical="center"/>
    </xf>
    <xf numFmtId="177" fontId="9" fillId="0" borderId="0" xfId="17" quotePrefix="1" applyNumberFormat="1" applyFont="1" applyAlignment="1">
      <alignment horizontal="distributed" vertical="center" justifyLastLine="1"/>
    </xf>
    <xf numFmtId="177" fontId="11" fillId="0" borderId="6" xfId="17" applyNumberFormat="1" applyFont="1" applyBorder="1">
      <alignment vertical="center"/>
    </xf>
    <xf numFmtId="177" fontId="4" fillId="0" borderId="10" xfId="17" quotePrefix="1" applyNumberFormat="1" applyFont="1" applyBorder="1" applyAlignment="1">
      <alignment horizontal="distributed" vertical="center" justifyLastLine="1"/>
    </xf>
    <xf numFmtId="177" fontId="4" fillId="0" borderId="14" xfId="17" applyNumberFormat="1" applyFont="1" applyBorder="1" applyAlignment="1">
      <alignment horizontal="distributed" vertical="center" justifyLastLine="1"/>
    </xf>
    <xf numFmtId="0" fontId="4" fillId="0" borderId="0" xfId="16" applyFont="1">
      <alignment vertical="center"/>
    </xf>
    <xf numFmtId="177" fontId="4" fillId="0" borderId="0" xfId="16" applyNumberFormat="1" applyFont="1">
      <alignment vertical="center"/>
    </xf>
    <xf numFmtId="176" fontId="4" fillId="0" borderId="0" xfId="16" applyNumberFormat="1" applyFont="1">
      <alignment vertical="center"/>
    </xf>
    <xf numFmtId="0" fontId="4" fillId="0" borderId="0" xfId="16" applyFont="1" applyAlignment="1">
      <alignment horizontal="distributed" vertical="center"/>
    </xf>
    <xf numFmtId="0" fontId="4" fillId="0" borderId="0" xfId="16" quotePrefix="1" applyFont="1" applyAlignment="1">
      <alignment horizontal="left" vertical="center"/>
    </xf>
    <xf numFmtId="0" fontId="4" fillId="0" borderId="8" xfId="16" applyFont="1" applyBorder="1" applyAlignment="1">
      <alignment horizontal="center" vertical="center"/>
    </xf>
    <xf numFmtId="177" fontId="4" fillId="0" borderId="6" xfId="16" applyNumberFormat="1" applyFont="1" applyBorder="1">
      <alignment vertical="center"/>
    </xf>
    <xf numFmtId="177" fontId="11" fillId="0" borderId="6" xfId="16" applyNumberFormat="1" applyFont="1" applyBorder="1">
      <alignment vertical="center"/>
    </xf>
    <xf numFmtId="176" fontId="4" fillId="0" borderId="6" xfId="16" applyNumberFormat="1" applyFont="1" applyBorder="1">
      <alignment vertical="center"/>
    </xf>
    <xf numFmtId="176" fontId="11" fillId="0" borderId="6" xfId="16" applyNumberFormat="1" applyFont="1" applyBorder="1">
      <alignment vertical="center"/>
    </xf>
    <xf numFmtId="0" fontId="4" fillId="0" borderId="5" xfId="16" quotePrefix="1" applyFont="1" applyBorder="1" applyAlignment="1">
      <alignment horizontal="distributed" vertical="center"/>
    </xf>
    <xf numFmtId="0" fontId="4" fillId="0" borderId="6" xfId="16" quotePrefix="1" applyFont="1" applyBorder="1" applyAlignment="1">
      <alignment horizontal="distributed" vertical="center"/>
    </xf>
    <xf numFmtId="0" fontId="4" fillId="0" borderId="6" xfId="16" applyFont="1" applyBorder="1">
      <alignment vertical="center"/>
    </xf>
    <xf numFmtId="0" fontId="4" fillId="0" borderId="4" xfId="16" applyFont="1" applyBorder="1" applyAlignment="1">
      <alignment horizontal="center" vertical="center"/>
    </xf>
    <xf numFmtId="177" fontId="11" fillId="0" borderId="0" xfId="38" applyNumberFormat="1" applyFont="1" applyAlignment="1">
      <alignment horizontal="right" vertical="center"/>
    </xf>
    <xf numFmtId="176" fontId="11" fillId="0" borderId="0" xfId="31" applyNumberFormat="1" applyFont="1" applyAlignment="1">
      <alignment horizontal="right" vertical="center"/>
    </xf>
    <xf numFmtId="0" fontId="4" fillId="0" borderId="3" xfId="16" quotePrefix="1" applyFont="1" applyBorder="1" applyAlignment="1">
      <alignment horizontal="distributed" vertical="center"/>
    </xf>
    <xf numFmtId="0" fontId="4" fillId="0" borderId="0" xfId="16" quotePrefix="1" applyFont="1" applyAlignment="1">
      <alignment horizontal="distributed" vertical="center"/>
    </xf>
    <xf numFmtId="177" fontId="11" fillId="0" borderId="0" xfId="21" quotePrefix="1" applyNumberFormat="1" applyFont="1" applyAlignment="1">
      <alignment horizontal="right" vertical="center"/>
    </xf>
    <xf numFmtId="177" fontId="11" fillId="0" borderId="0" xfId="31" quotePrefix="1" applyNumberFormat="1" applyFont="1" applyAlignment="1">
      <alignment horizontal="right" vertical="center"/>
    </xf>
    <xf numFmtId="176" fontId="11" fillId="0" borderId="0" xfId="21" quotePrefix="1" applyNumberFormat="1" applyFont="1" applyAlignment="1">
      <alignment horizontal="right" vertical="center"/>
    </xf>
    <xf numFmtId="177" fontId="11" fillId="0" borderId="0" xfId="16" applyNumberFormat="1" applyFont="1" applyAlignment="1">
      <alignment horizontal="right" vertical="center"/>
    </xf>
    <xf numFmtId="176" fontId="11" fillId="0" borderId="0" xfId="16" applyNumberFormat="1" applyFont="1" applyAlignment="1">
      <alignment horizontal="right" vertical="center"/>
    </xf>
    <xf numFmtId="0" fontId="4" fillId="0" borderId="3" xfId="16" applyFont="1" applyBorder="1" applyAlignment="1">
      <alignment horizontal="distributed" vertical="center"/>
    </xf>
    <xf numFmtId="0" fontId="4" fillId="0" borderId="0" xfId="16" applyFont="1" applyAlignment="1">
      <alignment horizontal="right" vertical="center"/>
    </xf>
    <xf numFmtId="177" fontId="11" fillId="0" borderId="0" xfId="34" applyNumberFormat="1" applyFont="1" applyAlignment="1">
      <alignment horizontal="right" vertical="center"/>
    </xf>
    <xf numFmtId="177" fontId="11" fillId="0" borderId="0" xfId="33" applyNumberFormat="1" applyFont="1" applyAlignment="1">
      <alignment horizontal="right" vertical="center"/>
    </xf>
    <xf numFmtId="177" fontId="11" fillId="0" borderId="0" xfId="27" applyNumberFormat="1" applyFont="1" applyAlignment="1">
      <alignment horizontal="right" vertical="center"/>
    </xf>
    <xf numFmtId="177" fontId="11" fillId="0" borderId="0" xfId="26" applyNumberFormat="1" applyFont="1" applyAlignment="1">
      <alignment horizontal="right" vertical="center"/>
    </xf>
    <xf numFmtId="0" fontId="14" fillId="0" borderId="0" xfId="16" quotePrefix="1" applyFont="1" applyAlignment="1">
      <alignment horizontal="distributed" vertical="center"/>
    </xf>
    <xf numFmtId="177" fontId="11" fillId="0" borderId="0" xfId="24" applyNumberFormat="1" applyFont="1" applyAlignment="1">
      <alignment horizontal="right" vertical="center"/>
    </xf>
    <xf numFmtId="177" fontId="11" fillId="0" borderId="0" xfId="23" applyNumberFormat="1" applyFont="1" applyAlignment="1">
      <alignment horizontal="right" vertical="center"/>
    </xf>
    <xf numFmtId="0" fontId="14" fillId="0" borderId="0" xfId="16" applyFont="1" applyAlignment="1">
      <alignment horizontal="distributed" vertical="center"/>
    </xf>
    <xf numFmtId="3" fontId="11" fillId="0" borderId="0" xfId="44" applyNumberFormat="1" applyFont="1" applyAlignment="1">
      <alignment horizontal="right" vertical="center"/>
    </xf>
    <xf numFmtId="3" fontId="11" fillId="0" borderId="0" xfId="43" applyNumberFormat="1" applyFont="1" applyAlignment="1">
      <alignment horizontal="right" vertical="center"/>
    </xf>
    <xf numFmtId="0" fontId="4" fillId="0" borderId="4" xfId="16" applyFont="1" applyBorder="1">
      <alignment vertical="center"/>
    </xf>
    <xf numFmtId="177" fontId="12" fillId="0" borderId="0" xfId="21" applyNumberFormat="1" applyFont="1" applyAlignment="1">
      <alignment vertical="center"/>
    </xf>
    <xf numFmtId="176" fontId="12" fillId="0" borderId="0" xfId="21" applyNumberFormat="1" applyFont="1" applyAlignment="1">
      <alignment vertical="center"/>
    </xf>
    <xf numFmtId="0" fontId="9" fillId="0" borderId="4" xfId="16" quotePrefix="1" applyFont="1" applyBorder="1" applyAlignment="1">
      <alignment horizontal="distributed" vertical="center"/>
    </xf>
    <xf numFmtId="177" fontId="10" fillId="0" borderId="0" xfId="39" applyNumberFormat="1" applyFont="1" applyAlignment="1">
      <alignment horizontal="right" vertical="center"/>
    </xf>
    <xf numFmtId="177" fontId="10" fillId="0" borderId="0" xfId="21" applyNumberFormat="1" applyFont="1" applyAlignment="1">
      <alignment horizontal="right" vertical="center"/>
    </xf>
    <xf numFmtId="177" fontId="10" fillId="0" borderId="0" xfId="31" applyNumberFormat="1" applyFont="1" applyAlignment="1">
      <alignment horizontal="right" vertical="center"/>
    </xf>
    <xf numFmtId="176" fontId="10" fillId="0" borderId="0" xfId="31" applyNumberFormat="1" applyFont="1" applyAlignment="1">
      <alignment horizontal="right" vertical="center"/>
    </xf>
    <xf numFmtId="176" fontId="10" fillId="0" borderId="0" xfId="21" applyNumberFormat="1" applyFont="1" applyAlignment="1">
      <alignment horizontal="right" vertical="center"/>
    </xf>
    <xf numFmtId="0" fontId="9" fillId="0" borderId="3" xfId="16" quotePrefix="1" applyFont="1" applyBorder="1" applyAlignment="1">
      <alignment horizontal="right" vertical="center"/>
    </xf>
    <xf numFmtId="0" fontId="4" fillId="0" borderId="8" xfId="16" applyFont="1" applyBorder="1" applyAlignment="1">
      <alignment horizontal="distributed" vertical="center" justifyLastLine="1"/>
    </xf>
    <xf numFmtId="177" fontId="4" fillId="0" borderId="7" xfId="16" quotePrefix="1" applyNumberFormat="1" applyFont="1" applyBorder="1" applyAlignment="1">
      <alignment horizontal="distributed" vertical="center" justifyLastLine="1"/>
    </xf>
    <xf numFmtId="177" fontId="4" fillId="0" borderId="7" xfId="16" applyNumberFormat="1" applyFont="1" applyBorder="1" applyAlignment="1">
      <alignment horizontal="distributed" vertical="center" justifyLastLine="1"/>
    </xf>
    <xf numFmtId="176" fontId="4" fillId="0" borderId="7" xfId="16" quotePrefix="1" applyNumberFormat="1" applyFont="1" applyBorder="1" applyAlignment="1">
      <alignment horizontal="distributed" vertical="center" justifyLastLine="1"/>
    </xf>
    <xf numFmtId="176" fontId="4" fillId="0" borderId="15" xfId="16" quotePrefix="1" applyNumberFormat="1" applyFont="1" applyBorder="1" applyAlignment="1">
      <alignment horizontal="distributed" vertical="center" justifyLastLine="1"/>
    </xf>
    <xf numFmtId="0" fontId="4" fillId="0" borderId="5" xfId="16" applyFont="1" applyBorder="1" applyAlignment="1">
      <alignment horizontal="distributed" vertical="center"/>
    </xf>
    <xf numFmtId="0" fontId="4" fillId="0" borderId="11" xfId="16" quotePrefix="1" applyFont="1" applyBorder="1" applyAlignment="1">
      <alignment horizontal="distributed" vertical="center" justifyLastLine="1"/>
    </xf>
    <xf numFmtId="176" fontId="4" fillId="0" borderId="12" xfId="16" applyNumberFormat="1" applyFont="1" applyBorder="1">
      <alignment vertical="center"/>
    </xf>
    <xf numFmtId="0" fontId="4" fillId="0" borderId="2" xfId="16" applyFont="1" applyBorder="1" applyAlignment="1">
      <alignment horizontal="distributed" vertical="center"/>
    </xf>
    <xf numFmtId="0" fontId="4" fillId="0" borderId="1" xfId="16" applyFont="1" applyBorder="1" applyAlignment="1">
      <alignment horizontal="right" vertical="center"/>
    </xf>
    <xf numFmtId="177" fontId="4" fillId="0" borderId="1" xfId="16" applyNumberFormat="1" applyFont="1" applyBorder="1">
      <alignment vertical="center"/>
    </xf>
    <xf numFmtId="176" fontId="4" fillId="0" borderId="1" xfId="16" applyNumberFormat="1" applyFont="1" applyBorder="1">
      <alignment vertical="center"/>
    </xf>
    <xf numFmtId="0" fontId="4" fillId="0" borderId="1" xfId="16" applyFont="1" applyBorder="1" applyAlignment="1">
      <alignment horizontal="distributed" vertical="center"/>
    </xf>
    <xf numFmtId="0" fontId="4" fillId="0" borderId="1" xfId="16" quotePrefix="1" applyFont="1" applyBorder="1" applyAlignment="1">
      <alignment horizontal="left" vertical="center"/>
    </xf>
    <xf numFmtId="0" fontId="4" fillId="0" borderId="0" xfId="16" quotePrefix="1" applyFont="1" applyAlignment="1">
      <alignment horizontal="right" vertical="center"/>
    </xf>
    <xf numFmtId="0" fontId="0" fillId="0" borderId="0" xfId="0" applyAlignment="1">
      <alignment horizontal="left" vertical="center" justifyLastLine="1"/>
    </xf>
    <xf numFmtId="176" fontId="5" fillId="0" borderId="0" xfId="16" applyNumberFormat="1" applyFont="1" applyAlignment="1">
      <alignment horizontal="left" vertical="center" justifyLastLine="1"/>
    </xf>
    <xf numFmtId="176" fontId="6" fillId="0" borderId="0" xfId="16" applyNumberFormat="1" applyFont="1" applyAlignment="1">
      <alignment horizontal="right" vertical="center" justifyLastLine="1"/>
    </xf>
    <xf numFmtId="0" fontId="4" fillId="0" borderId="0" xfId="16" applyFont="1" applyAlignment="1">
      <alignment horizontal="center" vertical="center"/>
    </xf>
    <xf numFmtId="0" fontId="11" fillId="0" borderId="6" xfId="16" applyFont="1" applyBorder="1">
      <alignment vertical="center"/>
    </xf>
    <xf numFmtId="0" fontId="4" fillId="0" borderId="6" xfId="16" applyFont="1" applyBorder="1" applyAlignment="1">
      <alignment horizontal="distributed" vertical="center"/>
    </xf>
    <xf numFmtId="0" fontId="11" fillId="0" borderId="0" xfId="36" applyFont="1" applyAlignment="1">
      <alignment horizontal="right" vertical="center"/>
    </xf>
    <xf numFmtId="0" fontId="11" fillId="0" borderId="0" xfId="35" applyFont="1" applyAlignment="1">
      <alignment horizontal="right" vertical="center"/>
    </xf>
    <xf numFmtId="0" fontId="11" fillId="0" borderId="0" xfId="16" applyFont="1" applyAlignment="1">
      <alignment horizontal="right" vertical="center"/>
    </xf>
    <xf numFmtId="0" fontId="11" fillId="0" borderId="0" xfId="34" applyFont="1" applyAlignment="1">
      <alignment horizontal="right" vertical="center"/>
    </xf>
    <xf numFmtId="0" fontId="11" fillId="0" borderId="0" xfId="33" applyFont="1" applyAlignment="1">
      <alignment horizontal="right" vertical="center"/>
    </xf>
    <xf numFmtId="177" fontId="11" fillId="0" borderId="0" xfId="32" applyNumberFormat="1" applyFont="1" applyAlignment="1">
      <alignment horizontal="right" vertical="center"/>
    </xf>
    <xf numFmtId="0" fontId="11" fillId="0" borderId="0" xfId="30" applyFont="1" applyAlignment="1">
      <alignment horizontal="right" vertical="center"/>
    </xf>
    <xf numFmtId="0" fontId="11" fillId="0" borderId="0" xfId="29" applyFont="1" applyAlignment="1">
      <alignment horizontal="right" vertical="center"/>
    </xf>
    <xf numFmtId="0" fontId="11" fillId="0" borderId="0" xfId="27" applyFont="1" applyAlignment="1">
      <alignment horizontal="right" vertical="center"/>
    </xf>
    <xf numFmtId="0" fontId="11" fillId="0" borderId="0" xfId="24" applyFont="1" applyAlignment="1">
      <alignment horizontal="right" vertical="center"/>
    </xf>
    <xf numFmtId="0" fontId="11" fillId="0" borderId="0" xfId="23" applyFont="1" applyAlignment="1">
      <alignment horizontal="right" vertical="center"/>
    </xf>
    <xf numFmtId="0" fontId="11" fillId="0" borderId="0" xfId="21" applyFont="1" applyAlignment="1">
      <alignment horizontal="right" vertical="center"/>
    </xf>
    <xf numFmtId="0" fontId="11" fillId="0" borderId="0" xfId="45" applyFont="1" applyAlignment="1">
      <alignment horizontal="right" vertical="center"/>
    </xf>
    <xf numFmtId="0" fontId="11" fillId="0" borderId="0" xfId="43" applyFont="1" applyAlignment="1">
      <alignment horizontal="right" vertical="center"/>
    </xf>
    <xf numFmtId="0" fontId="9" fillId="0" borderId="4" xfId="16" quotePrefix="1" applyFont="1" applyBorder="1" applyAlignment="1">
      <alignment horizontal="distributed" vertical="center" justifyLastLine="1"/>
    </xf>
    <xf numFmtId="1" fontId="10" fillId="0" borderId="0" xfId="39" applyNumberFormat="1" applyFont="1" applyAlignment="1">
      <alignment horizontal="right" vertical="center"/>
    </xf>
    <xf numFmtId="0" fontId="4" fillId="0" borderId="3" xfId="16" quotePrefix="1" applyFont="1" applyBorder="1" applyAlignment="1">
      <alignment horizontal="right" vertical="center"/>
    </xf>
    <xf numFmtId="0" fontId="4" fillId="0" borderId="4" xfId="16" applyFont="1" applyBorder="1" applyAlignment="1">
      <alignment horizontal="distributed" vertical="center" justifyLastLine="1"/>
    </xf>
    <xf numFmtId="0" fontId="4" fillId="0" borderId="8" xfId="16" quotePrefix="1" applyFont="1" applyBorder="1" applyAlignment="1">
      <alignment horizontal="distributed" vertical="center" justifyLastLine="1"/>
    </xf>
    <xf numFmtId="0" fontId="14" fillId="0" borderId="8" xfId="16" applyFont="1" applyBorder="1" applyAlignment="1">
      <alignment horizontal="distributed" vertical="center" justifyLastLine="1"/>
    </xf>
    <xf numFmtId="0" fontId="14" fillId="0" borderId="6" xfId="16" applyFont="1" applyBorder="1" applyAlignment="1">
      <alignment horizontal="distributed" vertical="center" justifyLastLine="1"/>
    </xf>
    <xf numFmtId="0" fontId="4" fillId="0" borderId="10" xfId="16" applyFont="1" applyBorder="1" applyAlignment="1">
      <alignment horizontal="distributed" vertical="center" justifyLastLine="1"/>
    </xf>
    <xf numFmtId="0" fontId="4" fillId="0" borderId="6" xfId="16" applyFont="1" applyBorder="1" applyAlignment="1">
      <alignment horizontal="distributed" vertical="center" justifyLastLine="1"/>
    </xf>
    <xf numFmtId="0" fontId="4" fillId="0" borderId="1" xfId="16" applyFont="1" applyBorder="1" applyAlignment="1">
      <alignment horizontal="center" vertical="center"/>
    </xf>
    <xf numFmtId="0" fontId="4" fillId="0" borderId="1" xfId="16" applyFont="1" applyBorder="1">
      <alignment vertical="center"/>
    </xf>
    <xf numFmtId="0" fontId="11" fillId="0" borderId="0" xfId="16" applyFont="1">
      <alignment vertical="center"/>
    </xf>
    <xf numFmtId="0" fontId="4" fillId="0" borderId="6" xfId="16" applyFont="1" applyBorder="1" applyAlignment="1">
      <alignment horizontal="center" vertical="center"/>
    </xf>
    <xf numFmtId="0" fontId="14" fillId="0" borderId="3" xfId="16" quotePrefix="1" applyFont="1" applyBorder="1" applyAlignment="1">
      <alignment horizontal="left" vertical="center"/>
    </xf>
    <xf numFmtId="177" fontId="4" fillId="0" borderId="0" xfId="16" applyNumberFormat="1" applyFont="1" applyAlignment="1">
      <alignment horizontal="right" vertical="center"/>
    </xf>
    <xf numFmtId="0" fontId="9" fillId="0" borderId="0" xfId="16" quotePrefix="1" applyFont="1" applyAlignment="1">
      <alignment horizontal="right" vertical="center"/>
    </xf>
    <xf numFmtId="0" fontId="9" fillId="0" borderId="0" xfId="16" applyFont="1">
      <alignment vertical="center"/>
    </xf>
    <xf numFmtId="0" fontId="4" fillId="0" borderId="4" xfId="16" applyFont="1" applyBorder="1" applyAlignment="1">
      <alignment horizontal="distributed" vertical="center"/>
    </xf>
    <xf numFmtId="0" fontId="4" fillId="0" borderId="1" xfId="16" quotePrefix="1" applyFont="1" applyBorder="1" applyAlignment="1">
      <alignment horizontal="right" vertical="center"/>
    </xf>
    <xf numFmtId="0" fontId="5" fillId="0" borderId="0" xfId="16" applyFont="1" applyAlignment="1">
      <alignment horizontal="left" vertical="center" justifyLastLine="1"/>
    </xf>
    <xf numFmtId="0" fontId="6" fillId="0" borderId="0" xfId="16" applyFont="1" applyAlignment="1">
      <alignment horizontal="right" vertical="center" justifyLastLine="1"/>
    </xf>
    <xf numFmtId="0" fontId="5" fillId="0" borderId="0" xfId="16" quotePrefix="1" applyFont="1" applyAlignment="1">
      <alignment horizontal="left" vertical="center"/>
    </xf>
    <xf numFmtId="0" fontId="4" fillId="0" borderId="0" xfId="15" applyFont="1">
      <alignment vertical="center"/>
    </xf>
    <xf numFmtId="1" fontId="4" fillId="0" borderId="0" xfId="15" applyNumberFormat="1" applyFont="1" applyAlignment="1">
      <alignment horizontal="distributed" vertical="center"/>
    </xf>
    <xf numFmtId="0" fontId="4" fillId="0" borderId="0" xfId="15" applyFont="1" applyAlignment="1">
      <alignment horizontal="center" vertical="center"/>
    </xf>
    <xf numFmtId="177" fontId="12" fillId="0" borderId="0" xfId="31" applyNumberFormat="1" applyFont="1"/>
    <xf numFmtId="0" fontId="4" fillId="0" borderId="0" xfId="15" quotePrefix="1" applyFont="1" applyAlignment="1">
      <alignment horizontal="left" vertical="center"/>
    </xf>
    <xf numFmtId="0" fontId="4" fillId="0" borderId="8" xfId="15" applyFont="1" applyBorder="1" applyAlignment="1">
      <alignment horizontal="center" vertical="center"/>
    </xf>
    <xf numFmtId="177" fontId="4" fillId="0" borderId="6" xfId="15" applyNumberFormat="1" applyFont="1" applyBorder="1">
      <alignment vertical="center"/>
    </xf>
    <xf numFmtId="177" fontId="12" fillId="0" borderId="6" xfId="31" applyNumberFormat="1" applyFont="1" applyBorder="1"/>
    <xf numFmtId="176" fontId="4" fillId="0" borderId="6" xfId="15" applyNumberFormat="1" applyFont="1" applyBorder="1">
      <alignment vertical="center"/>
    </xf>
    <xf numFmtId="1" fontId="4" fillId="0" borderId="5" xfId="15" quotePrefix="1" applyNumberFormat="1" applyFont="1" applyBorder="1" applyAlignment="1">
      <alignment horizontal="distributed" vertical="center"/>
    </xf>
    <xf numFmtId="1" fontId="4" fillId="0" borderId="6" xfId="15" quotePrefix="1" applyNumberFormat="1" applyFont="1" applyBorder="1" applyAlignment="1">
      <alignment horizontal="distributed" vertical="center"/>
    </xf>
    <xf numFmtId="0" fontId="4" fillId="0" borderId="6" xfId="15" applyFont="1" applyBorder="1">
      <alignment vertical="center"/>
    </xf>
    <xf numFmtId="0" fontId="4" fillId="0" borderId="4" xfId="15" applyFont="1" applyBorder="1" applyAlignment="1">
      <alignment horizontal="center" vertical="center"/>
    </xf>
    <xf numFmtId="177" fontId="11" fillId="0" borderId="0" xfId="6" applyNumberFormat="1" applyFont="1" applyAlignment="1">
      <alignment horizontal="right" vertical="center"/>
    </xf>
    <xf numFmtId="1" fontId="4" fillId="0" borderId="3" xfId="15" quotePrefix="1" applyNumberFormat="1" applyFont="1" applyBorder="1" applyAlignment="1">
      <alignment horizontal="distributed" vertical="center"/>
    </xf>
    <xf numFmtId="1" fontId="4" fillId="0" borderId="0" xfId="15" quotePrefix="1" applyNumberFormat="1" applyFont="1" applyAlignment="1">
      <alignment horizontal="distributed" vertical="center"/>
    </xf>
    <xf numFmtId="1" fontId="4" fillId="0" borderId="3" xfId="15" applyNumberFormat="1" applyFont="1" applyBorder="1" applyAlignment="1">
      <alignment horizontal="distributed" vertical="center"/>
    </xf>
    <xf numFmtId="0" fontId="11" fillId="0" borderId="0" xfId="15" applyFont="1">
      <alignment vertical="center"/>
    </xf>
    <xf numFmtId="1" fontId="14" fillId="0" borderId="0" xfId="15" applyNumberFormat="1" applyFont="1" applyAlignment="1">
      <alignment horizontal="distributed" vertical="center"/>
    </xf>
    <xf numFmtId="0" fontId="4" fillId="0" borderId="4" xfId="15" applyFont="1" applyBorder="1">
      <alignment vertical="center"/>
    </xf>
    <xf numFmtId="177" fontId="4" fillId="0" borderId="0" xfId="6" applyNumberFormat="1" applyFont="1" applyAlignment="1">
      <alignment horizontal="right" vertical="center"/>
    </xf>
    <xf numFmtId="0" fontId="10" fillId="0" borderId="0" xfId="15" applyFont="1">
      <alignment vertical="center"/>
    </xf>
    <xf numFmtId="0" fontId="9" fillId="0" borderId="4" xfId="15" quotePrefix="1" applyFont="1" applyBorder="1" applyAlignment="1">
      <alignment horizontal="distributed" vertical="center" justifyLastLine="1"/>
    </xf>
    <xf numFmtId="177" fontId="10" fillId="0" borderId="0" xfId="6" applyNumberFormat="1" applyFont="1" applyAlignment="1">
      <alignment horizontal="right" vertical="center"/>
    </xf>
    <xf numFmtId="1" fontId="10" fillId="0" borderId="3" xfId="15" quotePrefix="1" applyNumberFormat="1" applyFont="1" applyBorder="1" applyAlignment="1">
      <alignment horizontal="right" vertical="center"/>
    </xf>
    <xf numFmtId="177" fontId="12" fillId="0" borderId="0" xfId="21" applyNumberFormat="1" applyFont="1"/>
    <xf numFmtId="0" fontId="4" fillId="0" borderId="8" xfId="15" applyFont="1" applyBorder="1" applyAlignment="1">
      <alignment horizontal="distributed" vertical="center" justifyLastLine="1"/>
    </xf>
    <xf numFmtId="0" fontId="4" fillId="0" borderId="8" xfId="15" quotePrefix="1" applyFont="1" applyBorder="1" applyAlignment="1">
      <alignment horizontal="distributed" vertical="center" justifyLastLine="1"/>
    </xf>
    <xf numFmtId="0" fontId="4" fillId="0" borderId="12" xfId="15" applyFont="1" applyBorder="1" applyAlignment="1">
      <alignment horizontal="center" vertical="center"/>
    </xf>
    <xf numFmtId="0" fontId="4" fillId="0" borderId="8" xfId="15" applyFont="1" applyBorder="1" applyAlignment="1">
      <alignment horizontal="distributed" vertical="center"/>
    </xf>
    <xf numFmtId="0" fontId="4" fillId="0" borderId="4" xfId="15" applyFont="1" applyBorder="1" applyAlignment="1">
      <alignment horizontal="distributed" vertical="center" justifyLastLine="1"/>
    </xf>
    <xf numFmtId="0" fontId="4" fillId="0" borderId="4" xfId="15" quotePrefix="1" applyFont="1" applyBorder="1" applyAlignment="1">
      <alignment horizontal="distributed" vertical="center" justifyLastLine="1"/>
    </xf>
    <xf numFmtId="0" fontId="4" fillId="0" borderId="4" xfId="15" applyFont="1" applyBorder="1" applyAlignment="1">
      <alignment horizontal="centerContinuous" vertical="center"/>
    </xf>
    <xf numFmtId="0" fontId="27" fillId="0" borderId="4" xfId="15" quotePrefix="1" applyFont="1" applyBorder="1" applyAlignment="1">
      <alignment horizontal="centerContinuous" vertical="center"/>
    </xf>
    <xf numFmtId="0" fontId="4" fillId="0" borderId="6" xfId="15" applyFont="1" applyBorder="1" applyAlignment="1">
      <alignment horizontal="centerContinuous" vertical="center"/>
    </xf>
    <xf numFmtId="0" fontId="4" fillId="0" borderId="1" xfId="15" applyFont="1" applyBorder="1" applyAlignment="1">
      <alignment horizontal="centerContinuous" vertical="center"/>
    </xf>
    <xf numFmtId="0" fontId="4" fillId="0" borderId="6" xfId="15" quotePrefix="1" applyFont="1" applyBorder="1" applyAlignment="1">
      <alignment horizontal="centerContinuous" vertical="center"/>
    </xf>
    <xf numFmtId="0" fontId="4" fillId="0" borderId="8" xfId="15" quotePrefix="1" applyFont="1" applyBorder="1" applyAlignment="1">
      <alignment horizontal="centerContinuous" vertical="center"/>
    </xf>
    <xf numFmtId="0" fontId="4" fillId="0" borderId="4" xfId="15" applyFont="1" applyBorder="1" applyAlignment="1">
      <alignment horizontal="distributed" vertical="center"/>
    </xf>
    <xf numFmtId="0" fontId="4" fillId="0" borderId="1" xfId="15" applyFont="1" applyBorder="1" applyAlignment="1">
      <alignment horizontal="right" vertical="center"/>
    </xf>
    <xf numFmtId="0" fontId="4" fillId="0" borderId="1" xfId="15" applyFont="1" applyBorder="1">
      <alignment vertical="center"/>
    </xf>
    <xf numFmtId="1" fontId="4" fillId="0" borderId="1" xfId="15" applyNumberFormat="1" applyFont="1" applyBorder="1" applyAlignment="1">
      <alignment horizontal="distributed" vertical="center"/>
    </xf>
    <xf numFmtId="0" fontId="4" fillId="0" borderId="1" xfId="15" quotePrefix="1" applyFont="1" applyBorder="1" applyAlignment="1">
      <alignment horizontal="left" vertical="center"/>
    </xf>
    <xf numFmtId="0" fontId="4" fillId="0" borderId="0" xfId="15" quotePrefix="1" applyFont="1" applyAlignment="1">
      <alignment horizontal="right" vertical="center"/>
    </xf>
    <xf numFmtId="0" fontId="5" fillId="0" borderId="0" xfId="15" applyFont="1">
      <alignment vertical="center"/>
    </xf>
    <xf numFmtId="0" fontId="5" fillId="0" borderId="0" xfId="15" applyFont="1" applyAlignment="1">
      <alignment horizontal="left" vertical="center"/>
    </xf>
    <xf numFmtId="0" fontId="6" fillId="0" borderId="0" xfId="15" applyFont="1" applyAlignment="1">
      <alignment horizontal="right" vertical="center"/>
    </xf>
    <xf numFmtId="1" fontId="5" fillId="0" borderId="0" xfId="15" applyNumberFormat="1" applyFont="1" applyAlignment="1">
      <alignment horizontal="distributed" vertical="center"/>
    </xf>
    <xf numFmtId="0" fontId="14" fillId="0" borderId="0" xfId="15" quotePrefix="1" applyFont="1" applyAlignment="1">
      <alignment horizontal="left" vertical="center"/>
    </xf>
    <xf numFmtId="0" fontId="3" fillId="0" borderId="0" xfId="15">
      <alignment vertical="center"/>
    </xf>
    <xf numFmtId="0" fontId="28" fillId="0" borderId="0" xfId="15" quotePrefix="1" applyFont="1" applyAlignment="1">
      <alignment horizontal="left" vertical="center"/>
    </xf>
    <xf numFmtId="0" fontId="4" fillId="0" borderId="0" xfId="50" applyFont="1">
      <alignment vertical="center"/>
    </xf>
    <xf numFmtId="177" fontId="4" fillId="0" borderId="0" xfId="50" applyNumberFormat="1" applyFont="1">
      <alignment vertical="center"/>
    </xf>
    <xf numFmtId="0" fontId="4" fillId="0" borderId="0" xfId="50" quotePrefix="1" applyFont="1" applyAlignment="1">
      <alignment horizontal="left" vertical="center"/>
    </xf>
    <xf numFmtId="0" fontId="4" fillId="0" borderId="6" xfId="50" applyFont="1" applyBorder="1">
      <alignment vertical="center"/>
    </xf>
    <xf numFmtId="177" fontId="4" fillId="0" borderId="6" xfId="50" applyNumberFormat="1" applyFont="1" applyBorder="1">
      <alignment vertical="center"/>
    </xf>
    <xf numFmtId="0" fontId="4" fillId="0" borderId="10" xfId="50" applyFont="1" applyBorder="1" applyAlignment="1">
      <alignment horizontal="center" vertical="center"/>
    </xf>
    <xf numFmtId="0" fontId="4" fillId="0" borderId="5" xfId="50" applyFont="1" applyBorder="1" applyAlignment="1">
      <alignment horizontal="center" vertical="center"/>
    </xf>
    <xf numFmtId="0" fontId="9" fillId="0" borderId="0" xfId="50" applyFont="1">
      <alignment vertical="center"/>
    </xf>
    <xf numFmtId="176" fontId="9" fillId="0" borderId="0" xfId="50" applyNumberFormat="1" applyFont="1">
      <alignment vertical="center"/>
    </xf>
    <xf numFmtId="176" fontId="10" fillId="0" borderId="0" xfId="50" applyNumberFormat="1" applyFont="1">
      <alignment vertical="center"/>
    </xf>
    <xf numFmtId="177" fontId="10" fillId="0" borderId="0" xfId="50" applyNumberFormat="1" applyFont="1">
      <alignment vertical="center"/>
    </xf>
    <xf numFmtId="49" fontId="9" fillId="0" borderId="14" xfId="50" applyNumberFormat="1" applyFont="1" applyBorder="1" applyAlignment="1">
      <alignment horizontal="center" vertical="center"/>
    </xf>
    <xf numFmtId="176" fontId="10" fillId="0" borderId="0" xfId="50" applyNumberFormat="1" applyFont="1" applyAlignment="1">
      <alignment horizontal="right" vertical="center"/>
    </xf>
    <xf numFmtId="177" fontId="10" fillId="0" borderId="0" xfId="50" applyNumberFormat="1" applyFont="1" applyAlignment="1">
      <alignment horizontal="right" vertical="center"/>
    </xf>
    <xf numFmtId="49" fontId="9" fillId="0" borderId="3" xfId="50" applyNumberFormat="1" applyFont="1" applyBorder="1" applyAlignment="1">
      <alignment horizontal="center" vertical="center"/>
    </xf>
    <xf numFmtId="176" fontId="11" fillId="0" borderId="0" xfId="50" applyNumberFormat="1" applyFont="1">
      <alignment vertical="center"/>
    </xf>
    <xf numFmtId="177" fontId="11" fillId="0" borderId="0" xfId="50" applyNumberFormat="1" applyFont="1">
      <alignment vertical="center"/>
    </xf>
    <xf numFmtId="49" fontId="4" fillId="0" borderId="14" xfId="50" applyNumberFormat="1" applyFont="1" applyBorder="1" applyAlignment="1">
      <alignment horizontal="center" vertical="center"/>
    </xf>
    <xf numFmtId="176" fontId="9" fillId="0" borderId="0" xfId="50" applyNumberFormat="1" applyFont="1" applyAlignment="1">
      <alignment horizontal="right" vertical="center"/>
    </xf>
    <xf numFmtId="176" fontId="11" fillId="0" borderId="0" xfId="50" applyNumberFormat="1" applyFont="1" applyAlignment="1">
      <alignment horizontal="right" vertical="center"/>
    </xf>
    <xf numFmtId="177" fontId="11" fillId="0" borderId="0" xfId="50" applyNumberFormat="1" applyFont="1" applyAlignment="1">
      <alignment horizontal="right" vertical="center"/>
    </xf>
    <xf numFmtId="49" fontId="4" fillId="0" borderId="3" xfId="50" applyNumberFormat="1" applyFont="1" applyBorder="1" applyAlignment="1">
      <alignment horizontal="center" vertical="center"/>
    </xf>
    <xf numFmtId="176" fontId="12" fillId="0" borderId="0" xfId="50" applyNumberFormat="1" applyFont="1">
      <alignment vertical="center"/>
    </xf>
    <xf numFmtId="176" fontId="4" fillId="0" borderId="0" xfId="50" applyNumberFormat="1" applyFont="1" applyAlignment="1">
      <alignment horizontal="right" vertical="center"/>
    </xf>
    <xf numFmtId="176" fontId="11" fillId="0" borderId="0" xfId="50" quotePrefix="1" applyNumberFormat="1" applyFont="1" applyAlignment="1">
      <alignment horizontal="right" vertical="center"/>
    </xf>
    <xf numFmtId="0" fontId="4" fillId="0" borderId="14" xfId="50" applyFont="1" applyBorder="1" applyAlignment="1">
      <alignment horizontal="center" vertical="center"/>
    </xf>
    <xf numFmtId="0" fontId="4" fillId="0" borderId="3" xfId="50" applyFont="1" applyBorder="1" applyAlignment="1">
      <alignment horizontal="center" vertical="center"/>
    </xf>
    <xf numFmtId="176" fontId="4" fillId="0" borderId="14" xfId="50" applyNumberFormat="1" applyFont="1" applyBorder="1" applyAlignment="1">
      <alignment horizontal="center" vertical="center"/>
    </xf>
    <xf numFmtId="176" fontId="4" fillId="0" borderId="14" xfId="50" quotePrefix="1" applyNumberFormat="1" applyFont="1" applyBorder="1" applyAlignment="1">
      <alignment horizontal="center" vertical="center"/>
    </xf>
    <xf numFmtId="0" fontId="4" fillId="0" borderId="3" xfId="50" quotePrefix="1" applyFont="1" applyBorder="1" applyAlignment="1">
      <alignment horizontal="center" vertical="center"/>
    </xf>
    <xf numFmtId="0" fontId="4" fillId="0" borderId="0" xfId="50" applyFont="1" applyAlignment="1">
      <alignment horizontal="right" vertical="center"/>
    </xf>
    <xf numFmtId="177" fontId="4" fillId="0" borderId="0" xfId="50" applyNumberFormat="1" applyFont="1" applyAlignment="1">
      <alignment horizontal="right" vertical="center"/>
    </xf>
    <xf numFmtId="0" fontId="4" fillId="0" borderId="6" xfId="50" applyFont="1" applyBorder="1" applyAlignment="1">
      <alignment horizontal="centerContinuous" vertical="center"/>
    </xf>
    <xf numFmtId="177" fontId="4" fillId="0" borderId="8" xfId="50" applyNumberFormat="1" applyFont="1" applyBorder="1" applyAlignment="1">
      <alignment horizontal="center" vertical="center"/>
    </xf>
    <xf numFmtId="0" fontId="4" fillId="0" borderId="15" xfId="50" applyFont="1" applyBorder="1" applyAlignment="1">
      <alignment horizontal="center" vertical="center"/>
    </xf>
    <xf numFmtId="0" fontId="4" fillId="0" borderId="0" xfId="50" applyFont="1" applyAlignment="1">
      <alignment horizontal="centerContinuous" vertical="center"/>
    </xf>
    <xf numFmtId="177" fontId="4" fillId="0" borderId="4" xfId="50" applyNumberFormat="1" applyFont="1" applyBorder="1" applyAlignment="1">
      <alignment horizontal="distributed" vertical="center"/>
    </xf>
    <xf numFmtId="0" fontId="4" fillId="0" borderId="0" xfId="50" applyFont="1" applyAlignment="1">
      <alignment horizontal="distributed" vertical="center"/>
    </xf>
    <xf numFmtId="0" fontId="4" fillId="0" borderId="14" xfId="50" quotePrefix="1" applyFont="1" applyBorder="1" applyAlignment="1">
      <alignment horizontal="center" vertical="center"/>
    </xf>
    <xf numFmtId="0" fontId="4" fillId="0" borderId="0" xfId="50" quotePrefix="1" applyFont="1" applyAlignment="1">
      <alignment horizontal="centerContinuous" vertical="center"/>
    </xf>
    <xf numFmtId="0" fontId="12" fillId="0" borderId="4" xfId="50" quotePrefix="1" applyFont="1" applyBorder="1" applyAlignment="1">
      <alignment horizontal="distributed" vertical="center"/>
    </xf>
    <xf numFmtId="0" fontId="4" fillId="0" borderId="9" xfId="50" applyFont="1" applyBorder="1">
      <alignment vertical="center"/>
    </xf>
    <xf numFmtId="0" fontId="4" fillId="0" borderId="3" xfId="50" applyFont="1" applyBorder="1">
      <alignment vertical="center"/>
    </xf>
    <xf numFmtId="0" fontId="4" fillId="0" borderId="1" xfId="50" applyFont="1" applyBorder="1" applyAlignment="1">
      <alignment horizontal="right" vertical="center"/>
    </xf>
    <xf numFmtId="0" fontId="4" fillId="0" borderId="1" xfId="50" applyFont="1" applyBorder="1">
      <alignment vertical="center"/>
    </xf>
    <xf numFmtId="177" fontId="4" fillId="0" borderId="1" xfId="50" applyNumberFormat="1" applyFont="1" applyBorder="1">
      <alignment vertical="center"/>
    </xf>
    <xf numFmtId="0" fontId="4" fillId="0" borderId="0" xfId="50" quotePrefix="1" applyFont="1" applyAlignment="1">
      <alignment horizontal="right" vertical="center"/>
    </xf>
    <xf numFmtId="0" fontId="14" fillId="0" borderId="0" xfId="50" quotePrefix="1" applyFont="1" applyAlignment="1">
      <alignment horizontal="left" vertical="center"/>
    </xf>
    <xf numFmtId="0" fontId="3" fillId="0" borderId="0" xfId="50">
      <alignment vertical="center"/>
    </xf>
    <xf numFmtId="0" fontId="5" fillId="0" borderId="0" xfId="50" applyFont="1">
      <alignment vertical="center"/>
    </xf>
    <xf numFmtId="177" fontId="5" fillId="0" borderId="0" xfId="50" applyNumberFormat="1" applyFont="1">
      <alignment vertical="center"/>
    </xf>
    <xf numFmtId="0" fontId="5" fillId="0" borderId="0" xfId="50" quotePrefix="1" applyFont="1" applyAlignment="1">
      <alignment horizontal="left" vertical="center"/>
    </xf>
    <xf numFmtId="177" fontId="6" fillId="0" borderId="0" xfId="50" quotePrefix="1" applyNumberFormat="1" applyFont="1" applyAlignment="1">
      <alignment horizontal="right" vertical="center"/>
    </xf>
    <xf numFmtId="177" fontId="5" fillId="0" borderId="0" xfId="50" applyNumberFormat="1" applyFont="1" applyAlignment="1">
      <alignment horizontal="right" vertical="center"/>
    </xf>
    <xf numFmtId="0" fontId="0" fillId="0" borderId="0" xfId="50" applyFont="1">
      <alignment vertical="center"/>
    </xf>
    <xf numFmtId="0" fontId="5" fillId="0" borderId="0" xfId="50" applyFont="1" applyAlignment="1">
      <alignment horizontal="right" vertical="center"/>
    </xf>
    <xf numFmtId="0" fontId="6" fillId="0" borderId="0" xfId="50" quotePrefix="1" applyFont="1" applyAlignment="1">
      <alignment horizontal="left" vertical="center"/>
    </xf>
    <xf numFmtId="0" fontId="29" fillId="0" borderId="0" xfId="51"/>
    <xf numFmtId="0" fontId="9" fillId="0" borderId="4" xfId="50" applyFont="1" applyBorder="1" applyAlignment="1">
      <alignment horizontal="center" vertical="center"/>
    </xf>
    <xf numFmtId="0" fontId="9" fillId="0" borderId="0" xfId="50" applyFont="1" applyAlignment="1">
      <alignment horizontal="center" vertical="center"/>
    </xf>
    <xf numFmtId="0" fontId="4" fillId="0" borderId="11" xfId="50" applyFont="1" applyBorder="1" applyAlignment="1">
      <alignment horizontal="distributed" vertical="center"/>
    </xf>
    <xf numFmtId="0" fontId="4" fillId="0" borderId="2" xfId="50" applyFont="1" applyBorder="1" applyAlignment="1">
      <alignment horizontal="distributed" vertical="center"/>
    </xf>
    <xf numFmtId="0" fontId="4" fillId="0" borderId="13" xfId="50" applyFont="1" applyBorder="1" applyAlignment="1">
      <alignment horizontal="distributed" vertical="center"/>
    </xf>
    <xf numFmtId="0" fontId="4" fillId="0" borderId="8" xfId="50" applyFont="1" applyBorder="1" applyAlignment="1">
      <alignment horizontal="distributed" vertical="center"/>
    </xf>
    <xf numFmtId="0" fontId="4" fillId="0" borderId="6" xfId="50" applyFont="1" applyBorder="1" applyAlignment="1">
      <alignment horizontal="distributed" vertical="center"/>
    </xf>
    <xf numFmtId="0" fontId="4" fillId="0" borderId="5" xfId="50" applyFont="1" applyBorder="1" applyAlignment="1">
      <alignment horizontal="distributed" vertical="center"/>
    </xf>
    <xf numFmtId="0" fontId="4" fillId="0" borderId="9" xfId="50" quotePrefix="1" applyFont="1" applyBorder="1" applyAlignment="1">
      <alignment horizontal="distributed" vertical="center" wrapText="1"/>
    </xf>
    <xf numFmtId="0" fontId="0" fillId="0" borderId="14" xfId="0" applyBorder="1" applyAlignment="1">
      <alignment horizontal="distributed" vertical="center"/>
    </xf>
    <xf numFmtId="0" fontId="0" fillId="0" borderId="10" xfId="0" applyBorder="1" applyAlignment="1">
      <alignment horizontal="distributed" vertical="center"/>
    </xf>
    <xf numFmtId="0" fontId="4" fillId="0" borderId="11" xfId="50" quotePrefix="1" applyFont="1" applyBorder="1" applyAlignment="1">
      <alignment horizontal="distributed" vertical="center" wrapText="1"/>
    </xf>
    <xf numFmtId="0" fontId="0" fillId="0" borderId="4" xfId="0" applyBorder="1" applyAlignment="1">
      <alignment horizontal="distributed" vertical="center"/>
    </xf>
    <xf numFmtId="0" fontId="0" fillId="0" borderId="8" xfId="0" applyBorder="1" applyAlignment="1">
      <alignment horizontal="distributed" vertical="center"/>
    </xf>
    <xf numFmtId="0" fontId="4" fillId="0" borderId="4" xfId="50" applyFont="1" applyBorder="1" applyAlignment="1">
      <alignment horizontal="distributed" vertical="center"/>
    </xf>
    <xf numFmtId="0" fontId="4" fillId="0" borderId="9" xfId="15" quotePrefix="1" applyFont="1" applyBorder="1" applyAlignment="1">
      <alignment horizontal="distributed" vertical="center" wrapText="1" justifyLastLine="1"/>
    </xf>
    <xf numFmtId="0" fontId="4" fillId="0" borderId="14" xfId="15" quotePrefix="1" applyFont="1" applyBorder="1" applyAlignment="1">
      <alignment horizontal="distributed" vertical="center" wrapText="1" justifyLastLine="1"/>
    </xf>
    <xf numFmtId="0" fontId="4" fillId="0" borderId="10" xfId="15" quotePrefix="1" applyFont="1" applyBorder="1" applyAlignment="1">
      <alignment horizontal="distributed" vertical="center" wrapText="1" justifyLastLine="1"/>
    </xf>
    <xf numFmtId="0" fontId="4" fillId="0" borderId="9" xfId="15" applyFont="1" applyBorder="1" applyAlignment="1">
      <alignment horizontal="distributed" vertical="center" wrapText="1"/>
    </xf>
    <xf numFmtId="0" fontId="4" fillId="0" borderId="14" xfId="15" applyFont="1" applyBorder="1" applyAlignment="1">
      <alignment horizontal="distributed" vertical="center" wrapText="1"/>
    </xf>
    <xf numFmtId="0" fontId="4" fillId="0" borderId="10" xfId="15" applyFont="1" applyBorder="1" applyAlignment="1">
      <alignment horizontal="distributed" vertical="center" wrapText="1"/>
    </xf>
    <xf numFmtId="0" fontId="4" fillId="0" borderId="11" xfId="15" applyFont="1" applyBorder="1" applyAlignment="1">
      <alignment horizontal="distributed" vertical="center" wrapText="1" justifyLastLine="1"/>
    </xf>
    <xf numFmtId="0" fontId="4" fillId="0" borderId="4" xfId="15" applyFont="1" applyBorder="1" applyAlignment="1">
      <alignment horizontal="distributed" vertical="center" justifyLastLine="1"/>
    </xf>
    <xf numFmtId="0" fontId="4" fillId="0" borderId="8" xfId="15" applyFont="1" applyBorder="1" applyAlignment="1">
      <alignment horizontal="distributed" vertical="center" justifyLastLine="1"/>
    </xf>
    <xf numFmtId="0" fontId="4" fillId="0" borderId="13" xfId="15" applyFont="1" applyBorder="1" applyAlignment="1">
      <alignment horizontal="distributed" vertical="center" justifyLastLine="1"/>
    </xf>
    <xf numFmtId="0" fontId="5" fillId="0" borderId="5" xfId="0" applyFont="1" applyBorder="1" applyAlignment="1">
      <alignment horizontal="distributed" vertical="center" justifyLastLine="1"/>
    </xf>
    <xf numFmtId="0" fontId="9" fillId="0" borderId="0" xfId="15" applyFont="1" applyAlignment="1">
      <alignment horizontal="distributed" vertical="center" wrapText="1"/>
    </xf>
    <xf numFmtId="0" fontId="6" fillId="0" borderId="0" xfId="0" applyFont="1" applyAlignment="1">
      <alignment horizontal="distributed" vertical="center" wrapText="1"/>
    </xf>
    <xf numFmtId="0" fontId="4" fillId="0" borderId="9" xfId="15" quotePrefix="1"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4" fillId="0" borderId="2" xfId="15" applyFont="1" applyBorder="1" applyAlignment="1">
      <alignment horizontal="distributed" vertical="center" justifyLastLine="1"/>
    </xf>
    <xf numFmtId="0" fontId="5" fillId="0" borderId="2"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3"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9" fillId="0" borderId="0" xfId="16" applyFont="1" applyAlignment="1">
      <alignment horizontal="distributed" vertical="center"/>
    </xf>
    <xf numFmtId="0" fontId="0" fillId="0" borderId="0" xfId="0" applyAlignment="1">
      <alignment horizontal="distributed" vertical="center"/>
    </xf>
    <xf numFmtId="176" fontId="4" fillId="0" borderId="12" xfId="16" applyNumberFormat="1" applyFont="1" applyBorder="1" applyAlignment="1">
      <alignment horizontal="distributed" vertical="center" justifyLastLine="1"/>
    </xf>
    <xf numFmtId="0" fontId="0" fillId="0" borderId="1" xfId="0" applyBorder="1" applyAlignment="1">
      <alignment horizontal="distributed" vertical="center" justifyLastLine="1"/>
    </xf>
    <xf numFmtId="0" fontId="0" fillId="0" borderId="7" xfId="0" applyBorder="1" applyAlignment="1">
      <alignment horizontal="distributed" vertical="center" justifyLastLine="1"/>
    </xf>
    <xf numFmtId="0" fontId="4" fillId="0" borderId="2" xfId="16" applyFont="1" applyBorder="1" applyAlignment="1">
      <alignment horizontal="distributed" vertical="center" justifyLastLine="1"/>
    </xf>
    <xf numFmtId="0" fontId="0" fillId="0" borderId="2" xfId="0" applyBorder="1" applyAlignment="1">
      <alignment horizontal="distributed" vertical="center" justifyLastLine="1"/>
    </xf>
    <xf numFmtId="0" fontId="0" fillId="0" borderId="6" xfId="0" applyBorder="1" applyAlignment="1">
      <alignment horizontal="distributed" vertical="center" justifyLastLine="1"/>
    </xf>
    <xf numFmtId="176" fontId="4" fillId="0" borderId="1" xfId="16" applyNumberFormat="1" applyFont="1" applyBorder="1" applyAlignment="1">
      <alignment horizontal="distributed" vertical="center"/>
    </xf>
    <xf numFmtId="0" fontId="0" fillId="0" borderId="1" xfId="0" applyBorder="1" applyAlignment="1">
      <alignment horizontal="distributed" vertical="center"/>
    </xf>
    <xf numFmtId="0" fontId="4" fillId="0" borderId="12" xfId="16" quotePrefix="1" applyFont="1" applyBorder="1" applyAlignment="1">
      <alignment horizontal="distributed" vertical="center" justifyLastLine="1"/>
    </xf>
    <xf numFmtId="0" fontId="4" fillId="0" borderId="12" xfId="16" applyFont="1" applyBorder="1" applyAlignment="1">
      <alignment horizontal="distributed" vertical="center" justifyLastLine="1"/>
    </xf>
    <xf numFmtId="0" fontId="4" fillId="0" borderId="2" xfId="16" quotePrefix="1" applyFont="1" applyBorder="1" applyAlignment="1">
      <alignment horizontal="distributed" vertical="center" justifyLastLine="1"/>
    </xf>
    <xf numFmtId="0" fontId="0" fillId="0" borderId="13" xfId="0" applyBorder="1" applyAlignment="1">
      <alignment horizontal="distributed" vertical="center" justifyLastLine="1"/>
    </xf>
    <xf numFmtId="0" fontId="0" fillId="0" borderId="5" xfId="0" applyBorder="1" applyAlignment="1">
      <alignment horizontal="distributed" vertical="center" justifyLastLine="1"/>
    </xf>
    <xf numFmtId="177" fontId="9" fillId="0" borderId="0" xfId="17" quotePrefix="1" applyNumberFormat="1" applyFont="1" applyAlignment="1">
      <alignment horizontal="distributed" vertical="center"/>
    </xf>
    <xf numFmtId="177" fontId="9" fillId="0" borderId="0" xfId="1" quotePrefix="1" applyNumberFormat="1" applyFont="1" applyAlignment="1">
      <alignment horizontal="distributed" vertical="center"/>
    </xf>
    <xf numFmtId="177" fontId="4" fillId="0" borderId="12" xfId="17" quotePrefix="1" applyNumberFormat="1" applyFont="1" applyBorder="1" applyAlignment="1">
      <alignment horizontal="distributed" vertical="center" justifyLastLine="1"/>
    </xf>
    <xf numFmtId="177" fontId="0" fillId="0" borderId="1" xfId="0" applyNumberFormat="1" applyBorder="1" applyAlignment="1">
      <alignment horizontal="distributed" vertical="center" justifyLastLine="1"/>
    </xf>
    <xf numFmtId="177" fontId="0" fillId="0" borderId="7" xfId="0" applyNumberFormat="1" applyBorder="1" applyAlignment="1">
      <alignment horizontal="distributed" vertical="center" justifyLastLine="1"/>
    </xf>
    <xf numFmtId="177" fontId="4" fillId="0" borderId="9" xfId="17" quotePrefix="1" applyNumberFormat="1" applyFont="1" applyBorder="1" applyAlignment="1">
      <alignment horizontal="distributed" vertical="center" justifyLastLine="1"/>
    </xf>
    <xf numFmtId="177" fontId="0" fillId="0" borderId="10" xfId="0" applyNumberFormat="1" applyBorder="1" applyAlignment="1">
      <alignment horizontal="distributed" vertical="center" justifyLastLine="1"/>
    </xf>
    <xf numFmtId="177" fontId="4" fillId="0" borderId="9" xfId="17" applyNumberFormat="1" applyFont="1" applyBorder="1" applyAlignment="1">
      <alignment horizontal="distributed" vertical="center" justifyLastLine="1"/>
    </xf>
    <xf numFmtId="177" fontId="9" fillId="0" borderId="0" xfId="17" applyNumberFormat="1" applyFont="1" applyAlignment="1">
      <alignment horizontal="distributed" vertical="center"/>
    </xf>
    <xf numFmtId="49" fontId="9" fillId="0" borderId="0" xfId="17" applyNumberFormat="1" applyFont="1" applyAlignment="1">
      <alignment horizontal="distributed" vertical="center"/>
    </xf>
    <xf numFmtId="49" fontId="4" fillId="0" borderId="2" xfId="17" applyNumberFormat="1" applyFont="1" applyBorder="1" applyAlignment="1">
      <alignment horizontal="distributed" vertical="center" justifyLastLine="1"/>
    </xf>
    <xf numFmtId="49" fontId="0" fillId="0" borderId="2" xfId="0" applyNumberFormat="1" applyBorder="1" applyAlignment="1">
      <alignment horizontal="distributed" vertical="center" justifyLastLine="1"/>
    </xf>
    <xf numFmtId="49" fontId="0" fillId="0" borderId="13" xfId="0" applyNumberFormat="1" applyBorder="1" applyAlignment="1">
      <alignment horizontal="distributed" vertical="center" justifyLastLine="1"/>
    </xf>
    <xf numFmtId="49" fontId="0" fillId="0" borderId="0" xfId="0" applyNumberFormat="1" applyAlignment="1">
      <alignment horizontal="distributed" vertical="center" justifyLastLine="1"/>
    </xf>
    <xf numFmtId="49" fontId="0" fillId="0" borderId="3" xfId="0" applyNumberFormat="1" applyBorder="1" applyAlignment="1">
      <alignment horizontal="distributed" vertical="center" justifyLastLine="1"/>
    </xf>
    <xf numFmtId="49" fontId="0" fillId="0" borderId="6" xfId="0" applyNumberFormat="1" applyBorder="1" applyAlignment="1">
      <alignment horizontal="distributed" vertical="center" justifyLastLine="1"/>
    </xf>
    <xf numFmtId="49" fontId="0" fillId="0" borderId="5" xfId="0" applyNumberFormat="1" applyBorder="1" applyAlignment="1">
      <alignment horizontal="distributed" vertical="center" justifyLastLine="1"/>
    </xf>
    <xf numFmtId="49" fontId="4" fillId="0" borderId="13" xfId="17" applyNumberFormat="1" applyFont="1" applyBorder="1" applyAlignment="1">
      <alignment horizontal="distributed" vertical="center" justifyLastLine="1"/>
    </xf>
    <xf numFmtId="49" fontId="4" fillId="0" borderId="0" xfId="17" applyNumberFormat="1" applyFont="1" applyAlignment="1">
      <alignment horizontal="distributed" vertical="center" justifyLastLine="1"/>
    </xf>
    <xf numFmtId="49" fontId="4" fillId="0" borderId="3" xfId="17" applyNumberFormat="1" applyFont="1" applyBorder="1" applyAlignment="1">
      <alignment horizontal="distributed" vertical="center" justifyLastLine="1"/>
    </xf>
    <xf numFmtId="49" fontId="4" fillId="0" borderId="6" xfId="17" applyNumberFormat="1" applyFont="1" applyBorder="1" applyAlignment="1">
      <alignment horizontal="distributed" vertical="center" justifyLastLine="1"/>
    </xf>
    <xf numFmtId="49" fontId="4" fillId="0" borderId="5" xfId="17" applyNumberFormat="1" applyFont="1" applyBorder="1" applyAlignment="1">
      <alignment horizontal="distributed" vertical="center" justifyLastLine="1"/>
    </xf>
    <xf numFmtId="176" fontId="5" fillId="0" borderId="0" xfId="18" quotePrefix="1" applyNumberFormat="1" applyFont="1" applyAlignment="1">
      <alignment horizontal="distributed" vertical="center" justifyLastLine="1"/>
    </xf>
    <xf numFmtId="0" fontId="0" fillId="0" borderId="0" xfId="0" applyAlignment="1">
      <alignment horizontal="distributed" vertical="center" justifyLastLine="1"/>
    </xf>
    <xf numFmtId="0" fontId="6" fillId="0" borderId="0" xfId="18" applyFont="1" applyAlignment="1">
      <alignment horizontal="distributed" vertical="center" justifyLastLine="1"/>
    </xf>
    <xf numFmtId="0" fontId="4" fillId="0" borderId="12" xfId="18" applyFont="1" applyBorder="1" applyAlignment="1">
      <alignment horizontal="distributed" vertical="center" justifyLastLine="1"/>
    </xf>
    <xf numFmtId="176" fontId="4" fillId="0" borderId="9" xfId="18" quotePrefix="1" applyNumberFormat="1" applyFont="1" applyBorder="1" applyAlignment="1">
      <alignment horizontal="distributed" vertical="center" justifyLastLine="1"/>
    </xf>
    <xf numFmtId="0" fontId="0" fillId="0" borderId="10" xfId="0" applyBorder="1" applyAlignment="1">
      <alignment horizontal="distributed" vertical="center" justifyLastLine="1"/>
    </xf>
    <xf numFmtId="176" fontId="4" fillId="0" borderId="9" xfId="18" applyNumberFormat="1" applyFont="1" applyBorder="1" applyAlignment="1">
      <alignment horizontal="distributed" vertical="center" justifyLastLine="1"/>
    </xf>
    <xf numFmtId="176" fontId="4" fillId="0" borderId="9" xfId="19" quotePrefix="1" applyNumberFormat="1" applyFont="1" applyBorder="1" applyAlignment="1">
      <alignment horizontal="distributed" vertical="center" justifyLastLine="1"/>
    </xf>
    <xf numFmtId="49" fontId="5" fillId="0" borderId="0" xfId="19" applyNumberFormat="1" applyFont="1" applyAlignment="1">
      <alignment horizontal="distributed" vertical="center" justifyLastLine="1"/>
    </xf>
    <xf numFmtId="49" fontId="5" fillId="0" borderId="0" xfId="0" applyNumberFormat="1" applyFont="1" applyAlignment="1">
      <alignment horizontal="distributed" vertical="center" justifyLastLine="1"/>
    </xf>
    <xf numFmtId="0" fontId="6" fillId="0" borderId="0" xfId="19" applyFont="1" applyAlignment="1">
      <alignment horizontal="center" vertical="center"/>
    </xf>
    <xf numFmtId="0" fontId="4" fillId="0" borderId="2" xfId="19" applyFont="1" applyBorder="1" applyAlignment="1">
      <alignment horizontal="distributed" vertical="center" justifyLastLine="1"/>
    </xf>
    <xf numFmtId="0" fontId="4" fillId="0" borderId="11" xfId="19" applyFont="1" applyBorder="1" applyAlignment="1">
      <alignment horizontal="distributed" vertical="center" justifyLastLine="1"/>
    </xf>
    <xf numFmtId="0" fontId="5" fillId="0" borderId="4"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4" fillId="0" borderId="0" xfId="19" applyFont="1" applyAlignment="1">
      <alignment horizontal="distributed" vertical="center" justifyLastLine="1"/>
    </xf>
    <xf numFmtId="176" fontId="4" fillId="0" borderId="0" xfId="19" quotePrefix="1" applyNumberFormat="1" applyFont="1" applyAlignment="1">
      <alignment horizontal="distributed" vertical="center" justifyLastLine="1"/>
    </xf>
    <xf numFmtId="176" fontId="4" fillId="0" borderId="9" xfId="19" applyNumberFormat="1" applyFont="1" applyBorder="1" applyAlignment="1">
      <alignment horizontal="distributed" vertical="center" wrapText="1" justifyLastLine="1"/>
    </xf>
    <xf numFmtId="176" fontId="4" fillId="0" borderId="14" xfId="19" applyNumberFormat="1" applyFont="1" applyBorder="1" applyAlignment="1">
      <alignment horizontal="distributed" vertical="center" justifyLastLine="1"/>
    </xf>
    <xf numFmtId="176" fontId="4" fillId="0" borderId="10" xfId="19" applyNumberFormat="1" applyFont="1" applyBorder="1" applyAlignment="1">
      <alignment horizontal="distributed" vertical="center" justifyLastLine="1"/>
    </xf>
    <xf numFmtId="0" fontId="19" fillId="0" borderId="0" xfId="49" applyFont="1" applyAlignment="1">
      <alignment horizontal="center" vertical="center"/>
    </xf>
    <xf numFmtId="0" fontId="15" fillId="0" borderId="9" xfId="49" applyFont="1" applyBorder="1" applyAlignment="1">
      <alignment horizontal="distributed" vertical="center" justifyLastLine="1"/>
    </xf>
    <xf numFmtId="0" fontId="2" fillId="0" borderId="10" xfId="49" applyBorder="1" applyAlignment="1">
      <alignment horizontal="distributed" vertical="center" justifyLastLine="1"/>
    </xf>
    <xf numFmtId="0" fontId="15" fillId="0" borderId="9" xfId="49" applyFont="1" applyBorder="1" applyAlignment="1">
      <alignment horizontal="distributed" vertical="center" wrapText="1" justifyLastLine="1"/>
    </xf>
    <xf numFmtId="0" fontId="15" fillId="0" borderId="10" xfId="49" applyFont="1" applyBorder="1" applyAlignment="1">
      <alignment horizontal="distributed" vertical="center" justifyLastLine="1"/>
    </xf>
    <xf numFmtId="0" fontId="15" fillId="0" borderId="4" xfId="49" applyFont="1" applyBorder="1" applyAlignment="1">
      <alignment horizontal="distributed" vertical="center" justifyLastLine="1"/>
    </xf>
    <xf numFmtId="0" fontId="15" fillId="0" borderId="0" xfId="49" applyFont="1" applyAlignment="1">
      <alignment horizontal="distributed" vertical="center" justifyLastLine="1"/>
    </xf>
    <xf numFmtId="0" fontId="15" fillId="0" borderId="9" xfId="49" applyFont="1" applyBorder="1" applyAlignment="1">
      <alignment horizontal="center" vertical="center"/>
    </xf>
    <xf numFmtId="0" fontId="2" fillId="0" borderId="10" xfId="49" applyBorder="1" applyAlignment="1">
      <alignment vertical="center"/>
    </xf>
    <xf numFmtId="0" fontId="15" fillId="0" borderId="12" xfId="49" applyFont="1" applyBorder="1" applyAlignment="1">
      <alignment horizontal="center" vertical="center"/>
    </xf>
    <xf numFmtId="0" fontId="15" fillId="0" borderId="1" xfId="49" applyFont="1" applyBorder="1" applyAlignment="1">
      <alignment horizontal="center" vertical="center"/>
    </xf>
    <xf numFmtId="0" fontId="15" fillId="0" borderId="7" xfId="49" applyFont="1" applyBorder="1" applyAlignment="1">
      <alignment horizontal="center" vertical="center"/>
    </xf>
    <xf numFmtId="177" fontId="4" fillId="0" borderId="1" xfId="20" quotePrefix="1" applyNumberFormat="1" applyFont="1" applyBorder="1" applyAlignment="1">
      <alignment horizontal="distributed" vertical="center" justifyLastLine="1"/>
    </xf>
    <xf numFmtId="177" fontId="4" fillId="0" borderId="13" xfId="20" applyNumberFormat="1" applyFont="1" applyBorder="1" applyAlignment="1">
      <alignment horizontal="distributed" vertical="center" justifyLastLine="1"/>
    </xf>
    <xf numFmtId="177" fontId="4" fillId="0" borderId="9" xfId="20" applyNumberFormat="1" applyFont="1" applyBorder="1" applyAlignment="1">
      <alignment horizontal="distributed" vertical="center" justifyLastLine="1"/>
    </xf>
    <xf numFmtId="0" fontId="4" fillId="0" borderId="0" xfId="20" applyFont="1" applyAlignment="1">
      <alignment horizontal="distributed" vertical="center" justifyLastLine="1"/>
    </xf>
    <xf numFmtId="176" fontId="4" fillId="0" borderId="9" xfId="20" applyNumberFormat="1" applyFont="1" applyBorder="1" applyAlignment="1">
      <alignment horizontal="distributed" vertical="center" justifyLastLine="1"/>
    </xf>
    <xf numFmtId="176" fontId="4" fillId="0" borderId="12" xfId="20" applyNumberFormat="1" applyFont="1" applyBorder="1" applyAlignment="1">
      <alignment horizontal="distributed" vertical="center" justifyLastLine="1"/>
    </xf>
    <xf numFmtId="176" fontId="5" fillId="0" borderId="0" xfId="8" applyNumberFormat="1" applyFont="1" applyAlignment="1">
      <alignment horizontal="distributed" vertical="center" justifyLastLine="1"/>
    </xf>
    <xf numFmtId="176" fontId="6" fillId="0" borderId="0" xfId="8" applyNumberFormat="1" applyFont="1" applyAlignment="1">
      <alignment horizontal="distributed" vertical="center" justifyLastLine="1"/>
    </xf>
    <xf numFmtId="177" fontId="4" fillId="0" borderId="13" xfId="8" applyNumberFormat="1" applyFont="1" applyBorder="1" applyAlignment="1">
      <alignment horizontal="distributed" vertical="center" justifyLastLine="1"/>
    </xf>
    <xf numFmtId="177" fontId="4" fillId="0" borderId="9" xfId="8" applyNumberFormat="1" applyFont="1" applyBorder="1" applyAlignment="1">
      <alignment horizontal="distributed" vertical="center" justifyLastLine="1"/>
    </xf>
    <xf numFmtId="176" fontId="4" fillId="0" borderId="12" xfId="8" applyNumberFormat="1" applyFont="1" applyBorder="1" applyAlignment="1">
      <alignment horizontal="distributed" vertical="center" justifyLastLine="1"/>
    </xf>
    <xf numFmtId="177" fontId="4" fillId="0" borderId="1" xfId="8" quotePrefix="1" applyNumberFormat="1" applyFont="1" applyBorder="1" applyAlignment="1">
      <alignment horizontal="distributed" vertical="center" justifyLastLine="1"/>
    </xf>
    <xf numFmtId="176" fontId="4" fillId="0" borderId="9" xfId="8" applyNumberFormat="1" applyFont="1" applyBorder="1" applyAlignment="1">
      <alignment horizontal="distributed" vertical="center" justifyLastLine="1"/>
    </xf>
    <xf numFmtId="177" fontId="4" fillId="0" borderId="12" xfId="9" quotePrefix="1" applyNumberFormat="1" applyFont="1" applyBorder="1" applyAlignment="1" applyProtection="1">
      <alignment horizontal="distributed" vertical="center" justifyLastLine="1"/>
      <protection locked="0"/>
    </xf>
    <xf numFmtId="177" fontId="6" fillId="0" borderId="0" xfId="9" applyNumberFormat="1" applyFont="1" applyAlignment="1" applyProtection="1">
      <alignment horizontal="distributed" vertical="center"/>
      <protection locked="0"/>
    </xf>
    <xf numFmtId="0" fontId="5" fillId="0" borderId="0" xfId="0" applyFont="1" applyAlignment="1">
      <alignment horizontal="distributed" vertical="center"/>
    </xf>
    <xf numFmtId="177" fontId="5" fillId="0" borderId="0" xfId="9" applyNumberFormat="1" applyFont="1" applyAlignment="1" applyProtection="1">
      <alignment horizontal="distributed" vertical="center"/>
      <protection locked="0"/>
    </xf>
    <xf numFmtId="0" fontId="4" fillId="0" borderId="2" xfId="9" applyFont="1" applyBorder="1" applyAlignment="1" applyProtection="1">
      <alignment horizontal="distributed" vertical="center" justifyLastLine="1"/>
      <protection locked="0"/>
    </xf>
    <xf numFmtId="177" fontId="4" fillId="0" borderId="1" xfId="9" quotePrefix="1" applyNumberFormat="1" applyFont="1" applyBorder="1" applyAlignment="1" applyProtection="1">
      <alignment horizontal="distributed" vertical="center" justifyLastLine="1"/>
      <protection locked="0"/>
    </xf>
    <xf numFmtId="177" fontId="6" fillId="0" borderId="0" xfId="10" applyNumberFormat="1" applyFont="1" applyAlignment="1" applyProtection="1">
      <alignment horizontal="distributed" vertical="center"/>
      <protection locked="0"/>
    </xf>
    <xf numFmtId="177" fontId="5" fillId="0" borderId="0" xfId="10" applyNumberFormat="1" applyFont="1" applyAlignment="1" applyProtection="1">
      <alignment horizontal="distributed" vertical="center"/>
      <protection locked="0"/>
    </xf>
    <xf numFmtId="0" fontId="4" fillId="0" borderId="2" xfId="10" applyFont="1" applyBorder="1" applyAlignment="1" applyProtection="1">
      <alignment horizontal="distributed" vertical="center"/>
      <protection locked="0"/>
    </xf>
    <xf numFmtId="0" fontId="0" fillId="0" borderId="2" xfId="0" applyBorder="1" applyAlignment="1">
      <alignment horizontal="distributed" vertical="center"/>
    </xf>
    <xf numFmtId="0" fontId="0" fillId="0" borderId="6" xfId="0" applyBorder="1" applyAlignment="1">
      <alignment horizontal="distributed" vertical="center"/>
    </xf>
    <xf numFmtId="0" fontId="4" fillId="0" borderId="11" xfId="10" applyFont="1" applyBorder="1" applyAlignment="1" applyProtection="1">
      <alignment horizontal="distributed" vertical="center" justifyLastLine="1"/>
      <protection locked="0"/>
    </xf>
    <xf numFmtId="0" fontId="0" fillId="0" borderId="8" xfId="0" applyBorder="1" applyAlignment="1">
      <alignment horizontal="distributed" vertical="center" justifyLastLine="1"/>
    </xf>
    <xf numFmtId="177" fontId="4" fillId="0" borderId="12" xfId="10" quotePrefix="1" applyNumberFormat="1" applyFont="1" applyBorder="1" applyAlignment="1" applyProtection="1">
      <alignment horizontal="distributed" vertical="center" justifyLastLine="1"/>
      <protection locked="0"/>
    </xf>
    <xf numFmtId="177" fontId="4" fillId="0" borderId="7" xfId="10" quotePrefix="1" applyNumberFormat="1" applyFont="1" applyBorder="1" applyAlignment="1" applyProtection="1">
      <alignment horizontal="distributed" vertical="center" justifyLastLine="1"/>
      <protection locked="0"/>
    </xf>
    <xf numFmtId="177" fontId="6" fillId="0" borderId="0" xfId="12" applyNumberFormat="1" applyFont="1" applyAlignment="1">
      <alignment horizontal="distributed" vertical="center"/>
    </xf>
    <xf numFmtId="177" fontId="5" fillId="0" borderId="0" xfId="12" quotePrefix="1" applyNumberFormat="1" applyFont="1" applyAlignment="1">
      <alignment horizontal="distributed" vertical="center"/>
    </xf>
    <xf numFmtId="177" fontId="4" fillId="0" borderId="9" xfId="12" quotePrefix="1" applyNumberFormat="1" applyFont="1" applyBorder="1" applyAlignment="1">
      <alignment horizontal="distributed" vertical="center" justifyLastLine="1"/>
    </xf>
    <xf numFmtId="177" fontId="4" fillId="0" borderId="9" xfId="12" applyNumberFormat="1" applyFont="1" applyBorder="1" applyAlignment="1">
      <alignment horizontal="distributed" vertical="center" justifyLastLine="1"/>
    </xf>
    <xf numFmtId="177" fontId="4" fillId="0" borderId="13" xfId="12" quotePrefix="1" applyNumberFormat="1" applyFont="1" applyBorder="1" applyAlignment="1">
      <alignment horizontal="distributed" vertical="center" justifyLastLine="1"/>
    </xf>
    <xf numFmtId="177" fontId="4" fillId="0" borderId="9" xfId="12" quotePrefix="1" applyNumberFormat="1" applyFont="1" applyBorder="1" applyAlignment="1">
      <alignment horizontal="distributed" vertical="center"/>
    </xf>
    <xf numFmtId="0" fontId="4" fillId="0" borderId="9" xfId="13" applyFont="1" applyBorder="1" applyAlignment="1">
      <alignment horizontal="distributed" vertical="center" justifyLastLine="1"/>
    </xf>
    <xf numFmtId="0" fontId="4" fillId="0" borderId="11" xfId="13" applyFont="1" applyBorder="1" applyAlignment="1">
      <alignment horizontal="distributed" vertical="center" justifyLastLine="1"/>
    </xf>
    <xf numFmtId="177" fontId="6" fillId="0" borderId="0" xfId="13" applyNumberFormat="1" applyFont="1" applyBorder="1" applyAlignment="1">
      <alignment horizontal="distributed" vertical="center"/>
    </xf>
    <xf numFmtId="0" fontId="5" fillId="0" borderId="0" xfId="13" quotePrefix="1" applyFont="1" applyBorder="1" applyAlignment="1">
      <alignment horizontal="distributed" vertical="center"/>
    </xf>
    <xf numFmtId="0" fontId="4" fillId="0" borderId="2" xfId="13" applyFont="1" applyBorder="1" applyAlignment="1">
      <alignment horizontal="distributed" vertical="center"/>
    </xf>
    <xf numFmtId="177" fontId="4" fillId="0" borderId="12" xfId="13" quotePrefix="1" applyNumberFormat="1" applyFont="1" applyBorder="1" applyAlignment="1">
      <alignment horizontal="distributed" vertical="center" justifyLastLine="1"/>
    </xf>
    <xf numFmtId="177" fontId="4" fillId="0" borderId="9" xfId="13" applyNumberFormat="1" applyFont="1" applyBorder="1" applyAlignment="1">
      <alignment horizontal="distributed" vertical="center" justifyLastLine="1"/>
    </xf>
  </cellXfs>
  <cellStyles count="52">
    <cellStyle name="ハイパーリンク" xfId="51" builtinId="8"/>
    <cellStyle name="桁区切り" xfId="1" builtinId="6"/>
    <cellStyle name="桁区切り_NE611" xfId="2" xr:uid="{00000000-0005-0000-0000-000001000000}"/>
    <cellStyle name="桁区切り_NE612" xfId="3" xr:uid="{00000000-0005-0000-0000-000002000000}"/>
    <cellStyle name="桁区切り_NE613" xfId="4" xr:uid="{00000000-0005-0000-0000-000003000000}"/>
    <cellStyle name="桁区切り_NE614" xfId="5" xr:uid="{00000000-0005-0000-0000-000004000000}"/>
    <cellStyle name="桁区切り_NE62" xfId="6" xr:uid="{00000000-0005-0000-0000-000005000000}"/>
    <cellStyle name="桁区切り_NE65" xfId="7" xr:uid="{00000000-0005-0000-0000-000006000000}"/>
    <cellStyle name="標準" xfId="0" builtinId="0"/>
    <cellStyle name="標準_6-1" xfId="50" xr:uid="{FAC63EF6-4C0F-42F3-8F3E-EDA12AE74FA2}"/>
    <cellStyle name="標準_6-10" xfId="8" xr:uid="{00000000-0005-0000-0000-000008000000}"/>
    <cellStyle name="標準_6-11" xfId="9" xr:uid="{00000000-0005-0000-0000-000009000000}"/>
    <cellStyle name="標準_6-12" xfId="10" xr:uid="{00000000-0005-0000-0000-00000A000000}"/>
    <cellStyle name="標準_6-12_1" xfId="11" xr:uid="{00000000-0005-0000-0000-00000B000000}"/>
    <cellStyle name="標準_6-13" xfId="12" xr:uid="{00000000-0005-0000-0000-00000C000000}"/>
    <cellStyle name="標準_6-14" xfId="13" xr:uid="{00000000-0005-0000-0000-00000D000000}"/>
    <cellStyle name="標準_6-14_1" xfId="14" xr:uid="{00000000-0005-0000-0000-00000E000000}"/>
    <cellStyle name="標準_6-2" xfId="15" xr:uid="{00000000-0005-0000-0000-00000F000000}"/>
    <cellStyle name="標準_6-3" xfId="16" xr:uid="{00000000-0005-0000-0000-000010000000}"/>
    <cellStyle name="標準_6-4" xfId="17" xr:uid="{00000000-0005-0000-0000-000011000000}"/>
    <cellStyle name="標準_6-5" xfId="18" xr:uid="{00000000-0005-0000-0000-000012000000}"/>
    <cellStyle name="標準_6-6" xfId="19" xr:uid="{00000000-0005-0000-0000-000013000000}"/>
    <cellStyle name="標準_6-9" xfId="20" xr:uid="{00000000-0005-0000-0000-000014000000}"/>
    <cellStyle name="標準_Sheet1 (10)" xfId="21" xr:uid="{00000000-0005-0000-0000-000015000000}"/>
    <cellStyle name="標準_Sheet1 (11)" xfId="22" xr:uid="{00000000-0005-0000-0000-000016000000}"/>
    <cellStyle name="標準_Sheet1 (12)" xfId="23" xr:uid="{00000000-0005-0000-0000-000017000000}"/>
    <cellStyle name="標準_Sheet1 (13)" xfId="24" xr:uid="{00000000-0005-0000-0000-000018000000}"/>
    <cellStyle name="標準_Sheet1 (14)" xfId="25" xr:uid="{00000000-0005-0000-0000-000019000000}"/>
    <cellStyle name="標準_Sheet1 (15)" xfId="26" xr:uid="{00000000-0005-0000-0000-00001A000000}"/>
    <cellStyle name="標準_Sheet1 (16)" xfId="27" xr:uid="{00000000-0005-0000-0000-00001B000000}"/>
    <cellStyle name="標準_Sheet1 (17)" xfId="28" xr:uid="{00000000-0005-0000-0000-00001C000000}"/>
    <cellStyle name="標準_Sheet1 (18)" xfId="29" xr:uid="{00000000-0005-0000-0000-00001D000000}"/>
    <cellStyle name="標準_Sheet1 (19)" xfId="30" xr:uid="{00000000-0005-0000-0000-00001E000000}"/>
    <cellStyle name="標準_Sheet1 (2)" xfId="31" xr:uid="{00000000-0005-0000-0000-00001F000000}"/>
    <cellStyle name="標準_Sheet1 (20)" xfId="32" xr:uid="{00000000-0005-0000-0000-000020000000}"/>
    <cellStyle name="標準_Sheet1 (21)" xfId="33" xr:uid="{00000000-0005-0000-0000-000021000000}"/>
    <cellStyle name="標準_Sheet1 (22)" xfId="34" xr:uid="{00000000-0005-0000-0000-000022000000}"/>
    <cellStyle name="標準_Sheet1 (23)" xfId="35" xr:uid="{00000000-0005-0000-0000-000023000000}"/>
    <cellStyle name="標準_Sheet1 (24)" xfId="36" xr:uid="{00000000-0005-0000-0000-000024000000}"/>
    <cellStyle name="標準_Sheet1 (25)" xfId="37" xr:uid="{00000000-0005-0000-0000-000025000000}"/>
    <cellStyle name="標準_Sheet1 (26)" xfId="38" xr:uid="{00000000-0005-0000-0000-000026000000}"/>
    <cellStyle name="標準_Sheet1 (27)" xfId="39" xr:uid="{00000000-0005-0000-0000-000027000000}"/>
    <cellStyle name="標準_Sheet1 (28)" xfId="40" xr:uid="{00000000-0005-0000-0000-000028000000}"/>
    <cellStyle name="標準_Sheet1 (3)" xfId="41" xr:uid="{00000000-0005-0000-0000-000029000000}"/>
    <cellStyle name="標準_Sheet1 (4)" xfId="42" xr:uid="{00000000-0005-0000-0000-00002A000000}"/>
    <cellStyle name="標準_Sheet1 (5)" xfId="43" xr:uid="{00000000-0005-0000-0000-00002B000000}"/>
    <cellStyle name="標準_Sheet1 (6)" xfId="44" xr:uid="{00000000-0005-0000-0000-00002C000000}"/>
    <cellStyle name="標準_Sheet1 (7)" xfId="45" xr:uid="{00000000-0005-0000-0000-00002D000000}"/>
    <cellStyle name="標準_Sheet1 (8)" xfId="46" xr:uid="{00000000-0005-0000-0000-00002E000000}"/>
    <cellStyle name="標準_Sheet1 (9)" xfId="47" xr:uid="{00000000-0005-0000-0000-00002F000000}"/>
    <cellStyle name="標準_Sheet2" xfId="48" xr:uid="{00000000-0005-0000-0000-000030000000}"/>
    <cellStyle name="標準_第６章2" xfId="49"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15</xdr:col>
      <xdr:colOff>0</xdr:colOff>
      <xdr:row>3</xdr:row>
      <xdr:rowOff>0</xdr:rowOff>
    </xdr:from>
    <xdr:to>
      <xdr:col>15</xdr:col>
      <xdr:colOff>0</xdr:colOff>
      <xdr:row>4</xdr:row>
      <xdr:rowOff>0</xdr:rowOff>
    </xdr:to>
    <xdr:sp macro="" textlink="">
      <xdr:nvSpPr>
        <xdr:cNvPr id="2" name="テキスト 4">
          <a:extLst>
            <a:ext uri="{FF2B5EF4-FFF2-40B4-BE49-F238E27FC236}">
              <a16:creationId xmlns:a16="http://schemas.microsoft.com/office/drawing/2014/main" id="{FA90E0AD-A6CC-46E2-8C01-EDB6265B2F64}"/>
            </a:ext>
          </a:extLst>
        </xdr:cNvPr>
        <xdr:cNvSpPr txBox="1">
          <a:spLocks noChangeArrowheads="1"/>
        </xdr:cNvSpPr>
      </xdr:nvSpPr>
      <xdr:spPr bwMode="auto">
        <a:xfrm>
          <a:off x="822960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19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xdr:row>
      <xdr:rowOff>0</xdr:rowOff>
    </xdr:from>
    <xdr:to>
      <xdr:col>15</xdr:col>
      <xdr:colOff>0</xdr:colOff>
      <xdr:row>4</xdr:row>
      <xdr:rowOff>0</xdr:rowOff>
    </xdr:to>
    <xdr:sp macro="" textlink="">
      <xdr:nvSpPr>
        <xdr:cNvPr id="3" name="テキスト 5">
          <a:extLst>
            <a:ext uri="{FF2B5EF4-FFF2-40B4-BE49-F238E27FC236}">
              <a16:creationId xmlns:a16="http://schemas.microsoft.com/office/drawing/2014/main" id="{86998DEF-C882-4927-8810-AEC31C73CF28}"/>
            </a:ext>
          </a:extLst>
        </xdr:cNvPr>
        <xdr:cNvSpPr txBox="1">
          <a:spLocks noChangeArrowheads="1"/>
        </xdr:cNvSpPr>
      </xdr:nvSpPr>
      <xdr:spPr bwMode="auto">
        <a:xfrm>
          <a:off x="822960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xdr:row>
      <xdr:rowOff>0</xdr:rowOff>
    </xdr:from>
    <xdr:to>
      <xdr:col>15</xdr:col>
      <xdr:colOff>0</xdr:colOff>
      <xdr:row>4</xdr:row>
      <xdr:rowOff>0</xdr:rowOff>
    </xdr:to>
    <xdr:sp macro="" textlink="">
      <xdr:nvSpPr>
        <xdr:cNvPr id="4" name="テキスト 6">
          <a:extLst>
            <a:ext uri="{FF2B5EF4-FFF2-40B4-BE49-F238E27FC236}">
              <a16:creationId xmlns:a16="http://schemas.microsoft.com/office/drawing/2014/main" id="{2DBFA124-FD4F-40AE-9568-759CAC37BAEF}"/>
            </a:ext>
          </a:extLst>
        </xdr:cNvPr>
        <xdr:cNvSpPr txBox="1">
          <a:spLocks noChangeArrowheads="1"/>
        </xdr:cNvSpPr>
      </xdr:nvSpPr>
      <xdr:spPr bwMode="auto">
        <a:xfrm>
          <a:off x="822960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xdr:row>
      <xdr:rowOff>0</xdr:rowOff>
    </xdr:from>
    <xdr:to>
      <xdr:col>15</xdr:col>
      <xdr:colOff>0</xdr:colOff>
      <xdr:row>5</xdr:row>
      <xdr:rowOff>0</xdr:rowOff>
    </xdr:to>
    <xdr:sp macro="" textlink="">
      <xdr:nvSpPr>
        <xdr:cNvPr id="5" name="テキスト 7">
          <a:extLst>
            <a:ext uri="{FF2B5EF4-FFF2-40B4-BE49-F238E27FC236}">
              <a16:creationId xmlns:a16="http://schemas.microsoft.com/office/drawing/2014/main" id="{A6965933-1689-4AD5-AA06-A39FE895865F}"/>
            </a:ext>
          </a:extLst>
        </xdr:cNvPr>
        <xdr:cNvSpPr txBox="1">
          <a:spLocks noChangeArrowheads="1"/>
        </xdr:cNvSpPr>
      </xdr:nvSpPr>
      <xdr:spPr bwMode="auto">
        <a:xfrm>
          <a:off x="8229600" y="502920"/>
          <a:ext cx="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15</xdr:col>
      <xdr:colOff>0</xdr:colOff>
      <xdr:row>35</xdr:row>
      <xdr:rowOff>0</xdr:rowOff>
    </xdr:from>
    <xdr:to>
      <xdr:col>15</xdr:col>
      <xdr:colOff>0</xdr:colOff>
      <xdr:row>36</xdr:row>
      <xdr:rowOff>0</xdr:rowOff>
    </xdr:to>
    <xdr:sp macro="" textlink="">
      <xdr:nvSpPr>
        <xdr:cNvPr id="6" name="テキスト 9">
          <a:extLst>
            <a:ext uri="{FF2B5EF4-FFF2-40B4-BE49-F238E27FC236}">
              <a16:creationId xmlns:a16="http://schemas.microsoft.com/office/drawing/2014/main" id="{939331B0-19BC-4190-9795-BDC766D08D44}"/>
            </a:ext>
          </a:extLst>
        </xdr:cNvPr>
        <xdr:cNvSpPr txBox="1">
          <a:spLocks noChangeArrowheads="1"/>
        </xdr:cNvSpPr>
      </xdr:nvSpPr>
      <xdr:spPr bwMode="auto">
        <a:xfrm>
          <a:off x="8229600" y="586740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35</xdr:row>
      <xdr:rowOff>0</xdr:rowOff>
    </xdr:from>
    <xdr:to>
      <xdr:col>15</xdr:col>
      <xdr:colOff>0</xdr:colOff>
      <xdr:row>36</xdr:row>
      <xdr:rowOff>0</xdr:rowOff>
    </xdr:to>
    <xdr:sp macro="" textlink="">
      <xdr:nvSpPr>
        <xdr:cNvPr id="7" name="テキスト 10">
          <a:extLst>
            <a:ext uri="{FF2B5EF4-FFF2-40B4-BE49-F238E27FC236}">
              <a16:creationId xmlns:a16="http://schemas.microsoft.com/office/drawing/2014/main" id="{07CAE47F-2305-4D58-8F81-7C69BAEDE759}"/>
            </a:ext>
          </a:extLst>
        </xdr:cNvPr>
        <xdr:cNvSpPr txBox="1">
          <a:spLocks noChangeArrowheads="1"/>
        </xdr:cNvSpPr>
      </xdr:nvSpPr>
      <xdr:spPr bwMode="auto">
        <a:xfrm>
          <a:off x="8229600" y="586740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15</xdr:col>
      <xdr:colOff>0</xdr:colOff>
      <xdr:row>35</xdr:row>
      <xdr:rowOff>0</xdr:rowOff>
    </xdr:from>
    <xdr:to>
      <xdr:col>15</xdr:col>
      <xdr:colOff>0</xdr:colOff>
      <xdr:row>36</xdr:row>
      <xdr:rowOff>0</xdr:rowOff>
    </xdr:to>
    <xdr:sp macro="" textlink="">
      <xdr:nvSpPr>
        <xdr:cNvPr id="8" name="テキスト 11">
          <a:extLst>
            <a:ext uri="{FF2B5EF4-FFF2-40B4-BE49-F238E27FC236}">
              <a16:creationId xmlns:a16="http://schemas.microsoft.com/office/drawing/2014/main" id="{C5283657-4CEC-4BDC-9B5D-424B3EF2C7D6}"/>
            </a:ext>
          </a:extLst>
        </xdr:cNvPr>
        <xdr:cNvSpPr txBox="1">
          <a:spLocks noChangeArrowheads="1"/>
        </xdr:cNvSpPr>
      </xdr:nvSpPr>
      <xdr:spPr bwMode="auto">
        <a:xfrm>
          <a:off x="8229600" y="586740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15</xdr:col>
      <xdr:colOff>0</xdr:colOff>
      <xdr:row>35</xdr:row>
      <xdr:rowOff>0</xdr:rowOff>
    </xdr:from>
    <xdr:to>
      <xdr:col>15</xdr:col>
      <xdr:colOff>0</xdr:colOff>
      <xdr:row>36</xdr:row>
      <xdr:rowOff>0</xdr:rowOff>
    </xdr:to>
    <xdr:sp macro="" textlink="">
      <xdr:nvSpPr>
        <xdr:cNvPr id="9" name="テキスト 13">
          <a:extLst>
            <a:ext uri="{FF2B5EF4-FFF2-40B4-BE49-F238E27FC236}">
              <a16:creationId xmlns:a16="http://schemas.microsoft.com/office/drawing/2014/main" id="{0DBEA616-1DF7-473C-973B-B4E378A0F568}"/>
            </a:ext>
          </a:extLst>
        </xdr:cNvPr>
        <xdr:cNvSpPr txBox="1">
          <a:spLocks noChangeArrowheads="1"/>
        </xdr:cNvSpPr>
      </xdr:nvSpPr>
      <xdr:spPr bwMode="auto">
        <a:xfrm>
          <a:off x="8229600" y="586740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6</xdr:row>
      <xdr:rowOff>0</xdr:rowOff>
    </xdr:to>
    <xdr:sp macro="" textlink="">
      <xdr:nvSpPr>
        <xdr:cNvPr id="2" name="テキスト 1">
          <a:extLst>
            <a:ext uri="{FF2B5EF4-FFF2-40B4-BE49-F238E27FC236}">
              <a16:creationId xmlns:a16="http://schemas.microsoft.com/office/drawing/2014/main" id="{1F4F4A95-6E35-43C3-9673-C3455CE2779F}"/>
            </a:ext>
          </a:extLst>
        </xdr:cNvPr>
        <xdr:cNvSpPr txBox="1">
          <a:spLocks noChangeArrowheads="1"/>
        </xdr:cNvSpPr>
      </xdr:nvSpPr>
      <xdr:spPr bwMode="auto">
        <a:xfrm>
          <a:off x="0" y="670560"/>
          <a:ext cx="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0</xdr:col>
      <xdr:colOff>0</xdr:colOff>
      <xdr:row>4</xdr:row>
      <xdr:rowOff>0</xdr:rowOff>
    </xdr:from>
    <xdr:to>
      <xdr:col>0</xdr:col>
      <xdr:colOff>0</xdr:colOff>
      <xdr:row>5</xdr:row>
      <xdr:rowOff>0</xdr:rowOff>
    </xdr:to>
    <xdr:sp macro="" textlink="">
      <xdr:nvSpPr>
        <xdr:cNvPr id="3" name="テキスト 2">
          <a:extLst>
            <a:ext uri="{FF2B5EF4-FFF2-40B4-BE49-F238E27FC236}">
              <a16:creationId xmlns:a16="http://schemas.microsoft.com/office/drawing/2014/main" id="{074594D0-C441-491C-9B0F-7CC0D7EF916C}"/>
            </a:ext>
          </a:extLst>
        </xdr:cNvPr>
        <xdr:cNvSpPr txBox="1">
          <a:spLocks noChangeArrowheads="1"/>
        </xdr:cNvSpPr>
      </xdr:nvSpPr>
      <xdr:spPr bwMode="auto">
        <a:xfrm>
          <a:off x="0" y="6705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標準明朝"/>
              <a:ea typeface="標準明朝"/>
            </a:rPr>
            <a:t>総数</a:t>
          </a:r>
        </a:p>
      </xdr:txBody>
    </xdr:sp>
    <xdr:clientData/>
  </xdr:twoCellAnchor>
  <xdr:twoCellAnchor>
    <xdr:from>
      <xdr:col>0</xdr:col>
      <xdr:colOff>0</xdr:colOff>
      <xdr:row>4</xdr:row>
      <xdr:rowOff>0</xdr:rowOff>
    </xdr:from>
    <xdr:to>
      <xdr:col>0</xdr:col>
      <xdr:colOff>0</xdr:colOff>
      <xdr:row>5</xdr:row>
      <xdr:rowOff>0</xdr:rowOff>
    </xdr:to>
    <xdr:sp macro="" textlink="">
      <xdr:nvSpPr>
        <xdr:cNvPr id="4" name="テキスト 3">
          <a:extLst>
            <a:ext uri="{FF2B5EF4-FFF2-40B4-BE49-F238E27FC236}">
              <a16:creationId xmlns:a16="http://schemas.microsoft.com/office/drawing/2014/main" id="{4A33E964-89FC-42CD-B18C-34E0BC0C4AC4}"/>
            </a:ext>
          </a:extLst>
        </xdr:cNvPr>
        <xdr:cNvSpPr txBox="1">
          <a:spLocks noChangeArrowheads="1"/>
        </xdr:cNvSpPr>
      </xdr:nvSpPr>
      <xdr:spPr bwMode="auto">
        <a:xfrm>
          <a:off x="0" y="6705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a:t>
          </a:r>
          <a:r>
            <a:rPr lang="ja-JP" altLang="en-US" sz="800" b="0" i="0" u="none" strike="noStrike" baseline="0">
              <a:solidFill>
                <a:srgbClr val="000000"/>
              </a:solidFill>
              <a:latin typeface="ＭＳ 明朝"/>
              <a:ea typeface="ＭＳ 明朝"/>
            </a:rPr>
            <a:t>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76</xdr:row>
      <xdr:rowOff>169545</xdr:rowOff>
    </xdr:from>
    <xdr:to>
      <xdr:col>10</xdr:col>
      <xdr:colOff>257065</xdr:colOff>
      <xdr:row>78</xdr:row>
      <xdr:rowOff>7732</xdr:rowOff>
    </xdr:to>
    <xdr:sp macro="" textlink="">
      <xdr:nvSpPr>
        <xdr:cNvPr id="2" name="テキスト 50">
          <a:extLst>
            <a:ext uri="{FF2B5EF4-FFF2-40B4-BE49-F238E27FC236}">
              <a16:creationId xmlns:a16="http://schemas.microsoft.com/office/drawing/2014/main" id="{BE62643D-6864-4187-8832-E392DF335922}"/>
            </a:ext>
          </a:extLst>
        </xdr:cNvPr>
        <xdr:cNvSpPr txBox="1">
          <a:spLocks noChangeArrowheads="1"/>
        </xdr:cNvSpPr>
      </xdr:nvSpPr>
      <xdr:spPr bwMode="auto">
        <a:xfrm>
          <a:off x="3840480" y="12900660"/>
          <a:ext cx="1874520" cy="1828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1175385</xdr:colOff>
      <xdr:row>377</xdr:row>
      <xdr:rowOff>7620</xdr:rowOff>
    </xdr:from>
    <xdr:to>
      <xdr:col>9</xdr:col>
      <xdr:colOff>365711</xdr:colOff>
      <xdr:row>378</xdr:row>
      <xdr:rowOff>116541</xdr:rowOff>
    </xdr:to>
    <xdr:sp macro="" textlink="">
      <xdr:nvSpPr>
        <xdr:cNvPr id="3" name="テキスト 62">
          <a:extLst>
            <a:ext uri="{FF2B5EF4-FFF2-40B4-BE49-F238E27FC236}">
              <a16:creationId xmlns:a16="http://schemas.microsoft.com/office/drawing/2014/main" id="{3D25E569-9AAC-4D52-AA81-ADECAC3BCCE1}"/>
            </a:ext>
          </a:extLst>
        </xdr:cNvPr>
        <xdr:cNvSpPr txBox="1">
          <a:spLocks noChangeArrowheads="1"/>
        </xdr:cNvSpPr>
      </xdr:nvSpPr>
      <xdr:spPr bwMode="auto">
        <a:xfrm>
          <a:off x="1645920" y="63207900"/>
          <a:ext cx="3619500" cy="2667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85725</xdr:colOff>
      <xdr:row>143</xdr:row>
      <xdr:rowOff>53340</xdr:rowOff>
    </xdr:from>
    <xdr:to>
      <xdr:col>11</xdr:col>
      <xdr:colOff>638175</xdr:colOff>
      <xdr:row>144</xdr:row>
      <xdr:rowOff>83820</xdr:rowOff>
    </xdr:to>
    <xdr:sp macro="" textlink="">
      <xdr:nvSpPr>
        <xdr:cNvPr id="2" name="テキスト 44">
          <a:extLst>
            <a:ext uri="{FF2B5EF4-FFF2-40B4-BE49-F238E27FC236}">
              <a16:creationId xmlns:a16="http://schemas.microsoft.com/office/drawing/2014/main" id="{8D0C6A5D-85DB-4C68-BA6F-A76D2F73D762}"/>
            </a:ext>
          </a:extLst>
        </xdr:cNvPr>
        <xdr:cNvSpPr txBox="1">
          <a:spLocks noChangeArrowheads="1"/>
        </xdr:cNvSpPr>
      </xdr:nvSpPr>
      <xdr:spPr bwMode="auto">
        <a:xfrm>
          <a:off x="3368040" y="24025860"/>
          <a:ext cx="321564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ja-JP" altLang="en-US"/>
        </a:p>
      </xdr:txBody>
    </xdr:sp>
    <xdr:clientData/>
  </xdr:twoCellAnchor>
  <xdr:twoCellAnchor>
    <xdr:from>
      <xdr:col>6</xdr:col>
      <xdr:colOff>85725</xdr:colOff>
      <xdr:row>143</xdr:row>
      <xdr:rowOff>53340</xdr:rowOff>
    </xdr:from>
    <xdr:to>
      <xdr:col>11</xdr:col>
      <xdr:colOff>638175</xdr:colOff>
      <xdr:row>144</xdr:row>
      <xdr:rowOff>83820</xdr:rowOff>
    </xdr:to>
    <xdr:sp macro="" textlink="">
      <xdr:nvSpPr>
        <xdr:cNvPr id="3" name="テキスト 44">
          <a:extLst>
            <a:ext uri="{FF2B5EF4-FFF2-40B4-BE49-F238E27FC236}">
              <a16:creationId xmlns:a16="http://schemas.microsoft.com/office/drawing/2014/main" id="{8551386C-3C84-4240-A390-918923934901}"/>
            </a:ext>
          </a:extLst>
        </xdr:cNvPr>
        <xdr:cNvSpPr txBox="1">
          <a:spLocks noChangeArrowheads="1"/>
        </xdr:cNvSpPr>
      </xdr:nvSpPr>
      <xdr:spPr bwMode="auto">
        <a:xfrm>
          <a:off x="3368040" y="24025860"/>
          <a:ext cx="321564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123825</xdr:colOff>
      <xdr:row>0</xdr:row>
      <xdr:rowOff>0</xdr:rowOff>
    </xdr:from>
    <xdr:to>
      <xdr:col>7</xdr:col>
      <xdr:colOff>123825</xdr:colOff>
      <xdr:row>2</xdr:row>
      <xdr:rowOff>45720</xdr:rowOff>
    </xdr:to>
    <xdr:sp macro="" textlink="">
      <xdr:nvSpPr>
        <xdr:cNvPr id="2" name="テキスト 7">
          <a:extLst>
            <a:ext uri="{FF2B5EF4-FFF2-40B4-BE49-F238E27FC236}">
              <a16:creationId xmlns:a16="http://schemas.microsoft.com/office/drawing/2014/main" id="{9DB58D9B-23BA-4991-94D9-C2392F903532}"/>
            </a:ext>
          </a:extLst>
        </xdr:cNvPr>
        <xdr:cNvSpPr txBox="1">
          <a:spLocks noChangeArrowheads="1"/>
        </xdr:cNvSpPr>
      </xdr:nvSpPr>
      <xdr:spPr bwMode="auto">
        <a:xfrm>
          <a:off x="4594860" y="0"/>
          <a:ext cx="746760" cy="3810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94F2-A9C3-40F4-A096-BB8112B2B2F5}">
  <dimension ref="A1:C19"/>
  <sheetViews>
    <sheetView tabSelected="1" zoomScale="125" zoomScaleNormal="125" workbookViewId="0"/>
  </sheetViews>
  <sheetFormatPr defaultRowHeight="13.5"/>
  <sheetData>
    <row r="1" spans="1:3">
      <c r="A1" t="s">
        <v>1228</v>
      </c>
    </row>
    <row r="3" spans="1:3">
      <c r="B3" s="856" t="s">
        <v>1231</v>
      </c>
    </row>
    <row r="4" spans="1:3">
      <c r="B4" t="s">
        <v>1157</v>
      </c>
    </row>
    <row r="5" spans="1:3">
      <c r="B5" s="856" t="s">
        <v>1232</v>
      </c>
    </row>
    <row r="6" spans="1:3">
      <c r="B6" t="s">
        <v>1233</v>
      </c>
    </row>
    <row r="7" spans="1:3">
      <c r="C7" s="856" t="s">
        <v>1229</v>
      </c>
    </row>
    <row r="8" spans="1:3">
      <c r="C8" s="856" t="s">
        <v>1230</v>
      </c>
    </row>
    <row r="9" spans="1:3">
      <c r="B9" s="856" t="s">
        <v>1234</v>
      </c>
    </row>
    <row r="10" spans="1:3">
      <c r="B10" s="856" t="s">
        <v>1235</v>
      </c>
    </row>
    <row r="11" spans="1:3">
      <c r="B11" s="856" t="s">
        <v>1236</v>
      </c>
    </row>
    <row r="12" spans="1:3">
      <c r="B12" s="856" t="s">
        <v>1237</v>
      </c>
    </row>
    <row r="13" spans="1:3">
      <c r="B13" s="856" t="s">
        <v>1238</v>
      </c>
    </row>
    <row r="14" spans="1:3">
      <c r="B14" s="856" t="s">
        <v>1239</v>
      </c>
    </row>
    <row r="15" spans="1:3">
      <c r="B15" s="856" t="s">
        <v>1240</v>
      </c>
    </row>
    <row r="16" spans="1:3">
      <c r="B16" s="856" t="s">
        <v>1241</v>
      </c>
    </row>
    <row r="17" spans="2:2">
      <c r="B17" s="856" t="s">
        <v>1242</v>
      </c>
    </row>
    <row r="18" spans="2:2">
      <c r="B18" s="856" t="s">
        <v>1243</v>
      </c>
    </row>
    <row r="19" spans="2:2">
      <c r="B19" s="856" t="s">
        <v>1244</v>
      </c>
    </row>
  </sheetData>
  <phoneticPr fontId="13"/>
  <hyperlinks>
    <hyperlink ref="C7" location="'6-3(Ⅰ)'!A1" display="(Ⅰ)" xr:uid="{4828BFEF-224F-4C4C-9B77-3DC703BF3D4B}"/>
    <hyperlink ref="C8" location="'6-3(Ⅱ)'!A1" display="(Ⅱ)" xr:uid="{B28B6ADA-A0DF-44AF-8A5D-FCD3336A8A9B}"/>
    <hyperlink ref="B3" location="'6-1'!A1" display="6-1.工業の累年比較 (XLS形式, 30.00KB)" xr:uid="{38AEB7F0-0E32-42A9-A1B1-094544CB5FF9}"/>
    <hyperlink ref="B5" location="'6-2'!A1" display="6-2.平成8年の工業(従業者4人以上の事業所)〔総括表〕 (XLS形式, 33.00KB)" xr:uid="{835B9CA9-2C31-4743-BB8D-9476FF621D82}"/>
    <hyperlink ref="B9" location="'6-4'!A1" display="6-4.区別、産業中分類別事業所数・従業者数・生産額等(従業者4人以上の事業所) (XLS形式, 79.50KB)" xr:uid="{E09543CD-A997-4697-9C05-1764336315B7}"/>
    <hyperlink ref="B10" location="'6-5'!A1" display="6-5.区別、従業者規模別事業所数・従業者数・生産額等(従業者4人以上の事業所) (XLS形式, 47.50KB)" xr:uid="{CBB3F08C-4FE3-464B-BA78-FBCEACE49243}"/>
    <hyperlink ref="B11" location="'6-6 '!A1" display="6-6.産業細分類別事業所数・従業者数・生産額等(従業者4人以上の事業所) (XLS形式, 106.00KB)" xr:uid="{1F87A440-3DF8-44A6-B8EA-3EDDFA2409AE}"/>
    <hyperlink ref="B12" location="'6-7'!A1" display="6-7.産業小分類別事業所数・従業者数・製造品出荷額等(特定業種) (XLS形式, 18.00KB)" xr:uid="{48FAB9ED-2F59-4312-B243-529F0AD60D3C}"/>
    <hyperlink ref="B13" location="'6-8'!A1" display="6-8.区別事業所数・従業者数・製造品出荷額等(特定業種) (XLS形式, 17.00KB)" xr:uid="{CD430CAB-D9F7-4BCE-97B3-AB311EADE4A5}"/>
    <hyperlink ref="B14" location="'6-9'!A1" display="6-9.産業中分類別事業所数・従業者数・生産額等(従業者30人以上の事業所) (XLS形式, 23.00KB)" xr:uid="{402BA606-247B-41D2-B3AA-A480C5F3C359}"/>
    <hyperlink ref="B15" location="'6-10'!A1" display="6-10.区別事業所数・従業者数・生産額等(従業者30人以上の事業所) (XLS形式, 19.00KB)" xr:uid="{6E6F69C8-38EF-4C7D-B247-2E0669B05479}"/>
    <hyperlink ref="B16" location="'6-11'!A1" display="6-11.産業中分類別現金給与総額・原材料・燃料使用額等(従業者30人以上の事業所) (XLS形式, 20.00KB)" xr:uid="{4E9C4BE0-3C55-43F7-8F2E-1EE3400CBF5E}"/>
    <hyperlink ref="B17" location="'6-12'!A1" display="6-12.区別現金給与総額・原材料・燃料使用額等(従業者30人以上の事業所) (XLS形式, 19.00KB)" xr:uid="{0D9F6777-17C0-4744-873D-B65A21BEAF72}"/>
    <hyperlink ref="B18" location="'6-13'!A1" display="6-13.産業中分類別有形固定資産の増減・敷地面積・工業用水使用量等(従業者30人以上の事業所) (XLS形式, 21.00KB)" xr:uid="{DCF1275E-EDC7-41BD-A106-53FD2973AFBA}"/>
    <hyperlink ref="B19" location="'6-14'!A1" display="6-14.区別有形固定資産の増減・敷地面積・工業用水使用量等(従業者30人以上の事業所) (XLS形式, 19.50K" xr:uid="{6A0EDC43-D2E0-41C5-9699-55DA4220D31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K32"/>
  <sheetViews>
    <sheetView showGridLines="0" zoomScale="125" zoomScaleNormal="125" workbookViewId="0"/>
  </sheetViews>
  <sheetFormatPr defaultColWidth="10.625" defaultRowHeight="10.5"/>
  <cols>
    <col min="1" max="1" width="0.75" style="328" customWidth="1"/>
    <col min="2" max="2" width="2.625" style="328" customWidth="1"/>
    <col min="3" max="3" width="13.625" style="328" customWidth="1"/>
    <col min="4" max="4" width="0.75" style="328" customWidth="1"/>
    <col min="5" max="5" width="12.125" style="328" customWidth="1"/>
    <col min="6" max="6" width="11.125" style="328" customWidth="1"/>
    <col min="7" max="7" width="11.625" style="328" customWidth="1"/>
    <col min="8" max="8" width="11.25" style="328" customWidth="1"/>
    <col min="9" max="9" width="10.75" style="328" customWidth="1"/>
    <col min="10" max="10" width="11.625" style="328" customWidth="1"/>
    <col min="11" max="11" width="0.75" style="328" customWidth="1"/>
    <col min="12" max="16384" width="10.625" style="328"/>
  </cols>
  <sheetData>
    <row r="2" spans="1:11" ht="13.5">
      <c r="A2" s="950" t="s">
        <v>177</v>
      </c>
      <c r="B2" s="950"/>
      <c r="C2" s="950"/>
      <c r="D2" s="950"/>
      <c r="E2" s="950"/>
      <c r="F2" s="950"/>
      <c r="G2" s="950"/>
      <c r="H2" s="950"/>
      <c r="I2" s="950"/>
      <c r="J2" s="950"/>
      <c r="K2" s="950"/>
    </row>
    <row r="4" spans="1:11">
      <c r="B4" s="329" t="s">
        <v>176</v>
      </c>
    </row>
    <row r="5" spans="1:11">
      <c r="B5" s="329" t="s">
        <v>175</v>
      </c>
      <c r="J5" s="355" t="s">
        <v>174</v>
      </c>
    </row>
    <row r="6" spans="1:11" ht="1.5" customHeight="1">
      <c r="A6" s="353"/>
      <c r="B6" s="353"/>
      <c r="C6" s="354"/>
      <c r="D6" s="354"/>
      <c r="E6" s="354"/>
      <c r="F6" s="354"/>
      <c r="G6" s="354"/>
      <c r="H6" s="354"/>
      <c r="I6" s="354"/>
      <c r="J6" s="353"/>
      <c r="K6" s="353"/>
    </row>
    <row r="7" spans="1:11">
      <c r="E7" s="342"/>
      <c r="F7" s="959" t="s">
        <v>173</v>
      </c>
      <c r="G7" s="960"/>
      <c r="H7" s="961"/>
      <c r="I7" s="352" t="s">
        <v>172</v>
      </c>
      <c r="J7" s="329"/>
    </row>
    <row r="8" spans="1:11" ht="10.5" customHeight="1">
      <c r="B8" s="351" t="s">
        <v>146</v>
      </c>
      <c r="C8" s="350" t="s">
        <v>145</v>
      </c>
      <c r="D8" s="350"/>
      <c r="E8" s="347" t="s">
        <v>144</v>
      </c>
      <c r="F8" s="957" t="s">
        <v>171</v>
      </c>
      <c r="G8" s="951" t="s">
        <v>170</v>
      </c>
      <c r="H8" s="349" t="s">
        <v>169</v>
      </c>
      <c r="I8" s="348"/>
      <c r="J8" s="955" t="s">
        <v>136</v>
      </c>
      <c r="K8" s="931"/>
    </row>
    <row r="9" spans="1:11" ht="10.5" customHeight="1">
      <c r="A9" s="330"/>
      <c r="B9" s="331"/>
      <c r="C9" s="331"/>
      <c r="D9" s="346"/>
      <c r="E9" s="345"/>
      <c r="F9" s="958"/>
      <c r="G9" s="954"/>
      <c r="H9" s="344" t="s">
        <v>117</v>
      </c>
      <c r="I9" s="343" t="s">
        <v>168</v>
      </c>
      <c r="J9" s="331"/>
      <c r="K9" s="330"/>
    </row>
    <row r="10" spans="1:11" ht="5.25" customHeight="1">
      <c r="B10" s="329"/>
      <c r="C10" s="329"/>
      <c r="D10" s="329"/>
      <c r="E10" s="342"/>
      <c r="F10" s="329"/>
      <c r="G10" s="329"/>
      <c r="H10" s="329"/>
      <c r="I10" s="329"/>
      <c r="J10" s="329"/>
    </row>
    <row r="11" spans="1:11" ht="14.25" customHeight="1">
      <c r="B11" s="341" t="s">
        <v>23</v>
      </c>
      <c r="C11" s="340" t="s">
        <v>24</v>
      </c>
      <c r="D11" s="340"/>
      <c r="E11" s="339">
        <v>816</v>
      </c>
      <c r="F11" s="338">
        <v>1707</v>
      </c>
      <c r="G11" s="338">
        <v>992</v>
      </c>
      <c r="H11" s="338">
        <v>715</v>
      </c>
      <c r="I11" s="338">
        <v>1067909</v>
      </c>
      <c r="J11" s="338">
        <v>620288</v>
      </c>
    </row>
    <row r="12" spans="1:11" ht="10.5" customHeight="1">
      <c r="B12" s="329"/>
      <c r="E12" s="337"/>
      <c r="F12" s="336"/>
      <c r="G12" s="336"/>
      <c r="H12" s="336"/>
      <c r="I12" s="336"/>
      <c r="J12" s="336"/>
    </row>
    <row r="13" spans="1:11">
      <c r="B13" s="329"/>
      <c r="C13" s="335" t="s">
        <v>167</v>
      </c>
      <c r="D13" s="335"/>
      <c r="E13" s="334">
        <v>20</v>
      </c>
      <c r="F13" s="333">
        <v>37</v>
      </c>
      <c r="G13" s="333">
        <v>25</v>
      </c>
      <c r="H13" s="333">
        <v>12</v>
      </c>
      <c r="I13" s="333">
        <v>16617</v>
      </c>
      <c r="J13" s="333">
        <v>10188</v>
      </c>
    </row>
    <row r="14" spans="1:11">
      <c r="B14" s="329"/>
      <c r="C14" s="335" t="s">
        <v>166</v>
      </c>
      <c r="D14" s="335"/>
      <c r="E14" s="334">
        <v>19</v>
      </c>
      <c r="F14" s="333">
        <v>39</v>
      </c>
      <c r="G14" s="333">
        <v>23</v>
      </c>
      <c r="H14" s="333">
        <v>16</v>
      </c>
      <c r="I14" s="333">
        <v>19631</v>
      </c>
      <c r="J14" s="333">
        <v>12480</v>
      </c>
    </row>
    <row r="15" spans="1:11">
      <c r="B15" s="329"/>
      <c r="C15" s="335" t="s">
        <v>165</v>
      </c>
      <c r="D15" s="335"/>
      <c r="E15" s="334">
        <v>74</v>
      </c>
      <c r="F15" s="333">
        <v>158</v>
      </c>
      <c r="G15" s="333">
        <v>86</v>
      </c>
      <c r="H15" s="333">
        <v>72</v>
      </c>
      <c r="I15" s="333">
        <v>97334</v>
      </c>
      <c r="J15" s="333">
        <v>55792</v>
      </c>
    </row>
    <row r="16" spans="1:11">
      <c r="B16" s="329"/>
      <c r="C16" s="335" t="s">
        <v>164</v>
      </c>
      <c r="D16" s="335"/>
      <c r="E16" s="334">
        <v>150</v>
      </c>
      <c r="F16" s="333">
        <v>319</v>
      </c>
      <c r="G16" s="333">
        <v>178</v>
      </c>
      <c r="H16" s="333">
        <v>141</v>
      </c>
      <c r="I16" s="333">
        <v>179170</v>
      </c>
      <c r="J16" s="333">
        <v>101514</v>
      </c>
    </row>
    <row r="17" spans="1:11">
      <c r="B17" s="329"/>
      <c r="C17" s="335" t="s">
        <v>163</v>
      </c>
      <c r="D17" s="335"/>
      <c r="E17" s="334">
        <v>102</v>
      </c>
      <c r="F17" s="333">
        <v>219</v>
      </c>
      <c r="G17" s="333">
        <v>115</v>
      </c>
      <c r="H17" s="333">
        <v>104</v>
      </c>
      <c r="I17" s="333">
        <v>106647</v>
      </c>
      <c r="J17" s="333">
        <v>60928</v>
      </c>
    </row>
    <row r="18" spans="1:11">
      <c r="C18" s="335" t="s">
        <v>162</v>
      </c>
      <c r="D18" s="335"/>
      <c r="E18" s="334">
        <v>44</v>
      </c>
      <c r="F18" s="333">
        <v>81</v>
      </c>
      <c r="G18" s="333">
        <v>49</v>
      </c>
      <c r="H18" s="333">
        <v>32</v>
      </c>
      <c r="I18" s="333">
        <v>33456</v>
      </c>
      <c r="J18" s="333">
        <v>21246</v>
      </c>
    </row>
    <row r="19" spans="1:11">
      <c r="B19" s="329"/>
      <c r="C19" s="335"/>
      <c r="D19" s="335"/>
      <c r="E19" s="334"/>
      <c r="F19" s="333"/>
      <c r="G19" s="333"/>
      <c r="H19" s="333"/>
      <c r="I19" s="333"/>
      <c r="J19" s="333"/>
    </row>
    <row r="20" spans="1:11">
      <c r="B20" s="329"/>
      <c r="C20" s="335" t="s">
        <v>161</v>
      </c>
      <c r="D20" s="335"/>
      <c r="E20" s="334">
        <v>49</v>
      </c>
      <c r="F20" s="333">
        <v>102</v>
      </c>
      <c r="G20" s="333">
        <v>63</v>
      </c>
      <c r="H20" s="333">
        <v>39</v>
      </c>
      <c r="I20" s="333">
        <v>52496</v>
      </c>
      <c r="J20" s="333">
        <v>29483</v>
      </c>
    </row>
    <row r="21" spans="1:11">
      <c r="B21" s="329"/>
      <c r="C21" s="335" t="s">
        <v>160</v>
      </c>
      <c r="D21" s="335"/>
      <c r="E21" s="334">
        <v>28</v>
      </c>
      <c r="F21" s="333">
        <v>56</v>
      </c>
      <c r="G21" s="333">
        <v>36</v>
      </c>
      <c r="H21" s="333">
        <v>20</v>
      </c>
      <c r="I21" s="333">
        <v>33350</v>
      </c>
      <c r="J21" s="333">
        <v>18014</v>
      </c>
    </row>
    <row r="22" spans="1:11">
      <c r="B22" s="329"/>
      <c r="C22" s="335" t="s">
        <v>159</v>
      </c>
      <c r="D22" s="335"/>
      <c r="E22" s="334">
        <v>35</v>
      </c>
      <c r="F22" s="333">
        <v>69</v>
      </c>
      <c r="G22" s="333">
        <v>45</v>
      </c>
      <c r="H22" s="333">
        <v>24</v>
      </c>
      <c r="I22" s="333">
        <v>44221</v>
      </c>
      <c r="J22" s="333">
        <v>27054</v>
      </c>
    </row>
    <row r="23" spans="1:11">
      <c r="B23" s="329"/>
      <c r="C23" s="335" t="s">
        <v>46</v>
      </c>
      <c r="D23" s="335"/>
      <c r="E23" s="334">
        <v>111</v>
      </c>
      <c r="F23" s="333">
        <v>240</v>
      </c>
      <c r="G23" s="333">
        <v>141</v>
      </c>
      <c r="H23" s="333">
        <v>99</v>
      </c>
      <c r="I23" s="333">
        <v>182082</v>
      </c>
      <c r="J23" s="333">
        <v>95490</v>
      </c>
    </row>
    <row r="24" spans="1:11">
      <c r="B24" s="329"/>
      <c r="C24" s="335" t="s">
        <v>48</v>
      </c>
      <c r="D24" s="335"/>
      <c r="E24" s="334">
        <v>37</v>
      </c>
      <c r="F24" s="333">
        <v>76</v>
      </c>
      <c r="G24" s="333">
        <v>49</v>
      </c>
      <c r="H24" s="333">
        <v>27</v>
      </c>
      <c r="I24" s="333">
        <v>64804</v>
      </c>
      <c r="J24" s="333">
        <v>39559</v>
      </c>
    </row>
    <row r="25" spans="1:11">
      <c r="C25" s="335" t="s">
        <v>158</v>
      </c>
      <c r="D25" s="335"/>
      <c r="E25" s="334">
        <v>58</v>
      </c>
      <c r="F25" s="333">
        <v>122</v>
      </c>
      <c r="G25" s="333">
        <v>69</v>
      </c>
      <c r="H25" s="333">
        <v>53</v>
      </c>
      <c r="I25" s="333">
        <v>82556</v>
      </c>
      <c r="J25" s="333">
        <v>53407</v>
      </c>
    </row>
    <row r="26" spans="1:11">
      <c r="C26" s="335"/>
      <c r="D26" s="335"/>
      <c r="E26" s="334"/>
      <c r="F26" s="333"/>
      <c r="G26" s="333"/>
      <c r="H26" s="333"/>
      <c r="I26" s="333"/>
      <c r="J26" s="333"/>
    </row>
    <row r="27" spans="1:11">
      <c r="B27" s="329"/>
      <c r="C27" s="335" t="s">
        <v>157</v>
      </c>
      <c r="D27" s="335"/>
      <c r="E27" s="334">
        <v>42</v>
      </c>
      <c r="F27" s="333">
        <v>90</v>
      </c>
      <c r="G27" s="333">
        <v>52</v>
      </c>
      <c r="H27" s="333">
        <v>38</v>
      </c>
      <c r="I27" s="333">
        <v>65461</v>
      </c>
      <c r="J27" s="333">
        <v>38176</v>
      </c>
    </row>
    <row r="28" spans="1:11">
      <c r="B28" s="329"/>
      <c r="C28" s="335" t="s">
        <v>156</v>
      </c>
      <c r="D28" s="335"/>
      <c r="E28" s="334">
        <v>21</v>
      </c>
      <c r="F28" s="333">
        <v>43</v>
      </c>
      <c r="G28" s="333">
        <v>26</v>
      </c>
      <c r="H28" s="333">
        <v>17</v>
      </c>
      <c r="I28" s="333">
        <v>54196</v>
      </c>
      <c r="J28" s="333">
        <v>36272</v>
      </c>
    </row>
    <row r="29" spans="1:11">
      <c r="B29" s="329"/>
      <c r="C29" s="335" t="s">
        <v>155</v>
      </c>
      <c r="D29" s="335"/>
      <c r="E29" s="334">
        <v>6</v>
      </c>
      <c r="F29" s="333">
        <v>12</v>
      </c>
      <c r="G29" s="333">
        <v>6</v>
      </c>
      <c r="H29" s="333">
        <v>6</v>
      </c>
      <c r="I29" s="333">
        <v>4171</v>
      </c>
      <c r="J29" s="333">
        <v>3224</v>
      </c>
    </row>
    <row r="30" spans="1:11">
      <c r="B30" s="329"/>
      <c r="C30" s="335" t="s">
        <v>154</v>
      </c>
      <c r="D30" s="335"/>
      <c r="E30" s="334">
        <v>20</v>
      </c>
      <c r="F30" s="333">
        <v>44</v>
      </c>
      <c r="G30" s="333">
        <v>29</v>
      </c>
      <c r="H30" s="333">
        <v>15</v>
      </c>
      <c r="I30" s="333">
        <v>31717</v>
      </c>
      <c r="J30" s="333">
        <v>17461</v>
      </c>
    </row>
    <row r="31" spans="1:11">
      <c r="A31" s="330"/>
      <c r="B31" s="331"/>
      <c r="C31" s="331"/>
      <c r="D31" s="331"/>
      <c r="E31" s="332"/>
      <c r="F31" s="331"/>
      <c r="G31" s="331"/>
      <c r="H31" s="331"/>
      <c r="I31" s="331"/>
      <c r="J31" s="331"/>
      <c r="K31" s="330"/>
    </row>
    <row r="32" spans="1:11">
      <c r="B32" s="329" t="s">
        <v>63</v>
      </c>
    </row>
  </sheetData>
  <mergeCells count="5">
    <mergeCell ref="J8:K8"/>
    <mergeCell ref="A2:K2"/>
    <mergeCell ref="F8:F9"/>
    <mergeCell ref="G8:G9"/>
    <mergeCell ref="F7:H7"/>
  </mergeCells>
  <phoneticPr fontId="13"/>
  <pageMargins left="0.78740157480314965" right="0.78740157480314965" top="0.98425196850393704" bottom="0.78740157480314965" header="0.51181102362204722" footer="0.118110236220472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8"/>
  <sheetViews>
    <sheetView showGridLines="0" zoomScale="125" zoomScaleNormal="125" workbookViewId="0"/>
  </sheetViews>
  <sheetFormatPr defaultColWidth="8" defaultRowHeight="10.5" customHeight="1"/>
  <cols>
    <col min="1" max="1" width="0.875" style="227" customWidth="1"/>
    <col min="2" max="2" width="2.125" style="227" customWidth="1"/>
    <col min="3" max="3" width="29.25" style="227" customWidth="1"/>
    <col min="4" max="4" width="0.875" style="227" customWidth="1"/>
    <col min="5" max="10" width="9" style="229" customWidth="1"/>
    <col min="11" max="16" width="12.875" style="228" customWidth="1"/>
    <col min="17" max="17" width="9.875" style="227" customWidth="1"/>
    <col min="18" max="16384" width="8" style="227"/>
  </cols>
  <sheetData>
    <row r="1" spans="1:17" ht="13.5" customHeight="1">
      <c r="J1" s="327" t="s">
        <v>153</v>
      </c>
      <c r="K1" s="326" t="s">
        <v>152</v>
      </c>
    </row>
    <row r="2" spans="1:17" ht="6" customHeight="1"/>
    <row r="3" spans="1:17" ht="10.5" customHeight="1">
      <c r="A3" s="235"/>
      <c r="B3" s="230" t="s">
        <v>131</v>
      </c>
      <c r="Q3" s="325" t="s">
        <v>1</v>
      </c>
    </row>
    <row r="4" spans="1:17" ht="1.5" customHeight="1">
      <c r="A4" s="235"/>
      <c r="B4" s="324"/>
      <c r="C4" s="323"/>
      <c r="D4" s="323"/>
      <c r="E4" s="322"/>
      <c r="F4" s="322"/>
      <c r="G4" s="322"/>
      <c r="H4" s="322"/>
      <c r="I4" s="322"/>
      <c r="J4" s="322"/>
      <c r="K4" s="321"/>
      <c r="L4" s="321"/>
      <c r="M4" s="321"/>
      <c r="N4" s="321"/>
      <c r="O4" s="321"/>
      <c r="P4" s="321"/>
      <c r="Q4" s="320"/>
    </row>
    <row r="5" spans="1:17" ht="10.5" customHeight="1">
      <c r="A5" s="319"/>
      <c r="B5" s="318"/>
      <c r="C5" s="318"/>
      <c r="D5" s="317"/>
      <c r="F5" s="967" t="s">
        <v>148</v>
      </c>
      <c r="G5" s="896"/>
      <c r="H5" s="896"/>
      <c r="I5" s="896"/>
      <c r="J5" s="897"/>
      <c r="K5" s="962" t="s">
        <v>147</v>
      </c>
      <c r="L5" s="896"/>
      <c r="M5" s="896"/>
      <c r="N5" s="897"/>
      <c r="O5" s="316"/>
      <c r="P5" s="316"/>
      <c r="Q5" s="311" t="s">
        <v>98</v>
      </c>
    </row>
    <row r="6" spans="1:17" ht="10.5" customHeight="1">
      <c r="A6" s="315"/>
      <c r="B6" s="965" t="s">
        <v>130</v>
      </c>
      <c r="C6" s="931"/>
      <c r="D6" s="314"/>
      <c r="E6" s="313" t="s">
        <v>144</v>
      </c>
      <c r="F6" s="966" t="s">
        <v>87</v>
      </c>
      <c r="G6" s="966" t="s">
        <v>143</v>
      </c>
      <c r="H6" s="966" t="s">
        <v>142</v>
      </c>
      <c r="I6" s="966" t="s">
        <v>117</v>
      </c>
      <c r="J6" s="312" t="s">
        <v>141</v>
      </c>
      <c r="K6" s="963" t="s">
        <v>13</v>
      </c>
      <c r="L6" s="964" t="s">
        <v>140</v>
      </c>
      <c r="M6" s="964" t="s">
        <v>139</v>
      </c>
      <c r="N6" s="964" t="s">
        <v>138</v>
      </c>
      <c r="O6" s="311" t="s">
        <v>137</v>
      </c>
      <c r="P6" s="311" t="s">
        <v>136</v>
      </c>
      <c r="Q6" s="292"/>
    </row>
    <row r="7" spans="1:17" ht="10.5" customHeight="1">
      <c r="A7" s="310"/>
      <c r="B7" s="310"/>
      <c r="C7" s="310"/>
      <c r="D7" s="82"/>
      <c r="E7" s="309"/>
      <c r="F7" s="935"/>
      <c r="G7" s="935"/>
      <c r="H7" s="935"/>
      <c r="I7" s="935"/>
      <c r="J7" s="308" t="s">
        <v>135</v>
      </c>
      <c r="K7" s="907"/>
      <c r="L7" s="935"/>
      <c r="M7" s="935"/>
      <c r="N7" s="935"/>
      <c r="O7" s="307"/>
      <c r="P7" s="307"/>
      <c r="Q7" s="306" t="s">
        <v>90</v>
      </c>
    </row>
    <row r="8" spans="1:17" ht="5.25" customHeight="1">
      <c r="D8" s="305"/>
      <c r="Q8" s="304"/>
    </row>
    <row r="9" spans="1:17" ht="12.75" customHeight="1">
      <c r="B9" s="303" t="s">
        <v>89</v>
      </c>
      <c r="C9" s="302" t="s">
        <v>88</v>
      </c>
      <c r="D9" s="301"/>
      <c r="E9" s="300">
        <v>796</v>
      </c>
      <c r="F9" s="300">
        <v>96234</v>
      </c>
      <c r="G9" s="299">
        <v>70499</v>
      </c>
      <c r="H9" s="299">
        <v>25735</v>
      </c>
      <c r="I9" s="299">
        <v>96230</v>
      </c>
      <c r="J9" s="299">
        <v>4</v>
      </c>
      <c r="K9" s="298">
        <v>442294557</v>
      </c>
      <c r="L9" s="298">
        <v>433399989</v>
      </c>
      <c r="M9" s="298">
        <v>7959124</v>
      </c>
      <c r="N9" s="298">
        <v>935444</v>
      </c>
      <c r="O9" s="297">
        <v>439713096</v>
      </c>
      <c r="P9" s="296">
        <v>149453406</v>
      </c>
      <c r="Q9" s="295" t="s">
        <v>126</v>
      </c>
    </row>
    <row r="10" spans="1:17" ht="6" customHeight="1">
      <c r="C10" s="294"/>
      <c r="D10" s="293"/>
      <c r="E10" s="244"/>
      <c r="F10" s="244"/>
      <c r="G10" s="244"/>
      <c r="H10" s="244"/>
      <c r="I10" s="244"/>
      <c r="J10" s="244"/>
      <c r="K10" s="239"/>
      <c r="L10" s="239"/>
      <c r="M10" s="239"/>
      <c r="N10" s="239"/>
      <c r="O10" s="238"/>
      <c r="P10" s="237"/>
      <c r="Q10" s="292"/>
    </row>
    <row r="11" spans="1:17" ht="12.75" customHeight="1">
      <c r="B11" s="227">
        <v>12</v>
      </c>
      <c r="C11" s="246" t="s">
        <v>86</v>
      </c>
      <c r="D11" s="245"/>
      <c r="E11" s="244">
        <v>101</v>
      </c>
      <c r="F11" s="291">
        <v>11442</v>
      </c>
      <c r="G11" s="291">
        <v>5330</v>
      </c>
      <c r="H11" s="291">
        <v>6112</v>
      </c>
      <c r="I11" s="291">
        <v>11440</v>
      </c>
      <c r="J11" s="244">
        <v>2</v>
      </c>
      <c r="K11" s="240">
        <v>26428244</v>
      </c>
      <c r="L11" s="240">
        <v>26344514</v>
      </c>
      <c r="M11" s="240">
        <v>83111</v>
      </c>
      <c r="N11" s="241">
        <v>619</v>
      </c>
      <c r="O11" s="238">
        <v>26431461</v>
      </c>
      <c r="P11" s="237">
        <v>9230553</v>
      </c>
      <c r="Q11" s="236">
        <v>12</v>
      </c>
    </row>
    <row r="12" spans="1:17" ht="12.75" customHeight="1">
      <c r="B12" s="227">
        <v>13</v>
      </c>
      <c r="C12" s="246" t="s">
        <v>85</v>
      </c>
      <c r="D12" s="245"/>
      <c r="E12" s="244">
        <v>6</v>
      </c>
      <c r="F12" s="290">
        <v>932</v>
      </c>
      <c r="G12" s="290">
        <v>705</v>
      </c>
      <c r="H12" s="290">
        <v>227</v>
      </c>
      <c r="I12" s="290">
        <v>932</v>
      </c>
      <c r="J12" s="241" t="s">
        <v>40</v>
      </c>
      <c r="K12" s="240">
        <v>21840702</v>
      </c>
      <c r="L12" s="289">
        <v>21672820</v>
      </c>
      <c r="M12" s="289">
        <v>167882</v>
      </c>
      <c r="N12" s="241" t="s">
        <v>40</v>
      </c>
      <c r="O12" s="238">
        <v>21610565</v>
      </c>
      <c r="P12" s="237">
        <v>2678727</v>
      </c>
      <c r="Q12" s="236">
        <v>13</v>
      </c>
    </row>
    <row r="13" spans="1:17" ht="12.75" customHeight="1">
      <c r="B13" s="227">
        <v>14</v>
      </c>
      <c r="C13" s="269" t="s">
        <v>84</v>
      </c>
      <c r="D13" s="268"/>
      <c r="E13" s="244">
        <v>16</v>
      </c>
      <c r="F13" s="286">
        <v>1436</v>
      </c>
      <c r="G13" s="288">
        <v>792</v>
      </c>
      <c r="H13" s="288">
        <v>644</v>
      </c>
      <c r="I13" s="286">
        <v>1436</v>
      </c>
      <c r="J13" s="241" t="s">
        <v>40</v>
      </c>
      <c r="K13" s="240">
        <v>3152914</v>
      </c>
      <c r="L13" s="287">
        <v>2453505</v>
      </c>
      <c r="M13" s="287">
        <v>699409</v>
      </c>
      <c r="N13" s="286" t="s">
        <v>40</v>
      </c>
      <c r="O13" s="238">
        <v>3165782</v>
      </c>
      <c r="P13" s="237">
        <v>1567812</v>
      </c>
      <c r="Q13" s="236">
        <v>14</v>
      </c>
    </row>
    <row r="14" spans="1:17" ht="12.75" customHeight="1">
      <c r="B14" s="227">
        <v>15</v>
      </c>
      <c r="C14" s="246" t="s">
        <v>83</v>
      </c>
      <c r="D14" s="245"/>
      <c r="E14" s="244">
        <v>28</v>
      </c>
      <c r="F14" s="284">
        <v>1556</v>
      </c>
      <c r="G14" s="285">
        <v>505</v>
      </c>
      <c r="H14" s="284">
        <v>1051</v>
      </c>
      <c r="I14" s="284">
        <v>1556</v>
      </c>
      <c r="J14" s="241" t="s">
        <v>40</v>
      </c>
      <c r="K14" s="240">
        <v>4274316</v>
      </c>
      <c r="L14" s="283">
        <v>3876668</v>
      </c>
      <c r="M14" s="283">
        <v>395638</v>
      </c>
      <c r="N14" s="283">
        <v>2010</v>
      </c>
      <c r="O14" s="238">
        <v>4284120</v>
      </c>
      <c r="P14" s="237">
        <v>1220324</v>
      </c>
      <c r="Q14" s="236">
        <v>15</v>
      </c>
    </row>
    <row r="15" spans="1:17" ht="12.75" customHeight="1">
      <c r="B15" s="227">
        <v>16</v>
      </c>
      <c r="C15" s="269" t="s">
        <v>82</v>
      </c>
      <c r="D15" s="268"/>
      <c r="E15" s="244">
        <v>12</v>
      </c>
      <c r="F15" s="282">
        <v>736</v>
      </c>
      <c r="G15" s="281">
        <v>568</v>
      </c>
      <c r="H15" s="281">
        <v>168</v>
      </c>
      <c r="I15" s="281">
        <v>736</v>
      </c>
      <c r="J15" s="241" t="s">
        <v>40</v>
      </c>
      <c r="K15" s="240">
        <v>4098554</v>
      </c>
      <c r="L15" s="280">
        <v>4093076</v>
      </c>
      <c r="M15" s="280">
        <v>5478</v>
      </c>
      <c r="N15" s="241" t="s">
        <v>40</v>
      </c>
      <c r="O15" s="238">
        <v>4098795</v>
      </c>
      <c r="P15" s="237">
        <v>2325816</v>
      </c>
      <c r="Q15" s="236">
        <v>16</v>
      </c>
    </row>
    <row r="16" spans="1:17" ht="12.75" customHeight="1">
      <c r="B16" s="227">
        <v>17</v>
      </c>
      <c r="C16" s="246" t="s">
        <v>81</v>
      </c>
      <c r="D16" s="245"/>
      <c r="E16" s="244">
        <v>14</v>
      </c>
      <c r="F16" s="279">
        <v>965</v>
      </c>
      <c r="G16" s="278">
        <v>641</v>
      </c>
      <c r="H16" s="278">
        <v>324</v>
      </c>
      <c r="I16" s="278">
        <v>965</v>
      </c>
      <c r="J16" s="241" t="s">
        <v>40</v>
      </c>
      <c r="K16" s="240">
        <v>2778276</v>
      </c>
      <c r="L16" s="277">
        <v>2638276</v>
      </c>
      <c r="M16" s="241" t="s">
        <v>151</v>
      </c>
      <c r="N16" s="241" t="s">
        <v>40</v>
      </c>
      <c r="O16" s="238">
        <v>2803201</v>
      </c>
      <c r="P16" s="237">
        <v>1526708</v>
      </c>
      <c r="Q16" s="236">
        <v>17</v>
      </c>
    </row>
    <row r="17" spans="2:17" ht="6" customHeight="1">
      <c r="C17" s="246"/>
      <c r="D17" s="245"/>
      <c r="E17" s="244"/>
      <c r="F17" s="244"/>
      <c r="G17" s="244"/>
      <c r="H17" s="244"/>
      <c r="I17" s="244"/>
      <c r="J17" s="244"/>
      <c r="K17" s="240"/>
      <c r="L17" s="239"/>
      <c r="M17" s="239"/>
      <c r="N17" s="239"/>
      <c r="O17" s="238"/>
      <c r="P17" s="237"/>
      <c r="Q17" s="236"/>
    </row>
    <row r="18" spans="2:17" ht="12.75" customHeight="1">
      <c r="B18" s="227">
        <v>18</v>
      </c>
      <c r="C18" s="246" t="s">
        <v>80</v>
      </c>
      <c r="D18" s="245"/>
      <c r="E18" s="244">
        <v>19</v>
      </c>
      <c r="F18" s="276">
        <v>1028</v>
      </c>
      <c r="G18" s="275">
        <v>689</v>
      </c>
      <c r="H18" s="275">
        <v>339</v>
      </c>
      <c r="I18" s="275">
        <v>1026</v>
      </c>
      <c r="J18" s="244">
        <v>2</v>
      </c>
      <c r="K18" s="240">
        <v>3086987</v>
      </c>
      <c r="L18" s="274">
        <v>2953090</v>
      </c>
      <c r="M18" s="274">
        <v>133897</v>
      </c>
      <c r="N18" s="241" t="s">
        <v>40</v>
      </c>
      <c r="O18" s="238">
        <v>3092859</v>
      </c>
      <c r="P18" s="237">
        <v>1004016</v>
      </c>
      <c r="Q18" s="236">
        <v>18</v>
      </c>
    </row>
    <row r="19" spans="2:17" ht="12.75" customHeight="1">
      <c r="B19" s="227">
        <v>19</v>
      </c>
      <c r="C19" s="246" t="s">
        <v>79</v>
      </c>
      <c r="D19" s="245"/>
      <c r="E19" s="244">
        <v>95</v>
      </c>
      <c r="F19" s="273">
        <v>10952</v>
      </c>
      <c r="G19" s="273">
        <v>8438</v>
      </c>
      <c r="H19" s="273">
        <v>2514</v>
      </c>
      <c r="I19" s="273">
        <v>10952</v>
      </c>
      <c r="J19" s="241" t="s">
        <v>40</v>
      </c>
      <c r="K19" s="240">
        <v>42042965</v>
      </c>
      <c r="L19" s="239">
        <v>41131645</v>
      </c>
      <c r="M19" s="239">
        <v>911320</v>
      </c>
      <c r="N19" s="239" t="s">
        <v>40</v>
      </c>
      <c r="O19" s="238">
        <v>42044111</v>
      </c>
      <c r="P19" s="237">
        <v>22956143</v>
      </c>
      <c r="Q19" s="236">
        <v>19</v>
      </c>
    </row>
    <row r="20" spans="2:17" ht="12.75" customHeight="1">
      <c r="B20" s="227">
        <v>20</v>
      </c>
      <c r="C20" s="246" t="s">
        <v>78</v>
      </c>
      <c r="D20" s="245"/>
      <c r="E20" s="244">
        <v>23</v>
      </c>
      <c r="F20" s="272">
        <v>4423</v>
      </c>
      <c r="G20" s="272">
        <v>3685</v>
      </c>
      <c r="H20" s="272">
        <v>738</v>
      </c>
      <c r="I20" s="272">
        <v>4423</v>
      </c>
      <c r="J20" s="241" t="s">
        <v>40</v>
      </c>
      <c r="K20" s="240">
        <v>23433862</v>
      </c>
      <c r="L20" s="239">
        <v>23303088</v>
      </c>
      <c r="M20" s="239">
        <v>130756</v>
      </c>
      <c r="N20" s="239">
        <v>18</v>
      </c>
      <c r="O20" s="238">
        <v>23456894</v>
      </c>
      <c r="P20" s="237">
        <v>9689145</v>
      </c>
      <c r="Q20" s="236">
        <v>20</v>
      </c>
    </row>
    <row r="21" spans="2:17" ht="12.75" customHeight="1">
      <c r="B21" s="227">
        <v>21</v>
      </c>
      <c r="C21" s="246" t="s">
        <v>77</v>
      </c>
      <c r="D21" s="245"/>
      <c r="E21" s="244">
        <v>4</v>
      </c>
      <c r="F21" s="271">
        <v>312</v>
      </c>
      <c r="G21" s="271">
        <v>266</v>
      </c>
      <c r="H21" s="271">
        <v>46</v>
      </c>
      <c r="I21" s="271">
        <v>312</v>
      </c>
      <c r="J21" s="241" t="s">
        <v>40</v>
      </c>
      <c r="K21" s="240">
        <v>626531</v>
      </c>
      <c r="L21" s="270">
        <v>626531</v>
      </c>
      <c r="M21" s="241" t="s">
        <v>40</v>
      </c>
      <c r="N21" s="241" t="s">
        <v>40</v>
      </c>
      <c r="O21" s="238">
        <v>623286</v>
      </c>
      <c r="P21" s="237">
        <v>348868</v>
      </c>
      <c r="Q21" s="236">
        <v>21</v>
      </c>
    </row>
    <row r="22" spans="2:17" ht="12.75" customHeight="1">
      <c r="B22" s="227">
        <v>22</v>
      </c>
      <c r="C22" s="269" t="s">
        <v>76</v>
      </c>
      <c r="D22" s="268"/>
      <c r="E22" s="244">
        <v>48</v>
      </c>
      <c r="F22" s="267">
        <v>2850</v>
      </c>
      <c r="G22" s="267">
        <v>1596</v>
      </c>
      <c r="H22" s="267">
        <v>1254</v>
      </c>
      <c r="I22" s="267">
        <v>2850</v>
      </c>
      <c r="J22" s="241" t="s">
        <v>40</v>
      </c>
      <c r="K22" s="240">
        <v>7592618</v>
      </c>
      <c r="L22" s="239">
        <v>7518041</v>
      </c>
      <c r="M22" s="239">
        <v>74577</v>
      </c>
      <c r="N22" s="239" t="s">
        <v>40</v>
      </c>
      <c r="O22" s="238">
        <v>7590579</v>
      </c>
      <c r="P22" s="237">
        <v>2742140</v>
      </c>
      <c r="Q22" s="236">
        <v>22</v>
      </c>
    </row>
    <row r="23" spans="2:17" ht="12.75" customHeight="1">
      <c r="B23" s="227">
        <v>23</v>
      </c>
      <c r="C23" s="246" t="s">
        <v>75</v>
      </c>
      <c r="D23" s="245"/>
      <c r="E23" s="244">
        <v>4</v>
      </c>
      <c r="F23" s="266">
        <v>485</v>
      </c>
      <c r="G23" s="265">
        <v>358</v>
      </c>
      <c r="H23" s="265">
        <v>127</v>
      </c>
      <c r="I23" s="265">
        <v>485</v>
      </c>
      <c r="J23" s="241" t="s">
        <v>40</v>
      </c>
      <c r="K23" s="240">
        <v>3109476</v>
      </c>
      <c r="L23" s="239">
        <v>3107014</v>
      </c>
      <c r="M23" s="239">
        <v>2462</v>
      </c>
      <c r="N23" s="241" t="s">
        <v>40</v>
      </c>
      <c r="O23" s="238">
        <v>3097528</v>
      </c>
      <c r="P23" s="237">
        <v>1179455</v>
      </c>
      <c r="Q23" s="236">
        <v>23</v>
      </c>
    </row>
    <row r="24" spans="2:17" ht="6" customHeight="1">
      <c r="C24" s="246"/>
      <c r="D24" s="245"/>
      <c r="E24" s="244"/>
      <c r="F24" s="244"/>
      <c r="G24" s="244"/>
      <c r="H24" s="244"/>
      <c r="I24" s="244"/>
      <c r="J24" s="244"/>
      <c r="K24" s="240"/>
      <c r="L24" s="239"/>
      <c r="M24" s="239"/>
      <c r="N24" s="239"/>
      <c r="O24" s="238"/>
      <c r="P24" s="237"/>
      <c r="Q24" s="236"/>
    </row>
    <row r="25" spans="2:17" ht="12.75" customHeight="1">
      <c r="B25" s="227">
        <v>24</v>
      </c>
      <c r="C25" s="246" t="s">
        <v>74</v>
      </c>
      <c r="D25" s="245"/>
      <c r="E25" s="244">
        <v>3</v>
      </c>
      <c r="F25" s="264">
        <v>708</v>
      </c>
      <c r="G25" s="263">
        <v>416</v>
      </c>
      <c r="H25" s="263">
        <v>292</v>
      </c>
      <c r="I25" s="263">
        <v>708</v>
      </c>
      <c r="J25" s="241" t="s">
        <v>40</v>
      </c>
      <c r="K25" s="240">
        <v>1696665</v>
      </c>
      <c r="L25" s="262">
        <v>1696665</v>
      </c>
      <c r="M25" s="241" t="s">
        <v>40</v>
      </c>
      <c r="N25" s="241" t="s">
        <v>40</v>
      </c>
      <c r="O25" s="238">
        <v>1697599</v>
      </c>
      <c r="P25" s="237">
        <v>1102558</v>
      </c>
      <c r="Q25" s="236">
        <v>24</v>
      </c>
    </row>
    <row r="26" spans="2:17" ht="12.75" customHeight="1">
      <c r="B26" s="227">
        <v>25</v>
      </c>
      <c r="C26" s="246" t="s">
        <v>73</v>
      </c>
      <c r="D26" s="245"/>
      <c r="E26" s="244">
        <v>18</v>
      </c>
      <c r="F26" s="260">
        <v>2766</v>
      </c>
      <c r="G26" s="260">
        <v>2221</v>
      </c>
      <c r="H26" s="260">
        <v>545</v>
      </c>
      <c r="I26" s="260">
        <v>2766</v>
      </c>
      <c r="J26" s="241" t="s">
        <v>40</v>
      </c>
      <c r="K26" s="240">
        <v>9188593</v>
      </c>
      <c r="L26" s="261">
        <v>9182956</v>
      </c>
      <c r="M26" s="260">
        <v>5637</v>
      </c>
      <c r="N26" s="241" t="s">
        <v>40</v>
      </c>
      <c r="O26" s="238">
        <v>9248855</v>
      </c>
      <c r="P26" s="237">
        <v>5341592</v>
      </c>
      <c r="Q26" s="236">
        <v>25</v>
      </c>
    </row>
    <row r="27" spans="2:17" ht="12.75" customHeight="1">
      <c r="B27" s="227">
        <v>26</v>
      </c>
      <c r="C27" s="246" t="s">
        <v>72</v>
      </c>
      <c r="D27" s="245"/>
      <c r="E27" s="244">
        <v>29</v>
      </c>
      <c r="F27" s="259">
        <v>3518</v>
      </c>
      <c r="G27" s="259">
        <v>3192</v>
      </c>
      <c r="H27" s="259">
        <v>326</v>
      </c>
      <c r="I27" s="259">
        <v>3518</v>
      </c>
      <c r="J27" s="241" t="s">
        <v>40</v>
      </c>
      <c r="K27" s="240">
        <v>21535528</v>
      </c>
      <c r="L27" s="258">
        <v>21160050</v>
      </c>
      <c r="M27" s="258">
        <v>375478</v>
      </c>
      <c r="N27" s="241" t="s">
        <v>40</v>
      </c>
      <c r="O27" s="238">
        <v>21897081</v>
      </c>
      <c r="P27" s="237">
        <v>7215016</v>
      </c>
      <c r="Q27" s="236">
        <v>26</v>
      </c>
    </row>
    <row r="28" spans="2:17" ht="12.75" customHeight="1">
      <c r="B28" s="227">
        <v>27</v>
      </c>
      <c r="C28" s="246" t="s">
        <v>71</v>
      </c>
      <c r="D28" s="245"/>
      <c r="E28" s="244">
        <v>7</v>
      </c>
      <c r="F28" s="257">
        <v>2401</v>
      </c>
      <c r="G28" s="257">
        <v>2211</v>
      </c>
      <c r="H28" s="257">
        <v>190</v>
      </c>
      <c r="I28" s="257">
        <v>2401</v>
      </c>
      <c r="J28" s="241" t="s">
        <v>40</v>
      </c>
      <c r="K28" s="240">
        <v>13597505</v>
      </c>
      <c r="L28" s="239">
        <v>13541079</v>
      </c>
      <c r="M28" s="239">
        <v>56426</v>
      </c>
      <c r="N28" s="241" t="s">
        <v>40</v>
      </c>
      <c r="O28" s="238">
        <v>13738033</v>
      </c>
      <c r="P28" s="237">
        <v>3591935</v>
      </c>
      <c r="Q28" s="236">
        <v>27</v>
      </c>
    </row>
    <row r="29" spans="2:17" ht="12.75" customHeight="1">
      <c r="B29" s="227">
        <v>28</v>
      </c>
      <c r="C29" s="246" t="s">
        <v>70</v>
      </c>
      <c r="D29" s="245"/>
      <c r="E29" s="244">
        <v>75</v>
      </c>
      <c r="F29" s="256">
        <v>6449</v>
      </c>
      <c r="G29" s="256">
        <v>4421</v>
      </c>
      <c r="H29" s="256">
        <v>2028</v>
      </c>
      <c r="I29" s="256">
        <v>6449</v>
      </c>
      <c r="J29" s="241" t="s">
        <v>40</v>
      </c>
      <c r="K29" s="240">
        <v>15308572</v>
      </c>
      <c r="L29" s="239">
        <v>11942888</v>
      </c>
      <c r="M29" s="239">
        <v>3338529</v>
      </c>
      <c r="N29" s="239">
        <v>27155</v>
      </c>
      <c r="O29" s="238">
        <v>15278205</v>
      </c>
      <c r="P29" s="237">
        <v>6657142</v>
      </c>
      <c r="Q29" s="236">
        <v>28</v>
      </c>
    </row>
    <row r="30" spans="2:17" ht="12.75" customHeight="1">
      <c r="B30" s="227">
        <v>29</v>
      </c>
      <c r="C30" s="246" t="s">
        <v>69</v>
      </c>
      <c r="D30" s="245"/>
      <c r="E30" s="244">
        <v>131</v>
      </c>
      <c r="F30" s="255">
        <v>14038</v>
      </c>
      <c r="G30" s="255">
        <v>11213</v>
      </c>
      <c r="H30" s="255">
        <v>2825</v>
      </c>
      <c r="I30" s="255">
        <v>14038</v>
      </c>
      <c r="J30" s="241" t="s">
        <v>40</v>
      </c>
      <c r="K30" s="240">
        <v>65538727</v>
      </c>
      <c r="L30" s="239">
        <v>64415347</v>
      </c>
      <c r="M30" s="239">
        <v>533481</v>
      </c>
      <c r="N30" s="239">
        <v>589899</v>
      </c>
      <c r="O30" s="238">
        <v>65784423</v>
      </c>
      <c r="P30" s="237">
        <v>24126283</v>
      </c>
      <c r="Q30" s="236">
        <v>29</v>
      </c>
    </row>
    <row r="31" spans="2:17" ht="6" customHeight="1">
      <c r="C31" s="246"/>
      <c r="D31" s="245"/>
      <c r="E31" s="244"/>
      <c r="F31" s="244"/>
      <c r="G31" s="244"/>
      <c r="H31" s="244"/>
      <c r="I31" s="244"/>
      <c r="J31" s="244"/>
      <c r="K31" s="240"/>
      <c r="L31" s="239"/>
      <c r="M31" s="239"/>
      <c r="N31" s="239"/>
      <c r="O31" s="238"/>
      <c r="P31" s="237"/>
      <c r="Q31" s="236"/>
    </row>
    <row r="32" spans="2:17" ht="12.75" customHeight="1">
      <c r="B32" s="227">
        <v>30</v>
      </c>
      <c r="C32" s="246" t="s">
        <v>68</v>
      </c>
      <c r="D32" s="245"/>
      <c r="E32" s="244">
        <v>59</v>
      </c>
      <c r="F32" s="254">
        <v>9077</v>
      </c>
      <c r="G32" s="254">
        <v>6597</v>
      </c>
      <c r="H32" s="254">
        <v>2480</v>
      </c>
      <c r="I32" s="254">
        <v>9077</v>
      </c>
      <c r="J32" s="241" t="s">
        <v>40</v>
      </c>
      <c r="K32" s="240">
        <v>45050111</v>
      </c>
      <c r="L32" s="239">
        <v>44479750</v>
      </c>
      <c r="M32" s="239">
        <v>506448</v>
      </c>
      <c r="N32" s="239">
        <v>63913</v>
      </c>
      <c r="O32" s="238">
        <v>45445080</v>
      </c>
      <c r="P32" s="237">
        <v>14234258</v>
      </c>
      <c r="Q32" s="236">
        <v>30</v>
      </c>
    </row>
    <row r="33" spans="1:17" ht="12.75" customHeight="1">
      <c r="B33" s="227">
        <v>31</v>
      </c>
      <c r="C33" s="246" t="s">
        <v>67</v>
      </c>
      <c r="D33" s="245"/>
      <c r="E33" s="244">
        <v>76</v>
      </c>
      <c r="F33" s="253">
        <v>17585</v>
      </c>
      <c r="G33" s="253">
        <v>14911</v>
      </c>
      <c r="H33" s="253">
        <v>2674</v>
      </c>
      <c r="I33" s="253">
        <v>17585</v>
      </c>
      <c r="J33" s="241" t="s">
        <v>40</v>
      </c>
      <c r="K33" s="240">
        <v>123166143</v>
      </c>
      <c r="L33" s="252">
        <v>122741661</v>
      </c>
      <c r="M33" s="249">
        <v>340306</v>
      </c>
      <c r="N33" s="249">
        <v>84176</v>
      </c>
      <c r="O33" s="238">
        <v>119577126</v>
      </c>
      <c r="P33" s="237">
        <v>28669034</v>
      </c>
      <c r="Q33" s="236">
        <v>31</v>
      </c>
    </row>
    <row r="34" spans="1:17" ht="12.75" customHeight="1">
      <c r="B34" s="227">
        <v>32</v>
      </c>
      <c r="C34" s="246" t="s">
        <v>66</v>
      </c>
      <c r="D34" s="245"/>
      <c r="E34" s="244">
        <v>13</v>
      </c>
      <c r="F34" s="251">
        <v>1768</v>
      </c>
      <c r="G34" s="251">
        <v>1329</v>
      </c>
      <c r="H34" s="251">
        <v>439</v>
      </c>
      <c r="I34" s="251">
        <v>1768</v>
      </c>
      <c r="J34" s="241" t="s">
        <v>40</v>
      </c>
      <c r="K34" s="240">
        <v>3190252</v>
      </c>
      <c r="L34" s="250">
        <v>2996398</v>
      </c>
      <c r="M34" s="249">
        <v>26570</v>
      </c>
      <c r="N34" s="249">
        <v>167284</v>
      </c>
      <c r="O34" s="238">
        <v>3176674</v>
      </c>
      <c r="P34" s="237">
        <v>1393676</v>
      </c>
      <c r="Q34" s="236">
        <v>32</v>
      </c>
    </row>
    <row r="35" spans="1:17" ht="12.75" customHeight="1">
      <c r="B35" s="227">
        <v>33</v>
      </c>
      <c r="C35" s="246" t="s">
        <v>65</v>
      </c>
      <c r="D35" s="245"/>
      <c r="E35" s="241" t="s">
        <v>40</v>
      </c>
      <c r="F35" s="241" t="s">
        <v>40</v>
      </c>
      <c r="G35" s="241" t="s">
        <v>40</v>
      </c>
      <c r="H35" s="241" t="s">
        <v>40</v>
      </c>
      <c r="I35" s="241" t="s">
        <v>40</v>
      </c>
      <c r="J35" s="241" t="s">
        <v>40</v>
      </c>
      <c r="K35" s="241" t="s">
        <v>40</v>
      </c>
      <c r="L35" s="241" t="s">
        <v>40</v>
      </c>
      <c r="M35" s="241" t="s">
        <v>40</v>
      </c>
      <c r="N35" s="241" t="s">
        <v>40</v>
      </c>
      <c r="O35" s="248" t="s">
        <v>40</v>
      </c>
      <c r="P35" s="247" t="s">
        <v>40</v>
      </c>
      <c r="Q35" s="236">
        <v>33</v>
      </c>
    </row>
    <row r="36" spans="1:17" ht="12.75" customHeight="1">
      <c r="B36" s="227">
        <v>34</v>
      </c>
      <c r="C36" s="246" t="s">
        <v>64</v>
      </c>
      <c r="D36" s="245"/>
      <c r="E36" s="244">
        <v>15</v>
      </c>
      <c r="F36" s="243">
        <v>807</v>
      </c>
      <c r="G36" s="242">
        <v>415</v>
      </c>
      <c r="H36" s="242">
        <v>392</v>
      </c>
      <c r="I36" s="242">
        <v>807</v>
      </c>
      <c r="J36" s="241" t="s">
        <v>40</v>
      </c>
      <c r="K36" s="240">
        <v>1557016</v>
      </c>
      <c r="L36" s="239">
        <v>1524927</v>
      </c>
      <c r="M36" s="239">
        <v>31719</v>
      </c>
      <c r="N36" s="239">
        <v>370</v>
      </c>
      <c r="O36" s="238">
        <v>1570839</v>
      </c>
      <c r="P36" s="237">
        <v>652205</v>
      </c>
      <c r="Q36" s="236">
        <v>34</v>
      </c>
    </row>
    <row r="37" spans="1:17" ht="5.25" customHeight="1">
      <c r="A37" s="235"/>
      <c r="B37" s="235"/>
      <c r="C37" s="235"/>
      <c r="D37" s="234"/>
      <c r="E37" s="233"/>
      <c r="F37" s="233"/>
      <c r="G37" s="233"/>
      <c r="H37" s="233"/>
      <c r="I37" s="233"/>
      <c r="J37" s="233"/>
      <c r="K37" s="232"/>
      <c r="L37" s="232"/>
      <c r="M37" s="232"/>
      <c r="N37" s="232"/>
      <c r="O37" s="232"/>
      <c r="P37" s="232"/>
      <c r="Q37" s="231"/>
    </row>
    <row r="38" spans="1:17" ht="10.5" customHeight="1">
      <c r="B38" s="230" t="s">
        <v>60</v>
      </c>
    </row>
  </sheetData>
  <mergeCells count="11">
    <mergeCell ref="B6:C6"/>
    <mergeCell ref="H6:H7"/>
    <mergeCell ref="I6:I7"/>
    <mergeCell ref="F5:J5"/>
    <mergeCell ref="F6:F7"/>
    <mergeCell ref="G6:G7"/>
    <mergeCell ref="K5:N5"/>
    <mergeCell ref="K6:K7"/>
    <mergeCell ref="L6:L7"/>
    <mergeCell ref="M6:M7"/>
    <mergeCell ref="N6:N7"/>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0"/>
  <sheetViews>
    <sheetView showGridLines="0" zoomScale="125" zoomScaleNormal="125" workbookViewId="0"/>
  </sheetViews>
  <sheetFormatPr defaultRowHeight="10.5"/>
  <cols>
    <col min="1" max="1" width="0.875" style="174" customWidth="1"/>
    <col min="2" max="2" width="2" style="174" customWidth="1"/>
    <col min="3" max="3" width="16.375" style="174" customWidth="1"/>
    <col min="4" max="4" width="0.875" style="174" customWidth="1"/>
    <col min="5" max="5" width="11" style="176" customWidth="1"/>
    <col min="6" max="9" width="11.25" style="176" customWidth="1"/>
    <col min="10" max="10" width="11" style="176" customWidth="1"/>
    <col min="11" max="16" width="12.875" style="175" customWidth="1"/>
    <col min="17" max="17" width="9.875" style="174" customWidth="1"/>
    <col min="18" max="16384" width="9" style="174"/>
  </cols>
  <sheetData>
    <row r="1" spans="1:17" ht="13.5" customHeight="1">
      <c r="G1" s="969" t="s">
        <v>150</v>
      </c>
      <c r="H1" s="969"/>
      <c r="I1" s="969"/>
      <c r="J1" s="969"/>
      <c r="K1" s="968" t="s">
        <v>149</v>
      </c>
      <c r="L1" s="968"/>
      <c r="M1" s="968"/>
      <c r="N1" s="968"/>
    </row>
    <row r="2" spans="1:17" ht="6" customHeight="1"/>
    <row r="3" spans="1:17">
      <c r="A3" s="184"/>
      <c r="B3" s="178" t="s">
        <v>131</v>
      </c>
      <c r="Q3" s="226" t="s">
        <v>1</v>
      </c>
    </row>
    <row r="4" spans="1:17" ht="1.5" customHeight="1">
      <c r="A4" s="184"/>
      <c r="B4" s="225"/>
      <c r="C4" s="224"/>
      <c r="D4" s="224"/>
      <c r="E4" s="223"/>
      <c r="F4" s="223"/>
      <c r="G4" s="223"/>
      <c r="H4" s="223"/>
      <c r="I4" s="223"/>
      <c r="J4" s="223"/>
      <c r="K4" s="222"/>
      <c r="L4" s="222"/>
      <c r="M4" s="222"/>
      <c r="N4" s="222"/>
      <c r="O4" s="222"/>
      <c r="P4" s="222"/>
      <c r="Q4" s="221"/>
    </row>
    <row r="5" spans="1:17" ht="13.5">
      <c r="D5" s="198"/>
      <c r="F5" s="972" t="s">
        <v>148</v>
      </c>
      <c r="G5" s="896"/>
      <c r="H5" s="896"/>
      <c r="I5" s="896"/>
      <c r="J5" s="897"/>
      <c r="K5" s="973" t="s">
        <v>147</v>
      </c>
      <c r="L5" s="896"/>
      <c r="M5" s="896"/>
      <c r="N5" s="897"/>
      <c r="O5" s="220"/>
      <c r="P5" s="220"/>
      <c r="Q5" s="197"/>
    </row>
    <row r="6" spans="1:17" ht="10.5" customHeight="1">
      <c r="B6" s="178" t="s">
        <v>146</v>
      </c>
      <c r="C6" s="219" t="s">
        <v>145</v>
      </c>
      <c r="D6" s="218"/>
      <c r="E6" s="217" t="s">
        <v>144</v>
      </c>
      <c r="F6" s="974" t="s">
        <v>87</v>
      </c>
      <c r="G6" s="974" t="s">
        <v>143</v>
      </c>
      <c r="H6" s="974" t="s">
        <v>142</v>
      </c>
      <c r="I6" s="974" t="s">
        <v>117</v>
      </c>
      <c r="J6" s="216" t="s">
        <v>141</v>
      </c>
      <c r="K6" s="970" t="s">
        <v>13</v>
      </c>
      <c r="L6" s="971" t="s">
        <v>140</v>
      </c>
      <c r="M6" s="971" t="s">
        <v>139</v>
      </c>
      <c r="N6" s="971" t="s">
        <v>138</v>
      </c>
      <c r="O6" s="215" t="s">
        <v>137</v>
      </c>
      <c r="P6" s="215" t="s">
        <v>136</v>
      </c>
      <c r="Q6" s="214" t="s">
        <v>12</v>
      </c>
    </row>
    <row r="7" spans="1:17">
      <c r="A7" s="184"/>
      <c r="B7" s="184"/>
      <c r="C7" s="184"/>
      <c r="D7" s="213"/>
      <c r="E7" s="212"/>
      <c r="F7" s="935"/>
      <c r="G7" s="935"/>
      <c r="H7" s="935"/>
      <c r="I7" s="935"/>
      <c r="J7" s="211" t="s">
        <v>135</v>
      </c>
      <c r="K7" s="907"/>
      <c r="L7" s="935"/>
      <c r="M7" s="935"/>
      <c r="N7" s="935"/>
      <c r="O7" s="210"/>
      <c r="P7" s="210"/>
      <c r="Q7" s="209"/>
    </row>
    <row r="8" spans="1:17" ht="6" customHeight="1">
      <c r="D8" s="198"/>
      <c r="Q8" s="208"/>
    </row>
    <row r="9" spans="1:17" ht="12.75" customHeight="1">
      <c r="B9" s="207" t="s">
        <v>23</v>
      </c>
      <c r="C9" s="206" t="s">
        <v>24</v>
      </c>
      <c r="D9" s="205"/>
      <c r="E9" s="204">
        <v>796</v>
      </c>
      <c r="F9" s="204">
        <v>96234</v>
      </c>
      <c r="G9" s="203">
        <v>70499</v>
      </c>
      <c r="H9" s="203">
        <v>25735</v>
      </c>
      <c r="I9" s="203">
        <v>96230</v>
      </c>
      <c r="J9" s="203">
        <v>4</v>
      </c>
      <c r="K9" s="202">
        <v>442294557</v>
      </c>
      <c r="L9" s="202">
        <v>433399989</v>
      </c>
      <c r="M9" s="202">
        <v>7959124</v>
      </c>
      <c r="N9" s="202">
        <v>935444</v>
      </c>
      <c r="O9" s="201">
        <v>439713096</v>
      </c>
      <c r="P9" s="200">
        <v>149453406</v>
      </c>
      <c r="Q9" s="199" t="s">
        <v>134</v>
      </c>
    </row>
    <row r="10" spans="1:17" ht="6" customHeight="1">
      <c r="D10" s="198"/>
      <c r="E10" s="190"/>
      <c r="F10" s="190"/>
      <c r="G10" s="190"/>
      <c r="H10" s="190"/>
      <c r="I10" s="190"/>
      <c r="J10" s="190"/>
      <c r="K10" s="188"/>
      <c r="L10" s="188"/>
      <c r="M10" s="188"/>
      <c r="N10" s="188"/>
      <c r="O10" s="188"/>
      <c r="P10" s="188"/>
      <c r="Q10" s="197"/>
    </row>
    <row r="11" spans="1:17" ht="12.75" customHeight="1">
      <c r="C11" s="192" t="s">
        <v>26</v>
      </c>
      <c r="D11" s="191"/>
      <c r="E11" s="190">
        <v>18</v>
      </c>
      <c r="F11" s="190">
        <v>1498</v>
      </c>
      <c r="G11" s="190">
        <v>853</v>
      </c>
      <c r="H11" s="190">
        <v>645</v>
      </c>
      <c r="I11" s="190">
        <v>1498</v>
      </c>
      <c r="J11" s="189" t="s">
        <v>40</v>
      </c>
      <c r="K11" s="188">
        <v>15319632</v>
      </c>
      <c r="L11" s="188">
        <v>14868417</v>
      </c>
      <c r="M11" s="188">
        <v>451215</v>
      </c>
      <c r="N11" s="189" t="s">
        <v>40</v>
      </c>
      <c r="O11" s="187">
        <v>15433162</v>
      </c>
      <c r="P11" s="186">
        <v>4170192</v>
      </c>
      <c r="Q11" s="185" t="s">
        <v>27</v>
      </c>
    </row>
    <row r="12" spans="1:17" ht="12.75" customHeight="1">
      <c r="C12" s="192" t="s">
        <v>28</v>
      </c>
      <c r="D12" s="191"/>
      <c r="E12" s="190">
        <v>26</v>
      </c>
      <c r="F12" s="190">
        <v>4423</v>
      </c>
      <c r="G12" s="190">
        <v>3657</v>
      </c>
      <c r="H12" s="190">
        <v>766</v>
      </c>
      <c r="I12" s="190">
        <v>4423</v>
      </c>
      <c r="J12" s="189" t="s">
        <v>40</v>
      </c>
      <c r="K12" s="188">
        <v>28351761</v>
      </c>
      <c r="L12" s="188">
        <v>28151547</v>
      </c>
      <c r="M12" s="188">
        <v>200214</v>
      </c>
      <c r="N12" s="189" t="s">
        <v>40</v>
      </c>
      <c r="O12" s="187">
        <v>28394654</v>
      </c>
      <c r="P12" s="186">
        <v>11898524</v>
      </c>
      <c r="Q12" s="185" t="s">
        <v>109</v>
      </c>
    </row>
    <row r="13" spans="1:17" ht="12.75" customHeight="1">
      <c r="C13" s="192" t="s">
        <v>30</v>
      </c>
      <c r="D13" s="191"/>
      <c r="E13" s="190">
        <v>49</v>
      </c>
      <c r="F13" s="190">
        <v>3429</v>
      </c>
      <c r="G13" s="190">
        <v>1928</v>
      </c>
      <c r="H13" s="190">
        <v>1501</v>
      </c>
      <c r="I13" s="190">
        <v>3429</v>
      </c>
      <c r="J13" s="189" t="s">
        <v>40</v>
      </c>
      <c r="K13" s="188">
        <v>8913572</v>
      </c>
      <c r="L13" s="188">
        <v>8436196</v>
      </c>
      <c r="M13" s="188">
        <v>475079</v>
      </c>
      <c r="N13" s="188">
        <v>2297</v>
      </c>
      <c r="O13" s="187">
        <v>8990840</v>
      </c>
      <c r="P13" s="186">
        <v>4702722</v>
      </c>
      <c r="Q13" s="185" t="s">
        <v>108</v>
      </c>
    </row>
    <row r="14" spans="1:17" ht="12.75" customHeight="1">
      <c r="C14" s="192" t="s">
        <v>32</v>
      </c>
      <c r="D14" s="191"/>
      <c r="E14" s="190">
        <v>80</v>
      </c>
      <c r="F14" s="190">
        <v>9268</v>
      </c>
      <c r="G14" s="190">
        <v>6121</v>
      </c>
      <c r="H14" s="190">
        <v>3147</v>
      </c>
      <c r="I14" s="190">
        <v>9266</v>
      </c>
      <c r="J14" s="190">
        <v>2</v>
      </c>
      <c r="K14" s="188">
        <v>25074528</v>
      </c>
      <c r="L14" s="188">
        <v>23880965</v>
      </c>
      <c r="M14" s="188">
        <v>1180494</v>
      </c>
      <c r="N14" s="188">
        <v>13069</v>
      </c>
      <c r="O14" s="187">
        <v>25029389</v>
      </c>
      <c r="P14" s="186">
        <v>12136918</v>
      </c>
      <c r="Q14" s="185" t="s">
        <v>133</v>
      </c>
    </row>
    <row r="15" spans="1:17" ht="12.75" customHeight="1">
      <c r="C15" s="192" t="s">
        <v>34</v>
      </c>
      <c r="D15" s="191"/>
      <c r="E15" s="190">
        <v>39</v>
      </c>
      <c r="F15" s="190">
        <v>4519</v>
      </c>
      <c r="G15" s="190">
        <v>3191</v>
      </c>
      <c r="H15" s="190">
        <v>1328</v>
      </c>
      <c r="I15" s="190">
        <v>4519</v>
      </c>
      <c r="J15" s="189" t="s">
        <v>40</v>
      </c>
      <c r="K15" s="188">
        <v>20215336</v>
      </c>
      <c r="L15" s="188">
        <v>20156978</v>
      </c>
      <c r="M15" s="188">
        <v>47994</v>
      </c>
      <c r="N15" s="188">
        <v>10364</v>
      </c>
      <c r="O15" s="187">
        <v>20335902</v>
      </c>
      <c r="P15" s="186">
        <v>8767887</v>
      </c>
      <c r="Q15" s="185" t="s">
        <v>35</v>
      </c>
    </row>
    <row r="16" spans="1:17" ht="12.75" customHeight="1">
      <c r="C16" s="192" t="s">
        <v>36</v>
      </c>
      <c r="D16" s="191"/>
      <c r="E16" s="190">
        <v>38</v>
      </c>
      <c r="F16" s="190">
        <v>6450</v>
      </c>
      <c r="G16" s="190">
        <v>4897</v>
      </c>
      <c r="H16" s="190">
        <v>1553</v>
      </c>
      <c r="I16" s="190">
        <v>6450</v>
      </c>
      <c r="J16" s="189" t="s">
        <v>40</v>
      </c>
      <c r="K16" s="188">
        <v>27029327</v>
      </c>
      <c r="L16" s="188">
        <v>26535525</v>
      </c>
      <c r="M16" s="188">
        <v>493802</v>
      </c>
      <c r="N16" s="189" t="s">
        <v>40</v>
      </c>
      <c r="O16" s="187">
        <v>27010105</v>
      </c>
      <c r="P16" s="186">
        <v>15564063</v>
      </c>
      <c r="Q16" s="185" t="s">
        <v>107</v>
      </c>
    </row>
    <row r="17" spans="1:17" ht="6" customHeight="1">
      <c r="C17" s="196"/>
      <c r="D17" s="195"/>
      <c r="E17" s="190"/>
      <c r="F17" s="190"/>
      <c r="G17" s="190"/>
      <c r="H17" s="190"/>
      <c r="I17" s="190"/>
      <c r="J17" s="190"/>
      <c r="K17" s="188"/>
      <c r="L17" s="188"/>
      <c r="M17" s="188"/>
      <c r="N17" s="188"/>
      <c r="O17" s="187"/>
      <c r="P17" s="194"/>
      <c r="Q17" s="185"/>
    </row>
    <row r="18" spans="1:17" ht="12.75" customHeight="1">
      <c r="C18" s="192" t="s">
        <v>38</v>
      </c>
      <c r="D18" s="191"/>
      <c r="E18" s="190">
        <v>13</v>
      </c>
      <c r="F18" s="193" t="s">
        <v>39</v>
      </c>
      <c r="G18" s="193" t="s">
        <v>39</v>
      </c>
      <c r="H18" s="193" t="s">
        <v>39</v>
      </c>
      <c r="I18" s="193" t="s">
        <v>39</v>
      </c>
      <c r="J18" s="189" t="s">
        <v>40</v>
      </c>
      <c r="K18" s="193" t="s">
        <v>39</v>
      </c>
      <c r="L18" s="193" t="s">
        <v>39</v>
      </c>
      <c r="M18" s="193" t="s">
        <v>39</v>
      </c>
      <c r="N18" s="193" t="s">
        <v>39</v>
      </c>
      <c r="O18" s="193" t="s">
        <v>39</v>
      </c>
      <c r="P18" s="193" t="s">
        <v>39</v>
      </c>
      <c r="Q18" s="185" t="s">
        <v>41</v>
      </c>
    </row>
    <row r="19" spans="1:17" ht="12.75" customHeight="1">
      <c r="C19" s="192" t="s">
        <v>42</v>
      </c>
      <c r="D19" s="191"/>
      <c r="E19" s="190">
        <v>50</v>
      </c>
      <c r="F19" s="190">
        <v>10625</v>
      </c>
      <c r="G19" s="190">
        <v>8220</v>
      </c>
      <c r="H19" s="190">
        <v>2405</v>
      </c>
      <c r="I19" s="190">
        <v>10625</v>
      </c>
      <c r="J19" s="189" t="s">
        <v>40</v>
      </c>
      <c r="K19" s="188">
        <v>23902742</v>
      </c>
      <c r="L19" s="188">
        <v>22935710</v>
      </c>
      <c r="M19" s="188">
        <v>882853</v>
      </c>
      <c r="N19" s="188">
        <v>84179</v>
      </c>
      <c r="O19" s="187">
        <v>23959385</v>
      </c>
      <c r="P19" s="186">
        <v>9112151</v>
      </c>
      <c r="Q19" s="185" t="s">
        <v>43</v>
      </c>
    </row>
    <row r="20" spans="1:17" ht="12.75" customHeight="1">
      <c r="C20" s="192" t="s">
        <v>44</v>
      </c>
      <c r="D20" s="191"/>
      <c r="E20" s="190">
        <v>47</v>
      </c>
      <c r="F20" s="190">
        <v>5764</v>
      </c>
      <c r="G20" s="190">
        <v>3879</v>
      </c>
      <c r="H20" s="190">
        <v>1885</v>
      </c>
      <c r="I20" s="190">
        <v>5764</v>
      </c>
      <c r="J20" s="189" t="s">
        <v>40</v>
      </c>
      <c r="K20" s="188">
        <v>20566836</v>
      </c>
      <c r="L20" s="188">
        <v>20116139</v>
      </c>
      <c r="M20" s="188">
        <v>164164</v>
      </c>
      <c r="N20" s="188">
        <v>286533</v>
      </c>
      <c r="O20" s="187">
        <v>20668188</v>
      </c>
      <c r="P20" s="186">
        <v>5811134</v>
      </c>
      <c r="Q20" s="185" t="s">
        <v>45</v>
      </c>
    </row>
    <row r="21" spans="1:17" ht="12.75" customHeight="1">
      <c r="C21" s="192" t="s">
        <v>46</v>
      </c>
      <c r="D21" s="191"/>
      <c r="E21" s="190">
        <v>88</v>
      </c>
      <c r="F21" s="190">
        <v>6592</v>
      </c>
      <c r="G21" s="190">
        <v>4477</v>
      </c>
      <c r="H21" s="190">
        <v>2115</v>
      </c>
      <c r="I21" s="190">
        <v>6592</v>
      </c>
      <c r="J21" s="189" t="s">
        <v>40</v>
      </c>
      <c r="K21" s="188">
        <v>24807324</v>
      </c>
      <c r="L21" s="188">
        <v>24185033</v>
      </c>
      <c r="M21" s="188">
        <v>613123</v>
      </c>
      <c r="N21" s="188">
        <v>9168</v>
      </c>
      <c r="O21" s="187">
        <v>24829741</v>
      </c>
      <c r="P21" s="186">
        <v>9719218</v>
      </c>
      <c r="Q21" s="185" t="s">
        <v>47</v>
      </c>
    </row>
    <row r="22" spans="1:17" ht="12.75" customHeight="1">
      <c r="C22" s="192" t="s">
        <v>48</v>
      </c>
      <c r="D22" s="191"/>
      <c r="E22" s="190">
        <v>100</v>
      </c>
      <c r="F22" s="190">
        <v>20341</v>
      </c>
      <c r="G22" s="190">
        <v>17478</v>
      </c>
      <c r="H22" s="190">
        <v>2863</v>
      </c>
      <c r="I22" s="190">
        <v>20341</v>
      </c>
      <c r="J22" s="189" t="s">
        <v>40</v>
      </c>
      <c r="K22" s="188">
        <v>150321380</v>
      </c>
      <c r="L22" s="188">
        <v>148899871</v>
      </c>
      <c r="M22" s="188">
        <v>1015174</v>
      </c>
      <c r="N22" s="188">
        <v>406335</v>
      </c>
      <c r="O22" s="187">
        <v>146999133</v>
      </c>
      <c r="P22" s="186">
        <v>39246017</v>
      </c>
      <c r="Q22" s="185" t="s">
        <v>106</v>
      </c>
    </row>
    <row r="23" spans="1:17" ht="12.75" customHeight="1">
      <c r="C23" s="192" t="s">
        <v>50</v>
      </c>
      <c r="D23" s="191"/>
      <c r="E23" s="190">
        <v>91</v>
      </c>
      <c r="F23" s="190">
        <v>9876</v>
      </c>
      <c r="G23" s="190">
        <v>7100</v>
      </c>
      <c r="H23" s="190">
        <v>2776</v>
      </c>
      <c r="I23" s="190">
        <v>9876</v>
      </c>
      <c r="J23" s="189" t="s">
        <v>40</v>
      </c>
      <c r="K23" s="188">
        <v>49688669</v>
      </c>
      <c r="L23" s="188">
        <v>48407637</v>
      </c>
      <c r="M23" s="188">
        <v>1251811</v>
      </c>
      <c r="N23" s="188">
        <v>29221</v>
      </c>
      <c r="O23" s="187">
        <v>50029144</v>
      </c>
      <c r="P23" s="186">
        <v>12375407</v>
      </c>
      <c r="Q23" s="185" t="s">
        <v>105</v>
      </c>
    </row>
    <row r="24" spans="1:17" ht="6" customHeight="1">
      <c r="C24" s="196"/>
      <c r="D24" s="195"/>
      <c r="E24" s="190"/>
      <c r="F24" s="190"/>
      <c r="G24" s="190"/>
      <c r="H24" s="190"/>
      <c r="I24" s="190"/>
      <c r="J24" s="190"/>
      <c r="K24" s="188"/>
      <c r="L24" s="188"/>
      <c r="M24" s="188"/>
      <c r="N24" s="188"/>
      <c r="O24" s="187"/>
      <c r="P24" s="194"/>
      <c r="Q24" s="185"/>
    </row>
    <row r="25" spans="1:17" ht="12.75" customHeight="1">
      <c r="C25" s="192" t="s">
        <v>52</v>
      </c>
      <c r="D25" s="191"/>
      <c r="E25" s="190">
        <v>51</v>
      </c>
      <c r="F25" s="190">
        <v>3824</v>
      </c>
      <c r="G25" s="190">
        <v>2570</v>
      </c>
      <c r="H25" s="190">
        <v>1254</v>
      </c>
      <c r="I25" s="190">
        <v>3822</v>
      </c>
      <c r="J25" s="190">
        <v>2</v>
      </c>
      <c r="K25" s="188">
        <v>19727993</v>
      </c>
      <c r="L25" s="188">
        <v>19312507</v>
      </c>
      <c r="M25" s="188">
        <v>396056</v>
      </c>
      <c r="N25" s="188">
        <v>19430</v>
      </c>
      <c r="O25" s="187">
        <v>19711817</v>
      </c>
      <c r="P25" s="186">
        <v>4335218</v>
      </c>
      <c r="Q25" s="185" t="s">
        <v>53</v>
      </c>
    </row>
    <row r="26" spans="1:17" ht="12.75" customHeight="1">
      <c r="C26" s="192" t="s">
        <v>54</v>
      </c>
      <c r="D26" s="191"/>
      <c r="E26" s="190">
        <v>76</v>
      </c>
      <c r="F26" s="190">
        <v>5912</v>
      </c>
      <c r="G26" s="190">
        <v>3913</v>
      </c>
      <c r="H26" s="190">
        <v>1999</v>
      </c>
      <c r="I26" s="190">
        <v>5912</v>
      </c>
      <c r="J26" s="189" t="s">
        <v>40</v>
      </c>
      <c r="K26" s="188">
        <v>15248824</v>
      </c>
      <c r="L26" s="188">
        <v>14610009</v>
      </c>
      <c r="M26" s="188">
        <v>574386</v>
      </c>
      <c r="N26" s="188">
        <v>64429</v>
      </c>
      <c r="O26" s="187">
        <v>15258256</v>
      </c>
      <c r="P26" s="186">
        <v>6540546</v>
      </c>
      <c r="Q26" s="185" t="s">
        <v>104</v>
      </c>
    </row>
    <row r="27" spans="1:17" ht="12.75" customHeight="1">
      <c r="C27" s="192" t="s">
        <v>56</v>
      </c>
      <c r="D27" s="191"/>
      <c r="E27" s="190">
        <v>2</v>
      </c>
      <c r="F27" s="193" t="s">
        <v>39</v>
      </c>
      <c r="G27" s="193" t="s">
        <v>39</v>
      </c>
      <c r="H27" s="193" t="s">
        <v>39</v>
      </c>
      <c r="I27" s="193" t="s">
        <v>39</v>
      </c>
      <c r="J27" s="189" t="s">
        <v>40</v>
      </c>
      <c r="K27" s="193" t="s">
        <v>39</v>
      </c>
      <c r="L27" s="193" t="s">
        <v>39</v>
      </c>
      <c r="M27" s="193" t="s">
        <v>39</v>
      </c>
      <c r="N27" s="193" t="s">
        <v>39</v>
      </c>
      <c r="O27" s="193" t="s">
        <v>39</v>
      </c>
      <c r="P27" s="193" t="s">
        <v>39</v>
      </c>
      <c r="Q27" s="185" t="s">
        <v>57</v>
      </c>
    </row>
    <row r="28" spans="1:17" ht="12.75" customHeight="1">
      <c r="C28" s="192" t="s">
        <v>58</v>
      </c>
      <c r="D28" s="191"/>
      <c r="E28" s="190">
        <v>28</v>
      </c>
      <c r="F28" s="190">
        <v>2329</v>
      </c>
      <c r="G28" s="190">
        <v>1195</v>
      </c>
      <c r="H28" s="190">
        <v>1134</v>
      </c>
      <c r="I28" s="190">
        <v>2329</v>
      </c>
      <c r="J28" s="189" t="s">
        <v>40</v>
      </c>
      <c r="K28" s="188">
        <v>7715171</v>
      </c>
      <c r="L28" s="188">
        <v>7601538</v>
      </c>
      <c r="M28" s="188">
        <v>107074</v>
      </c>
      <c r="N28" s="188">
        <v>6559</v>
      </c>
      <c r="O28" s="187">
        <v>7591115</v>
      </c>
      <c r="P28" s="186">
        <v>3183541</v>
      </c>
      <c r="Q28" s="185" t="s">
        <v>59</v>
      </c>
    </row>
    <row r="29" spans="1:17" ht="6" customHeight="1">
      <c r="A29" s="184"/>
      <c r="B29" s="184"/>
      <c r="C29" s="183"/>
      <c r="D29" s="182"/>
      <c r="E29" s="181"/>
      <c r="F29" s="181"/>
      <c r="G29" s="181"/>
      <c r="H29" s="181"/>
      <c r="I29" s="181"/>
      <c r="J29" s="181"/>
      <c r="K29" s="180"/>
      <c r="L29" s="180"/>
      <c r="M29" s="180"/>
      <c r="N29" s="180"/>
      <c r="O29" s="180"/>
      <c r="P29" s="180"/>
      <c r="Q29" s="179"/>
    </row>
    <row r="30" spans="1:17">
      <c r="A30" s="178" t="s">
        <v>60</v>
      </c>
      <c r="B30" s="177"/>
    </row>
  </sheetData>
  <mergeCells count="12">
    <mergeCell ref="K1:N1"/>
    <mergeCell ref="G1:J1"/>
    <mergeCell ref="K6:K7"/>
    <mergeCell ref="L6:L7"/>
    <mergeCell ref="M6:M7"/>
    <mergeCell ref="N6:N7"/>
    <mergeCell ref="F5:J5"/>
    <mergeCell ref="K5:N5"/>
    <mergeCell ref="F6:F7"/>
    <mergeCell ref="G6:G7"/>
    <mergeCell ref="H6:H7"/>
    <mergeCell ref="I6:I7"/>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8"/>
  <sheetViews>
    <sheetView showGridLines="0" zoomScale="125" zoomScaleNormal="125" workbookViewId="0"/>
  </sheetViews>
  <sheetFormatPr defaultColWidth="8" defaultRowHeight="10.5"/>
  <cols>
    <col min="1" max="1" width="0.875" style="134" customWidth="1"/>
    <col min="2" max="2" width="2" style="134" customWidth="1"/>
    <col min="3" max="3" width="27.375" style="134" customWidth="1"/>
    <col min="4" max="4" width="0.875" style="134" customWidth="1"/>
    <col min="5" max="7" width="10.75" style="135" customWidth="1"/>
    <col min="8" max="9" width="11.875" style="135" customWidth="1"/>
    <col min="10" max="16" width="11.125" style="135" customWidth="1"/>
    <col min="17" max="17" width="9.25" style="134" customWidth="1"/>
    <col min="18" max="16384" width="8" style="134"/>
  </cols>
  <sheetData>
    <row r="1" spans="1:17" ht="13.5">
      <c r="F1" s="976" t="s">
        <v>132</v>
      </c>
      <c r="G1" s="977"/>
      <c r="H1" s="977"/>
      <c r="I1" s="977"/>
      <c r="J1" s="978" t="s">
        <v>124</v>
      </c>
      <c r="K1" s="894"/>
      <c r="L1" s="894"/>
      <c r="M1" s="894"/>
    </row>
    <row r="2" spans="1:17" ht="6" customHeight="1"/>
    <row r="3" spans="1:17" ht="10.5" customHeight="1">
      <c r="A3" s="142"/>
      <c r="B3" s="136" t="s">
        <v>131</v>
      </c>
      <c r="Q3" s="173" t="s">
        <v>1</v>
      </c>
    </row>
    <row r="4" spans="1:17" ht="1.5" customHeight="1">
      <c r="A4" s="142"/>
      <c r="B4" s="172"/>
      <c r="C4" s="171"/>
      <c r="D4" s="171"/>
      <c r="E4" s="170"/>
      <c r="F4" s="170"/>
      <c r="G4" s="170"/>
      <c r="H4" s="170"/>
      <c r="I4" s="170"/>
      <c r="J4" s="170"/>
      <c r="K4" s="170"/>
      <c r="L4" s="170"/>
      <c r="M4" s="170"/>
      <c r="N4" s="170"/>
      <c r="O4" s="170"/>
      <c r="P4" s="170"/>
      <c r="Q4" s="169"/>
    </row>
    <row r="5" spans="1:17" ht="13.5" customHeight="1">
      <c r="B5" s="979" t="s">
        <v>130</v>
      </c>
      <c r="C5" s="899"/>
      <c r="D5" s="162"/>
      <c r="E5" s="975" t="s">
        <v>129</v>
      </c>
      <c r="F5" s="896"/>
      <c r="G5" s="897"/>
      <c r="H5" s="975" t="s">
        <v>128</v>
      </c>
      <c r="I5" s="896"/>
      <c r="J5" s="980" t="s">
        <v>127</v>
      </c>
      <c r="K5" s="896"/>
      <c r="L5" s="897"/>
      <c r="M5" s="975" t="s">
        <v>119</v>
      </c>
      <c r="N5" s="897"/>
      <c r="O5" s="975" t="s">
        <v>118</v>
      </c>
      <c r="P5" s="897"/>
      <c r="Q5" s="168" t="s">
        <v>98</v>
      </c>
    </row>
    <row r="6" spans="1:17" ht="13.5" customHeight="1">
      <c r="A6" s="142"/>
      <c r="B6" s="900"/>
      <c r="C6" s="900"/>
      <c r="D6" s="141"/>
      <c r="E6" s="167" t="s">
        <v>13</v>
      </c>
      <c r="F6" s="167" t="s">
        <v>117</v>
      </c>
      <c r="G6" s="167" t="s">
        <v>116</v>
      </c>
      <c r="H6" s="167" t="s">
        <v>13</v>
      </c>
      <c r="I6" s="125" t="s">
        <v>115</v>
      </c>
      <c r="J6" s="166" t="s">
        <v>114</v>
      </c>
      <c r="K6" s="165" t="s">
        <v>113</v>
      </c>
      <c r="L6" s="165" t="s">
        <v>112</v>
      </c>
      <c r="M6" s="164" t="s">
        <v>111</v>
      </c>
      <c r="N6" s="164" t="s">
        <v>110</v>
      </c>
      <c r="O6" s="164" t="s">
        <v>111</v>
      </c>
      <c r="P6" s="164" t="s">
        <v>110</v>
      </c>
      <c r="Q6" s="163" t="s">
        <v>90</v>
      </c>
    </row>
    <row r="7" spans="1:17" ht="6" customHeight="1">
      <c r="D7" s="162"/>
      <c r="E7" s="153"/>
      <c r="F7" s="153"/>
      <c r="G7" s="153"/>
      <c r="H7" s="153"/>
      <c r="I7" s="153"/>
      <c r="J7" s="153"/>
      <c r="K7" s="153"/>
      <c r="Q7" s="151"/>
    </row>
    <row r="8" spans="1:17" ht="12.75" customHeight="1">
      <c r="B8" s="161" t="s">
        <v>89</v>
      </c>
      <c r="C8" s="160" t="s">
        <v>88</v>
      </c>
      <c r="D8" s="159"/>
      <c r="E8" s="158">
        <v>52560199</v>
      </c>
      <c r="F8" s="158">
        <v>50066170</v>
      </c>
      <c r="G8" s="158">
        <v>2494029</v>
      </c>
      <c r="H8" s="158">
        <v>261796402</v>
      </c>
      <c r="I8" s="158">
        <v>198725690</v>
      </c>
      <c r="J8" s="158">
        <v>1715092</v>
      </c>
      <c r="K8" s="158">
        <v>3761600</v>
      </c>
      <c r="L8" s="157">
        <v>57594020</v>
      </c>
      <c r="M8" s="157">
        <v>35308019</v>
      </c>
      <c r="N8" s="157">
        <v>32726558</v>
      </c>
      <c r="O8" s="157">
        <v>8448315</v>
      </c>
      <c r="P8" s="157">
        <v>8847188</v>
      </c>
      <c r="Q8" s="156" t="s">
        <v>126</v>
      </c>
    </row>
    <row r="9" spans="1:17" ht="6" customHeight="1">
      <c r="C9" s="155"/>
      <c r="D9" s="154"/>
      <c r="E9" s="153"/>
      <c r="F9" s="153"/>
      <c r="G9" s="153"/>
      <c r="H9" s="153"/>
      <c r="I9" s="153"/>
      <c r="J9" s="153"/>
      <c r="K9" s="153"/>
      <c r="L9" s="152"/>
      <c r="M9" s="152"/>
      <c r="N9" s="152"/>
      <c r="O9" s="152"/>
      <c r="P9" s="152"/>
      <c r="Q9" s="151"/>
    </row>
    <row r="10" spans="1:17" ht="12.75" customHeight="1">
      <c r="B10" s="134">
        <v>12</v>
      </c>
      <c r="C10" s="147" t="s">
        <v>86</v>
      </c>
      <c r="D10" s="146"/>
      <c r="E10" s="145">
        <v>4188633</v>
      </c>
      <c r="F10" s="145">
        <v>3991978</v>
      </c>
      <c r="G10" s="145">
        <v>196655</v>
      </c>
      <c r="H10" s="145">
        <v>16364263</v>
      </c>
      <c r="I10" s="145">
        <v>15714547</v>
      </c>
      <c r="J10" s="145">
        <v>154820</v>
      </c>
      <c r="K10" s="145">
        <v>280007</v>
      </c>
      <c r="L10" s="144">
        <v>214889</v>
      </c>
      <c r="M10" s="144">
        <v>875608</v>
      </c>
      <c r="N10" s="144">
        <v>878825</v>
      </c>
      <c r="O10" s="144">
        <v>886294</v>
      </c>
      <c r="P10" s="144">
        <v>1009475</v>
      </c>
      <c r="Q10" s="143">
        <v>12</v>
      </c>
    </row>
    <row r="11" spans="1:17" ht="12.75" customHeight="1">
      <c r="B11" s="134">
        <v>13</v>
      </c>
      <c r="C11" s="147" t="s">
        <v>85</v>
      </c>
      <c r="D11" s="146"/>
      <c r="E11" s="145">
        <v>703451</v>
      </c>
      <c r="F11" s="145">
        <v>663210</v>
      </c>
      <c r="G11" s="145">
        <v>40241</v>
      </c>
      <c r="H11" s="145">
        <v>5306895</v>
      </c>
      <c r="I11" s="145">
        <v>5130990</v>
      </c>
      <c r="J11" s="145">
        <v>58853</v>
      </c>
      <c r="K11" s="145">
        <v>114581</v>
      </c>
      <c r="L11" s="144">
        <v>2471</v>
      </c>
      <c r="M11" s="144">
        <v>427460</v>
      </c>
      <c r="N11" s="144">
        <v>197323</v>
      </c>
      <c r="O11" s="144">
        <v>147681</v>
      </c>
      <c r="P11" s="144">
        <v>127458</v>
      </c>
      <c r="Q11" s="143">
        <v>13</v>
      </c>
    </row>
    <row r="12" spans="1:17" ht="12.75" customHeight="1">
      <c r="B12" s="134">
        <v>14</v>
      </c>
      <c r="C12" s="150" t="s">
        <v>84</v>
      </c>
      <c r="D12" s="148"/>
      <c r="E12" s="145">
        <v>577364</v>
      </c>
      <c r="F12" s="145">
        <v>555823</v>
      </c>
      <c r="G12" s="145">
        <v>21541</v>
      </c>
      <c r="H12" s="145">
        <v>1467820</v>
      </c>
      <c r="I12" s="145">
        <v>1192051</v>
      </c>
      <c r="J12" s="145">
        <v>40674</v>
      </c>
      <c r="K12" s="145">
        <v>36969</v>
      </c>
      <c r="L12" s="144">
        <v>198126</v>
      </c>
      <c r="M12" s="144">
        <v>311658</v>
      </c>
      <c r="N12" s="144">
        <v>324526</v>
      </c>
      <c r="O12" s="144">
        <v>155216</v>
      </c>
      <c r="P12" s="144">
        <v>147839</v>
      </c>
      <c r="Q12" s="143">
        <v>14</v>
      </c>
    </row>
    <row r="13" spans="1:17" ht="12.75" customHeight="1">
      <c r="B13" s="134">
        <v>15</v>
      </c>
      <c r="C13" s="147" t="s">
        <v>83</v>
      </c>
      <c r="D13" s="146"/>
      <c r="E13" s="145">
        <v>557261</v>
      </c>
      <c r="F13" s="145">
        <v>531678</v>
      </c>
      <c r="G13" s="145">
        <v>25583</v>
      </c>
      <c r="H13" s="145">
        <v>2981605</v>
      </c>
      <c r="I13" s="145">
        <v>2282047</v>
      </c>
      <c r="J13" s="145">
        <v>7685</v>
      </c>
      <c r="K13" s="145">
        <v>13762</v>
      </c>
      <c r="L13" s="144">
        <v>678111</v>
      </c>
      <c r="M13" s="144">
        <v>296560</v>
      </c>
      <c r="N13" s="144">
        <v>306364</v>
      </c>
      <c r="O13" s="144">
        <v>224764</v>
      </c>
      <c r="P13" s="144">
        <v>262847</v>
      </c>
      <c r="Q13" s="143">
        <v>15</v>
      </c>
    </row>
    <row r="14" spans="1:17" ht="12.75" customHeight="1">
      <c r="B14" s="134">
        <v>16</v>
      </c>
      <c r="C14" s="147" t="s">
        <v>82</v>
      </c>
      <c r="D14" s="146"/>
      <c r="E14" s="145">
        <v>363372</v>
      </c>
      <c r="F14" s="145">
        <v>339619</v>
      </c>
      <c r="G14" s="145">
        <v>23753</v>
      </c>
      <c r="H14" s="145">
        <v>1663728</v>
      </c>
      <c r="I14" s="145">
        <v>1411393</v>
      </c>
      <c r="J14" s="145">
        <v>2907</v>
      </c>
      <c r="K14" s="145">
        <v>22804</v>
      </c>
      <c r="L14" s="144">
        <v>226624</v>
      </c>
      <c r="M14" s="144">
        <v>332245</v>
      </c>
      <c r="N14" s="144">
        <v>332486</v>
      </c>
      <c r="O14" s="144">
        <v>64074</v>
      </c>
      <c r="P14" s="144">
        <v>72997</v>
      </c>
      <c r="Q14" s="143">
        <v>16</v>
      </c>
    </row>
    <row r="15" spans="1:17" ht="12.75" customHeight="1">
      <c r="B15" s="134">
        <v>17</v>
      </c>
      <c r="C15" s="147" t="s">
        <v>81</v>
      </c>
      <c r="D15" s="146"/>
      <c r="E15" s="145">
        <v>425583</v>
      </c>
      <c r="F15" s="145">
        <v>412502</v>
      </c>
      <c r="G15" s="145">
        <v>13081</v>
      </c>
      <c r="H15" s="145">
        <v>1208658</v>
      </c>
      <c r="I15" s="145">
        <v>1113968</v>
      </c>
      <c r="J15" s="145">
        <v>3512</v>
      </c>
      <c r="K15" s="145">
        <v>14138</v>
      </c>
      <c r="L15" s="144">
        <v>77040</v>
      </c>
      <c r="M15" s="144">
        <v>293246</v>
      </c>
      <c r="N15" s="144">
        <v>318171</v>
      </c>
      <c r="O15" s="144">
        <v>156217</v>
      </c>
      <c r="P15" s="144">
        <v>142983</v>
      </c>
      <c r="Q15" s="143">
        <v>17</v>
      </c>
    </row>
    <row r="16" spans="1:17" ht="6" customHeight="1">
      <c r="C16" s="149"/>
      <c r="D16" s="148"/>
      <c r="E16" s="145"/>
      <c r="F16" s="145"/>
      <c r="G16" s="145"/>
      <c r="H16" s="145"/>
      <c r="I16" s="145"/>
      <c r="J16" s="145"/>
      <c r="K16" s="145"/>
      <c r="L16" s="144"/>
      <c r="M16" s="144"/>
      <c r="N16" s="144"/>
      <c r="O16" s="144"/>
      <c r="P16" s="144"/>
      <c r="Q16" s="143"/>
    </row>
    <row r="17" spans="2:17" ht="12.75" customHeight="1">
      <c r="B17" s="134">
        <v>18</v>
      </c>
      <c r="C17" s="147" t="s">
        <v>80</v>
      </c>
      <c r="D17" s="146"/>
      <c r="E17" s="145">
        <v>488628</v>
      </c>
      <c r="F17" s="145">
        <v>468695</v>
      </c>
      <c r="G17" s="145">
        <v>19933</v>
      </c>
      <c r="H17" s="145">
        <v>1983534</v>
      </c>
      <c r="I17" s="145">
        <v>1735845</v>
      </c>
      <c r="J17" s="145">
        <v>25831</v>
      </c>
      <c r="K17" s="145">
        <v>36584</v>
      </c>
      <c r="L17" s="144">
        <v>185274</v>
      </c>
      <c r="M17" s="144">
        <v>69438</v>
      </c>
      <c r="N17" s="144">
        <v>75310</v>
      </c>
      <c r="O17" s="144">
        <v>42875</v>
      </c>
      <c r="P17" s="144">
        <v>46636</v>
      </c>
      <c r="Q17" s="143">
        <v>18</v>
      </c>
    </row>
    <row r="18" spans="2:17" ht="12.75" customHeight="1">
      <c r="B18" s="134">
        <v>19</v>
      </c>
      <c r="C18" s="147" t="s">
        <v>79</v>
      </c>
      <c r="D18" s="146"/>
      <c r="E18" s="145">
        <v>7206677</v>
      </c>
      <c r="F18" s="145">
        <v>6907991</v>
      </c>
      <c r="G18" s="145">
        <v>298686</v>
      </c>
      <c r="H18" s="145">
        <v>17013818</v>
      </c>
      <c r="I18" s="145">
        <v>7946465</v>
      </c>
      <c r="J18" s="145">
        <v>85241</v>
      </c>
      <c r="K18" s="145">
        <v>247039</v>
      </c>
      <c r="L18" s="144">
        <v>8735073</v>
      </c>
      <c r="M18" s="144">
        <v>905298</v>
      </c>
      <c r="N18" s="144">
        <v>906444</v>
      </c>
      <c r="O18" s="144">
        <v>249672</v>
      </c>
      <c r="P18" s="144">
        <v>248682</v>
      </c>
      <c r="Q18" s="143">
        <v>19</v>
      </c>
    </row>
    <row r="19" spans="2:17" ht="12.75" customHeight="1">
      <c r="B19" s="134">
        <v>20</v>
      </c>
      <c r="C19" s="147" t="s">
        <v>78</v>
      </c>
      <c r="D19" s="146"/>
      <c r="E19" s="145">
        <v>2699640</v>
      </c>
      <c r="F19" s="145">
        <v>2459452</v>
      </c>
      <c r="G19" s="145">
        <v>240188</v>
      </c>
      <c r="H19" s="145">
        <v>12044322</v>
      </c>
      <c r="I19" s="145">
        <v>10650209</v>
      </c>
      <c r="J19" s="145">
        <v>428149</v>
      </c>
      <c r="K19" s="145">
        <v>581200</v>
      </c>
      <c r="L19" s="144">
        <v>384764</v>
      </c>
      <c r="M19" s="144">
        <v>1548966</v>
      </c>
      <c r="N19" s="144">
        <v>1571998</v>
      </c>
      <c r="O19" s="144">
        <v>496309</v>
      </c>
      <c r="P19" s="144">
        <v>539326</v>
      </c>
      <c r="Q19" s="143">
        <v>20</v>
      </c>
    </row>
    <row r="20" spans="2:17" ht="12.75" customHeight="1">
      <c r="B20" s="134">
        <v>21</v>
      </c>
      <c r="C20" s="147" t="s">
        <v>77</v>
      </c>
      <c r="D20" s="146"/>
      <c r="E20" s="145">
        <v>188299</v>
      </c>
      <c r="F20" s="145">
        <v>180801</v>
      </c>
      <c r="G20" s="145">
        <v>7498</v>
      </c>
      <c r="H20" s="145">
        <v>238753</v>
      </c>
      <c r="I20" s="145">
        <v>215870</v>
      </c>
      <c r="J20" s="145">
        <v>12665</v>
      </c>
      <c r="K20" s="145">
        <v>10094</v>
      </c>
      <c r="L20" s="144">
        <v>124</v>
      </c>
      <c r="M20" s="144">
        <v>25154</v>
      </c>
      <c r="N20" s="144">
        <v>21909</v>
      </c>
      <c r="O20" s="144">
        <v>29892</v>
      </c>
      <c r="P20" s="144">
        <v>36768</v>
      </c>
      <c r="Q20" s="143">
        <v>21</v>
      </c>
    </row>
    <row r="21" spans="2:17" ht="12.75" customHeight="1">
      <c r="B21" s="134">
        <v>22</v>
      </c>
      <c r="C21" s="147" t="s">
        <v>76</v>
      </c>
      <c r="D21" s="146"/>
      <c r="E21" s="145">
        <v>1192266</v>
      </c>
      <c r="F21" s="145">
        <v>1155556</v>
      </c>
      <c r="G21" s="145">
        <v>36710</v>
      </c>
      <c r="H21" s="145">
        <v>4583592</v>
      </c>
      <c r="I21" s="145">
        <v>3467620</v>
      </c>
      <c r="J21" s="145">
        <v>15719</v>
      </c>
      <c r="K21" s="145">
        <v>106114</v>
      </c>
      <c r="L21" s="144">
        <v>994139</v>
      </c>
      <c r="M21" s="144">
        <v>229141</v>
      </c>
      <c r="N21" s="144">
        <v>227102</v>
      </c>
      <c r="O21" s="144">
        <v>131018</v>
      </c>
      <c r="P21" s="144">
        <v>127007</v>
      </c>
      <c r="Q21" s="143">
        <v>22</v>
      </c>
    </row>
    <row r="22" spans="2:17" ht="12.75" customHeight="1">
      <c r="B22" s="134">
        <v>23</v>
      </c>
      <c r="C22" s="147" t="s">
        <v>75</v>
      </c>
      <c r="D22" s="146"/>
      <c r="E22" s="145">
        <v>251439</v>
      </c>
      <c r="F22" s="145">
        <v>245304</v>
      </c>
      <c r="G22" s="145">
        <v>6135</v>
      </c>
      <c r="H22" s="145">
        <v>1806850</v>
      </c>
      <c r="I22" s="145">
        <v>1506590</v>
      </c>
      <c r="J22" s="145">
        <v>2571</v>
      </c>
      <c r="K22" s="145">
        <v>31363</v>
      </c>
      <c r="L22" s="144">
        <v>266326</v>
      </c>
      <c r="M22" s="144">
        <v>58387</v>
      </c>
      <c r="N22" s="144">
        <v>46439</v>
      </c>
      <c r="O22" s="144">
        <v>7946</v>
      </c>
      <c r="P22" s="144">
        <v>6251</v>
      </c>
      <c r="Q22" s="143">
        <v>23</v>
      </c>
    </row>
    <row r="23" spans="2:17" ht="6" customHeight="1">
      <c r="C23" s="149"/>
      <c r="D23" s="148"/>
      <c r="E23" s="145"/>
      <c r="F23" s="145"/>
      <c r="G23" s="145"/>
      <c r="H23" s="145"/>
      <c r="I23" s="145"/>
      <c r="J23" s="145"/>
      <c r="K23" s="145"/>
      <c r="L23" s="144"/>
      <c r="M23" s="144"/>
      <c r="N23" s="144"/>
      <c r="O23" s="144"/>
      <c r="P23" s="144"/>
      <c r="Q23" s="143"/>
    </row>
    <row r="24" spans="2:17" ht="12.75" customHeight="1">
      <c r="B24" s="134">
        <v>24</v>
      </c>
      <c r="C24" s="147" t="s">
        <v>74</v>
      </c>
      <c r="D24" s="146"/>
      <c r="E24" s="145">
        <v>271436</v>
      </c>
      <c r="F24" s="145">
        <v>269736</v>
      </c>
      <c r="G24" s="145">
        <v>1700</v>
      </c>
      <c r="H24" s="145">
        <v>571175</v>
      </c>
      <c r="I24" s="145">
        <v>504488</v>
      </c>
      <c r="J24" s="145">
        <v>3017</v>
      </c>
      <c r="K24" s="145">
        <v>7126</v>
      </c>
      <c r="L24" s="144">
        <v>56544</v>
      </c>
      <c r="M24" s="144">
        <v>209582</v>
      </c>
      <c r="N24" s="144">
        <v>210516</v>
      </c>
      <c r="O24" s="144">
        <v>72902</v>
      </c>
      <c r="P24" s="144">
        <v>79092</v>
      </c>
      <c r="Q24" s="143">
        <v>24</v>
      </c>
    </row>
    <row r="25" spans="2:17" ht="12.75" customHeight="1">
      <c r="B25" s="134">
        <v>25</v>
      </c>
      <c r="C25" s="147" t="s">
        <v>73</v>
      </c>
      <c r="D25" s="146"/>
      <c r="E25" s="145">
        <v>1669496</v>
      </c>
      <c r="F25" s="145">
        <v>1623082</v>
      </c>
      <c r="G25" s="145">
        <v>46414</v>
      </c>
      <c r="H25" s="145">
        <v>3328570</v>
      </c>
      <c r="I25" s="145">
        <v>2750160</v>
      </c>
      <c r="J25" s="145">
        <v>154667</v>
      </c>
      <c r="K25" s="145">
        <v>130759</v>
      </c>
      <c r="L25" s="144">
        <v>292984</v>
      </c>
      <c r="M25" s="144">
        <v>818271</v>
      </c>
      <c r="N25" s="144">
        <v>878533</v>
      </c>
      <c r="O25" s="144">
        <v>135483</v>
      </c>
      <c r="P25" s="144">
        <v>131476</v>
      </c>
      <c r="Q25" s="143">
        <v>25</v>
      </c>
    </row>
    <row r="26" spans="2:17" ht="12.75" customHeight="1">
      <c r="B26" s="134">
        <v>26</v>
      </c>
      <c r="C26" s="147" t="s">
        <v>72</v>
      </c>
      <c r="D26" s="146"/>
      <c r="E26" s="145">
        <v>2210734</v>
      </c>
      <c r="F26" s="145">
        <v>2113506</v>
      </c>
      <c r="G26" s="145">
        <v>97228</v>
      </c>
      <c r="H26" s="145">
        <v>13606899</v>
      </c>
      <c r="I26" s="145">
        <v>12442376</v>
      </c>
      <c r="J26" s="145">
        <v>183243</v>
      </c>
      <c r="K26" s="145">
        <v>402502</v>
      </c>
      <c r="L26" s="144">
        <v>578778</v>
      </c>
      <c r="M26" s="144">
        <v>1239004</v>
      </c>
      <c r="N26" s="144">
        <v>1600557</v>
      </c>
      <c r="O26" s="144">
        <v>589238</v>
      </c>
      <c r="P26" s="144">
        <v>466241</v>
      </c>
      <c r="Q26" s="143">
        <v>26</v>
      </c>
    </row>
    <row r="27" spans="2:17" ht="12.75" customHeight="1">
      <c r="B27" s="134">
        <v>27</v>
      </c>
      <c r="C27" s="147" t="s">
        <v>71</v>
      </c>
      <c r="D27" s="146"/>
      <c r="E27" s="145">
        <v>1641820</v>
      </c>
      <c r="F27" s="145">
        <v>1525954</v>
      </c>
      <c r="G27" s="145">
        <v>115866</v>
      </c>
      <c r="H27" s="145">
        <v>9377127</v>
      </c>
      <c r="I27" s="145">
        <v>7781781</v>
      </c>
      <c r="J27" s="145">
        <v>202377</v>
      </c>
      <c r="K27" s="145">
        <v>376769</v>
      </c>
      <c r="L27" s="144">
        <v>1016200</v>
      </c>
      <c r="M27" s="144">
        <v>2727633</v>
      </c>
      <c r="N27" s="144">
        <v>2868161</v>
      </c>
      <c r="O27" s="144">
        <v>1540188</v>
      </c>
      <c r="P27" s="144">
        <v>1596461</v>
      </c>
      <c r="Q27" s="143">
        <v>27</v>
      </c>
    </row>
    <row r="28" spans="2:17" ht="12.75" customHeight="1">
      <c r="B28" s="134">
        <v>28</v>
      </c>
      <c r="C28" s="147" t="s">
        <v>70</v>
      </c>
      <c r="D28" s="146"/>
      <c r="E28" s="145">
        <v>3173090</v>
      </c>
      <c r="F28" s="145">
        <v>3044658</v>
      </c>
      <c r="G28" s="145">
        <v>128432</v>
      </c>
      <c r="H28" s="145">
        <v>7942899</v>
      </c>
      <c r="I28" s="145">
        <v>5529124</v>
      </c>
      <c r="J28" s="145">
        <v>93240</v>
      </c>
      <c r="K28" s="145">
        <v>211876</v>
      </c>
      <c r="L28" s="144">
        <v>2108659</v>
      </c>
      <c r="M28" s="144">
        <v>1652452</v>
      </c>
      <c r="N28" s="144">
        <v>1622085</v>
      </c>
      <c r="O28" s="144">
        <v>223401</v>
      </c>
      <c r="P28" s="144">
        <v>238517</v>
      </c>
      <c r="Q28" s="143">
        <v>28</v>
      </c>
    </row>
    <row r="29" spans="2:17" ht="12.75" customHeight="1">
      <c r="B29" s="134">
        <v>29</v>
      </c>
      <c r="C29" s="147" t="s">
        <v>69</v>
      </c>
      <c r="D29" s="146"/>
      <c r="E29" s="145">
        <v>8296289</v>
      </c>
      <c r="F29" s="145">
        <v>7909173</v>
      </c>
      <c r="G29" s="145">
        <v>387116</v>
      </c>
      <c r="H29" s="145">
        <v>39709359</v>
      </c>
      <c r="I29" s="145">
        <v>34901154</v>
      </c>
      <c r="J29" s="145">
        <v>49018</v>
      </c>
      <c r="K29" s="145">
        <v>290409</v>
      </c>
      <c r="L29" s="144">
        <v>4468778</v>
      </c>
      <c r="M29" s="144">
        <v>5114037</v>
      </c>
      <c r="N29" s="144">
        <v>5359733</v>
      </c>
      <c r="O29" s="144">
        <v>1938582</v>
      </c>
      <c r="P29" s="144">
        <v>2040078</v>
      </c>
      <c r="Q29" s="143">
        <v>29</v>
      </c>
    </row>
    <row r="30" spans="2:17" ht="6" customHeight="1">
      <c r="C30" s="149"/>
      <c r="D30" s="148"/>
      <c r="E30" s="145"/>
      <c r="F30" s="145"/>
      <c r="G30" s="145"/>
      <c r="H30" s="145"/>
      <c r="I30" s="145"/>
      <c r="J30" s="145"/>
      <c r="K30" s="145"/>
      <c r="L30" s="144"/>
      <c r="M30" s="144"/>
      <c r="N30" s="144"/>
      <c r="O30" s="144"/>
      <c r="P30" s="144"/>
      <c r="Q30" s="143"/>
    </row>
    <row r="31" spans="2:17" ht="12.75" customHeight="1">
      <c r="B31" s="134">
        <v>30</v>
      </c>
      <c r="C31" s="147" t="s">
        <v>68</v>
      </c>
      <c r="D31" s="146"/>
      <c r="E31" s="145">
        <v>5099328</v>
      </c>
      <c r="F31" s="145">
        <v>4741970</v>
      </c>
      <c r="G31" s="145">
        <v>357358</v>
      </c>
      <c r="H31" s="145">
        <v>29952367</v>
      </c>
      <c r="I31" s="145">
        <v>14446312</v>
      </c>
      <c r="J31" s="145">
        <v>34707</v>
      </c>
      <c r="K31" s="145">
        <v>221667</v>
      </c>
      <c r="L31" s="144">
        <v>15249681</v>
      </c>
      <c r="M31" s="144">
        <v>2457032</v>
      </c>
      <c r="N31" s="144">
        <v>2852001</v>
      </c>
      <c r="O31" s="144">
        <v>488244</v>
      </c>
      <c r="P31" s="144">
        <v>465308</v>
      </c>
      <c r="Q31" s="143">
        <v>30</v>
      </c>
    </row>
    <row r="32" spans="2:17" ht="12.75" customHeight="1">
      <c r="B32" s="134">
        <v>31</v>
      </c>
      <c r="C32" s="147" t="s">
        <v>67</v>
      </c>
      <c r="D32" s="146"/>
      <c r="E32" s="145">
        <v>10115872</v>
      </c>
      <c r="F32" s="145">
        <v>9723750</v>
      </c>
      <c r="G32" s="145">
        <v>392122</v>
      </c>
      <c r="H32" s="145">
        <v>88130229</v>
      </c>
      <c r="I32" s="145">
        <v>65830667</v>
      </c>
      <c r="J32" s="145">
        <v>145129</v>
      </c>
      <c r="K32" s="145">
        <v>585211</v>
      </c>
      <c r="L32" s="144">
        <v>21569222</v>
      </c>
      <c r="M32" s="144">
        <v>15117544</v>
      </c>
      <c r="N32" s="144">
        <v>11528527</v>
      </c>
      <c r="O32" s="144">
        <v>722322</v>
      </c>
      <c r="P32" s="144">
        <v>912822</v>
      </c>
      <c r="Q32" s="143">
        <v>31</v>
      </c>
    </row>
    <row r="33" spans="1:17" ht="12.75" customHeight="1">
      <c r="B33" s="134">
        <v>32</v>
      </c>
      <c r="C33" s="147" t="s">
        <v>66</v>
      </c>
      <c r="D33" s="146"/>
      <c r="E33" s="145">
        <v>921183</v>
      </c>
      <c r="F33" s="145">
        <v>893081</v>
      </c>
      <c r="G33" s="145">
        <v>28102</v>
      </c>
      <c r="H33" s="145">
        <v>1659707</v>
      </c>
      <c r="I33" s="145">
        <v>1451255</v>
      </c>
      <c r="J33" s="145">
        <v>5275</v>
      </c>
      <c r="K33" s="145">
        <v>30733</v>
      </c>
      <c r="L33" s="144">
        <v>172444</v>
      </c>
      <c r="M33" s="144">
        <v>481243</v>
      </c>
      <c r="N33" s="144">
        <v>467665</v>
      </c>
      <c r="O33" s="144">
        <v>60746</v>
      </c>
      <c r="P33" s="144">
        <v>65417</v>
      </c>
      <c r="Q33" s="143">
        <v>32</v>
      </c>
    </row>
    <row r="34" spans="1:17" ht="12.75" customHeight="1">
      <c r="B34" s="134">
        <v>33</v>
      </c>
      <c r="C34" s="147" t="s">
        <v>65</v>
      </c>
      <c r="D34" s="146"/>
      <c r="E34" s="145" t="s">
        <v>40</v>
      </c>
      <c r="F34" s="145" t="s">
        <v>40</v>
      </c>
      <c r="G34" s="145" t="s">
        <v>40</v>
      </c>
      <c r="H34" s="145" t="s">
        <v>40</v>
      </c>
      <c r="I34" s="145" t="s">
        <v>40</v>
      </c>
      <c r="J34" s="145" t="s">
        <v>40</v>
      </c>
      <c r="K34" s="145" t="s">
        <v>40</v>
      </c>
      <c r="L34" s="144" t="s">
        <v>40</v>
      </c>
      <c r="M34" s="144" t="s">
        <v>40</v>
      </c>
      <c r="N34" s="144" t="s">
        <v>40</v>
      </c>
      <c r="O34" s="144" t="s">
        <v>40</v>
      </c>
      <c r="P34" s="144" t="s">
        <v>40</v>
      </c>
      <c r="Q34" s="143">
        <v>33</v>
      </c>
    </row>
    <row r="35" spans="1:17" ht="12.75" customHeight="1">
      <c r="B35" s="134">
        <v>34</v>
      </c>
      <c r="C35" s="147" t="s">
        <v>64</v>
      </c>
      <c r="D35" s="146"/>
      <c r="E35" s="145">
        <v>318338</v>
      </c>
      <c r="F35" s="145">
        <v>308651</v>
      </c>
      <c r="G35" s="145">
        <v>9687</v>
      </c>
      <c r="H35" s="145">
        <v>854232</v>
      </c>
      <c r="I35" s="145">
        <v>720778</v>
      </c>
      <c r="J35" s="145">
        <v>5792</v>
      </c>
      <c r="K35" s="145">
        <v>9893</v>
      </c>
      <c r="L35" s="144">
        <v>117769</v>
      </c>
      <c r="M35" s="144">
        <v>118060</v>
      </c>
      <c r="N35" s="144">
        <v>131883</v>
      </c>
      <c r="O35" s="144">
        <v>85251</v>
      </c>
      <c r="P35" s="144">
        <v>83507</v>
      </c>
      <c r="Q35" s="143">
        <v>34</v>
      </c>
    </row>
    <row r="36" spans="1:17" ht="5.25" customHeight="1">
      <c r="A36" s="142"/>
      <c r="B36" s="142"/>
      <c r="C36" s="142"/>
      <c r="D36" s="141"/>
      <c r="E36" s="140"/>
      <c r="F36" s="139"/>
      <c r="G36" s="139"/>
      <c r="H36" s="140"/>
      <c r="I36" s="139"/>
      <c r="J36" s="139"/>
      <c r="K36" s="139"/>
      <c r="L36" s="139"/>
      <c r="M36" s="139"/>
      <c r="N36" s="139"/>
      <c r="O36" s="139"/>
      <c r="P36" s="139"/>
      <c r="Q36" s="138"/>
    </row>
    <row r="37" spans="1:17" ht="10.5" customHeight="1">
      <c r="A37" s="137" t="s">
        <v>103</v>
      </c>
      <c r="B37" s="137"/>
    </row>
    <row r="38" spans="1:17" ht="10.5" customHeight="1">
      <c r="B38" s="136" t="s">
        <v>60</v>
      </c>
    </row>
  </sheetData>
  <mergeCells count="8">
    <mergeCell ref="O5:P5"/>
    <mergeCell ref="F1:I1"/>
    <mergeCell ref="J1:M1"/>
    <mergeCell ref="B5:C6"/>
    <mergeCell ref="E5:G5"/>
    <mergeCell ref="H5:I5"/>
    <mergeCell ref="J5:L5"/>
    <mergeCell ref="M5:N5"/>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0"/>
  <sheetViews>
    <sheetView showGridLines="0" zoomScale="125" zoomScaleNormal="125" workbookViewId="0"/>
  </sheetViews>
  <sheetFormatPr defaultRowHeight="10.5"/>
  <cols>
    <col min="1" max="1" width="1" style="94" customWidth="1"/>
    <col min="2" max="2" width="2" style="94" customWidth="1"/>
    <col min="3" max="3" width="18.875" style="94" customWidth="1"/>
    <col min="4" max="4" width="0.875" style="94" customWidth="1"/>
    <col min="5" max="7" width="12.75" style="95" customWidth="1"/>
    <col min="8" max="9" width="13" style="95" customWidth="1"/>
    <col min="10" max="16" width="11" style="95" customWidth="1"/>
    <col min="17" max="17" width="10.125" style="94" customWidth="1"/>
    <col min="18" max="16384" width="9" style="94"/>
  </cols>
  <sheetData>
    <row r="1" spans="1:17" ht="13.5">
      <c r="G1" s="981" t="s">
        <v>125</v>
      </c>
      <c r="H1" s="977"/>
      <c r="I1" s="977"/>
      <c r="J1" s="982" t="s">
        <v>124</v>
      </c>
      <c r="K1" s="894"/>
      <c r="L1" s="894"/>
      <c r="M1" s="894"/>
    </row>
    <row r="2" spans="1:17" ht="6" customHeight="1"/>
    <row r="3" spans="1:17">
      <c r="A3" s="103"/>
      <c r="B3" s="133" t="s">
        <v>123</v>
      </c>
      <c r="C3" s="133"/>
      <c r="D3" s="133"/>
      <c r="E3" s="99"/>
      <c r="F3" s="99"/>
      <c r="G3" s="99"/>
      <c r="H3" s="99"/>
      <c r="I3" s="99"/>
      <c r="J3" s="99"/>
      <c r="K3" s="99"/>
      <c r="L3" s="99"/>
      <c r="M3" s="99"/>
      <c r="N3" s="99"/>
      <c r="O3" s="99"/>
      <c r="P3" s="99"/>
      <c r="Q3" s="132" t="s">
        <v>1</v>
      </c>
    </row>
    <row r="4" spans="1:17" ht="1.5" customHeight="1">
      <c r="A4" s="103"/>
      <c r="B4" s="103"/>
      <c r="C4" s="133"/>
      <c r="D4" s="133"/>
      <c r="E4" s="99"/>
      <c r="F4" s="99"/>
      <c r="G4" s="99"/>
      <c r="H4" s="99"/>
      <c r="I4" s="99"/>
      <c r="J4" s="99"/>
      <c r="K4" s="99"/>
      <c r="L4" s="99"/>
      <c r="M4" s="99"/>
      <c r="N4" s="99"/>
      <c r="O4" s="99"/>
      <c r="P4" s="99"/>
      <c r="Q4" s="132"/>
    </row>
    <row r="5" spans="1:17" ht="13.5" customHeight="1">
      <c r="B5" s="983" t="s">
        <v>2</v>
      </c>
      <c r="C5" s="984"/>
      <c r="D5" s="121"/>
      <c r="E5" s="131" t="s">
        <v>122</v>
      </c>
      <c r="F5" s="128"/>
      <c r="G5" s="127"/>
      <c r="H5" s="131" t="s">
        <v>121</v>
      </c>
      <c r="I5" s="130"/>
      <c r="J5" s="129" t="s">
        <v>120</v>
      </c>
      <c r="K5" s="128"/>
      <c r="L5" s="127"/>
      <c r="M5" s="988" t="s">
        <v>119</v>
      </c>
      <c r="N5" s="897"/>
      <c r="O5" s="988" t="s">
        <v>118</v>
      </c>
      <c r="P5" s="989"/>
      <c r="Q5" s="986" t="s">
        <v>12</v>
      </c>
    </row>
    <row r="6" spans="1:17" ht="13.5" customHeight="1">
      <c r="A6" s="103"/>
      <c r="B6" s="985"/>
      <c r="C6" s="985"/>
      <c r="D6" s="126"/>
      <c r="E6" s="122" t="s">
        <v>13</v>
      </c>
      <c r="F6" s="122" t="s">
        <v>117</v>
      </c>
      <c r="G6" s="122" t="s">
        <v>116</v>
      </c>
      <c r="H6" s="122" t="s">
        <v>13</v>
      </c>
      <c r="I6" s="125" t="s">
        <v>115</v>
      </c>
      <c r="J6" s="124" t="s">
        <v>114</v>
      </c>
      <c r="K6" s="123" t="s">
        <v>113</v>
      </c>
      <c r="L6" s="123" t="s">
        <v>112</v>
      </c>
      <c r="M6" s="122" t="s">
        <v>111</v>
      </c>
      <c r="N6" s="122" t="s">
        <v>110</v>
      </c>
      <c r="O6" s="122" t="s">
        <v>111</v>
      </c>
      <c r="P6" s="122" t="s">
        <v>110</v>
      </c>
      <c r="Q6" s="987"/>
    </row>
    <row r="7" spans="1:17" ht="6" customHeight="1">
      <c r="D7" s="121"/>
      <c r="H7" s="120"/>
      <c r="M7" s="120"/>
      <c r="N7" s="120"/>
      <c r="P7" s="119"/>
    </row>
    <row r="8" spans="1:17" ht="12.75" customHeight="1">
      <c r="B8" s="118" t="s">
        <v>23</v>
      </c>
      <c r="C8" s="117" t="s">
        <v>24</v>
      </c>
      <c r="D8" s="116"/>
      <c r="E8" s="115">
        <v>52560199</v>
      </c>
      <c r="F8" s="115">
        <v>50066170</v>
      </c>
      <c r="G8" s="115">
        <v>2494029</v>
      </c>
      <c r="H8" s="115">
        <v>261796402</v>
      </c>
      <c r="I8" s="115">
        <v>198725690</v>
      </c>
      <c r="J8" s="115">
        <v>1715092</v>
      </c>
      <c r="K8" s="115">
        <v>3761600</v>
      </c>
      <c r="L8" s="115">
        <v>57594020</v>
      </c>
      <c r="M8" s="115">
        <v>35308019</v>
      </c>
      <c r="N8" s="115">
        <v>32726558</v>
      </c>
      <c r="O8" s="115">
        <v>8448315</v>
      </c>
      <c r="P8" s="114">
        <v>8847188</v>
      </c>
      <c r="Q8" s="113" t="s">
        <v>25</v>
      </c>
    </row>
    <row r="9" spans="1:17" s="108" customFormat="1" ht="6" customHeight="1">
      <c r="D9" s="112"/>
      <c r="E9" s="105"/>
      <c r="F9" s="105"/>
      <c r="G9" s="105"/>
      <c r="H9" s="105"/>
      <c r="I9" s="105"/>
      <c r="J9" s="105"/>
      <c r="K9" s="105"/>
      <c r="L9" s="105"/>
      <c r="M9" s="105"/>
      <c r="N9" s="105"/>
      <c r="O9" s="105"/>
      <c r="P9" s="111"/>
    </row>
    <row r="10" spans="1:17" ht="12.75" customHeight="1">
      <c r="C10" s="107" t="s">
        <v>26</v>
      </c>
      <c r="D10" s="106"/>
      <c r="E10" s="105">
        <v>727445</v>
      </c>
      <c r="F10" s="105">
        <v>703802</v>
      </c>
      <c r="G10" s="105">
        <v>23643</v>
      </c>
      <c r="H10" s="105">
        <v>8062523</v>
      </c>
      <c r="I10" s="105">
        <v>7590909</v>
      </c>
      <c r="J10" s="105">
        <v>23601</v>
      </c>
      <c r="K10" s="105">
        <v>46834</v>
      </c>
      <c r="L10" s="105">
        <v>401179</v>
      </c>
      <c r="M10" s="105">
        <v>255732</v>
      </c>
      <c r="N10" s="105">
        <v>369262</v>
      </c>
      <c r="O10" s="105">
        <v>191986</v>
      </c>
      <c r="P10" s="105">
        <v>118136</v>
      </c>
      <c r="Q10" s="104" t="s">
        <v>27</v>
      </c>
    </row>
    <row r="11" spans="1:17" ht="12.75" customHeight="1">
      <c r="C11" s="107" t="s">
        <v>28</v>
      </c>
      <c r="D11" s="106"/>
      <c r="E11" s="105">
        <v>3015327</v>
      </c>
      <c r="F11" s="105">
        <v>2720370</v>
      </c>
      <c r="G11" s="105">
        <v>294957</v>
      </c>
      <c r="H11" s="105">
        <v>11081706</v>
      </c>
      <c r="I11" s="105">
        <v>9965732</v>
      </c>
      <c r="J11" s="105">
        <v>41476</v>
      </c>
      <c r="K11" s="105">
        <v>125810</v>
      </c>
      <c r="L11" s="105">
        <v>948688</v>
      </c>
      <c r="M11" s="105">
        <v>1573807</v>
      </c>
      <c r="N11" s="105">
        <v>1616700</v>
      </c>
      <c r="O11" s="105">
        <v>217402</v>
      </c>
      <c r="P11" s="105">
        <v>235573</v>
      </c>
      <c r="Q11" s="104" t="s">
        <v>109</v>
      </c>
    </row>
    <row r="12" spans="1:17" ht="12.75" customHeight="1">
      <c r="C12" s="107" t="s">
        <v>30</v>
      </c>
      <c r="D12" s="106"/>
      <c r="E12" s="105">
        <v>1443473</v>
      </c>
      <c r="F12" s="105">
        <v>1411391</v>
      </c>
      <c r="G12" s="105">
        <v>32082</v>
      </c>
      <c r="H12" s="105">
        <v>3874651</v>
      </c>
      <c r="I12" s="105">
        <v>2936499</v>
      </c>
      <c r="J12" s="105">
        <v>39802</v>
      </c>
      <c r="K12" s="105">
        <v>76556</v>
      </c>
      <c r="L12" s="105">
        <v>821794</v>
      </c>
      <c r="M12" s="105">
        <v>509815</v>
      </c>
      <c r="N12" s="105">
        <v>587083</v>
      </c>
      <c r="O12" s="105">
        <v>206384</v>
      </c>
      <c r="P12" s="105">
        <v>213528</v>
      </c>
      <c r="Q12" s="104" t="s">
        <v>108</v>
      </c>
    </row>
    <row r="13" spans="1:17" ht="12.75" customHeight="1">
      <c r="C13" s="107" t="s">
        <v>32</v>
      </c>
      <c r="D13" s="106"/>
      <c r="E13" s="105">
        <v>4376352</v>
      </c>
      <c r="F13" s="105">
        <v>4143826</v>
      </c>
      <c r="G13" s="105">
        <v>232526</v>
      </c>
      <c r="H13" s="105">
        <v>11757084</v>
      </c>
      <c r="I13" s="105">
        <v>10070567</v>
      </c>
      <c r="J13" s="105">
        <v>124345</v>
      </c>
      <c r="K13" s="105">
        <v>289015</v>
      </c>
      <c r="L13" s="105">
        <v>1273157</v>
      </c>
      <c r="M13" s="105">
        <v>1284561</v>
      </c>
      <c r="N13" s="105">
        <v>1239422</v>
      </c>
      <c r="O13" s="105">
        <v>819244</v>
      </c>
      <c r="P13" s="105">
        <v>770471</v>
      </c>
      <c r="Q13" s="104" t="s">
        <v>27</v>
      </c>
    </row>
    <row r="14" spans="1:17" ht="12.75" customHeight="1">
      <c r="C14" s="107" t="s">
        <v>34</v>
      </c>
      <c r="D14" s="106"/>
      <c r="E14" s="105">
        <v>2918559</v>
      </c>
      <c r="F14" s="105">
        <v>2656846</v>
      </c>
      <c r="G14" s="105">
        <v>261713</v>
      </c>
      <c r="H14" s="105">
        <v>10997038</v>
      </c>
      <c r="I14" s="105">
        <v>9581551</v>
      </c>
      <c r="J14" s="105">
        <v>28251</v>
      </c>
      <c r="K14" s="105">
        <v>95539</v>
      </c>
      <c r="L14" s="105">
        <v>1291697</v>
      </c>
      <c r="M14" s="105">
        <v>1741653</v>
      </c>
      <c r="N14" s="105">
        <v>1862219</v>
      </c>
      <c r="O14" s="105">
        <v>365246</v>
      </c>
      <c r="P14" s="105">
        <v>474950</v>
      </c>
      <c r="Q14" s="104" t="s">
        <v>35</v>
      </c>
    </row>
    <row r="15" spans="1:17" ht="12.75" customHeight="1">
      <c r="C15" s="107" t="s">
        <v>36</v>
      </c>
      <c r="D15" s="106"/>
      <c r="E15" s="105">
        <v>4726957</v>
      </c>
      <c r="F15" s="105">
        <v>4516399</v>
      </c>
      <c r="G15" s="105">
        <v>210558</v>
      </c>
      <c r="H15" s="105">
        <v>9951384</v>
      </c>
      <c r="I15" s="105">
        <v>4679330</v>
      </c>
      <c r="J15" s="105">
        <v>40104</v>
      </c>
      <c r="K15" s="105">
        <v>123301</v>
      </c>
      <c r="L15" s="105">
        <v>5108649</v>
      </c>
      <c r="M15" s="105">
        <v>308614</v>
      </c>
      <c r="N15" s="105">
        <v>289392</v>
      </c>
      <c r="O15" s="105">
        <v>166602</v>
      </c>
      <c r="P15" s="105">
        <v>172601</v>
      </c>
      <c r="Q15" s="104" t="s">
        <v>107</v>
      </c>
    </row>
    <row r="16" spans="1:17" s="108" customFormat="1" ht="6" customHeight="1">
      <c r="C16" s="110"/>
      <c r="D16" s="109"/>
      <c r="E16" s="105"/>
      <c r="F16" s="105"/>
      <c r="G16" s="105"/>
      <c r="H16" s="105"/>
      <c r="I16" s="105"/>
      <c r="J16" s="105"/>
      <c r="K16" s="105"/>
      <c r="L16" s="105"/>
      <c r="M16" s="105"/>
      <c r="N16" s="105"/>
      <c r="O16" s="105"/>
      <c r="P16" s="105"/>
      <c r="Q16" s="104"/>
    </row>
    <row r="17" spans="1:17" ht="12.75" customHeight="1">
      <c r="C17" s="107" t="s">
        <v>38</v>
      </c>
      <c r="D17" s="106"/>
      <c r="E17" s="39" t="s">
        <v>39</v>
      </c>
      <c r="F17" s="105" t="s">
        <v>39</v>
      </c>
      <c r="G17" s="105" t="s">
        <v>39</v>
      </c>
      <c r="H17" s="105" t="s">
        <v>39</v>
      </c>
      <c r="I17" s="105" t="s">
        <v>39</v>
      </c>
      <c r="J17" s="105" t="s">
        <v>39</v>
      </c>
      <c r="K17" s="105" t="s">
        <v>39</v>
      </c>
      <c r="L17" s="105" t="s">
        <v>39</v>
      </c>
      <c r="M17" s="105" t="s">
        <v>39</v>
      </c>
      <c r="N17" s="105" t="s">
        <v>39</v>
      </c>
      <c r="O17" s="105" t="s">
        <v>39</v>
      </c>
      <c r="P17" s="105" t="s">
        <v>39</v>
      </c>
      <c r="Q17" s="104" t="s">
        <v>41</v>
      </c>
    </row>
    <row r="18" spans="1:17" ht="12.75" customHeight="1">
      <c r="C18" s="107" t="s">
        <v>42</v>
      </c>
      <c r="D18" s="106"/>
      <c r="E18" s="105">
        <v>6430056</v>
      </c>
      <c r="F18" s="105">
        <v>6211776</v>
      </c>
      <c r="G18" s="105">
        <v>218280</v>
      </c>
      <c r="H18" s="105">
        <v>13718485</v>
      </c>
      <c r="I18" s="105">
        <v>11964941</v>
      </c>
      <c r="J18" s="105">
        <v>79892</v>
      </c>
      <c r="K18" s="105">
        <v>219051</v>
      </c>
      <c r="L18" s="105">
        <v>1454601</v>
      </c>
      <c r="M18" s="105">
        <v>2060634</v>
      </c>
      <c r="N18" s="105">
        <v>2117277</v>
      </c>
      <c r="O18" s="105">
        <v>1126919</v>
      </c>
      <c r="P18" s="105">
        <v>1058788</v>
      </c>
      <c r="Q18" s="104" t="s">
        <v>43</v>
      </c>
    </row>
    <row r="19" spans="1:17" ht="12.75" customHeight="1">
      <c r="C19" s="107" t="s">
        <v>44</v>
      </c>
      <c r="D19" s="106"/>
      <c r="E19" s="105">
        <v>2849628</v>
      </c>
      <c r="F19" s="105">
        <v>2756592</v>
      </c>
      <c r="G19" s="105">
        <v>93036</v>
      </c>
      <c r="H19" s="105">
        <v>14148104</v>
      </c>
      <c r="I19" s="105">
        <v>11102697</v>
      </c>
      <c r="J19" s="105">
        <v>36141</v>
      </c>
      <c r="K19" s="105">
        <v>171064</v>
      </c>
      <c r="L19" s="105">
        <v>2838202</v>
      </c>
      <c r="M19" s="105">
        <v>1622089</v>
      </c>
      <c r="N19" s="105">
        <v>1723441</v>
      </c>
      <c r="O19" s="105">
        <v>336021</v>
      </c>
      <c r="P19" s="105">
        <v>331837</v>
      </c>
      <c r="Q19" s="104" t="s">
        <v>45</v>
      </c>
    </row>
    <row r="20" spans="1:17" ht="12.75" customHeight="1">
      <c r="C20" s="107" t="s">
        <v>46</v>
      </c>
      <c r="D20" s="106"/>
      <c r="E20" s="105">
        <v>3257379</v>
      </c>
      <c r="F20" s="105">
        <v>3143633</v>
      </c>
      <c r="G20" s="105">
        <v>113746</v>
      </c>
      <c r="H20" s="105">
        <v>14215932</v>
      </c>
      <c r="I20" s="105">
        <v>12349329</v>
      </c>
      <c r="J20" s="105">
        <v>128474</v>
      </c>
      <c r="K20" s="105">
        <v>356331</v>
      </c>
      <c r="L20" s="105">
        <v>1381798</v>
      </c>
      <c r="M20" s="105">
        <v>2317030</v>
      </c>
      <c r="N20" s="105">
        <v>2339447</v>
      </c>
      <c r="O20" s="105">
        <v>603855</v>
      </c>
      <c r="P20" s="105">
        <v>623294</v>
      </c>
      <c r="Q20" s="104" t="s">
        <v>47</v>
      </c>
    </row>
    <row r="21" spans="1:17" ht="12.75" customHeight="1">
      <c r="C21" s="107" t="s">
        <v>48</v>
      </c>
      <c r="D21" s="106"/>
      <c r="E21" s="105">
        <v>11718440</v>
      </c>
      <c r="F21" s="105">
        <v>11133275</v>
      </c>
      <c r="G21" s="105">
        <v>585165</v>
      </c>
      <c r="H21" s="105">
        <v>103510484</v>
      </c>
      <c r="I21" s="105">
        <v>80144673</v>
      </c>
      <c r="J21" s="105">
        <v>793668</v>
      </c>
      <c r="K21" s="105">
        <v>1320037</v>
      </c>
      <c r="L21" s="105">
        <v>21252106</v>
      </c>
      <c r="M21" s="105">
        <v>19062678</v>
      </c>
      <c r="N21" s="105">
        <v>15740431</v>
      </c>
      <c r="O21" s="105">
        <v>2889058</v>
      </c>
      <c r="P21" s="105">
        <v>3282118</v>
      </c>
      <c r="Q21" s="104" t="s">
        <v>106</v>
      </c>
    </row>
    <row r="22" spans="1:17" ht="12.75" customHeight="1">
      <c r="C22" s="107" t="s">
        <v>50</v>
      </c>
      <c r="D22" s="106"/>
      <c r="E22" s="105">
        <v>4991081</v>
      </c>
      <c r="F22" s="105">
        <v>4745612</v>
      </c>
      <c r="G22" s="105">
        <v>245469</v>
      </c>
      <c r="H22" s="105">
        <v>35807435</v>
      </c>
      <c r="I22" s="105">
        <v>19170986</v>
      </c>
      <c r="J22" s="105">
        <v>189421</v>
      </c>
      <c r="K22" s="105">
        <v>564643</v>
      </c>
      <c r="L22" s="105">
        <v>15882385</v>
      </c>
      <c r="M22" s="105">
        <v>2056510</v>
      </c>
      <c r="N22" s="105">
        <v>2396985</v>
      </c>
      <c r="O22" s="105">
        <v>560949</v>
      </c>
      <c r="P22" s="105">
        <v>544049</v>
      </c>
      <c r="Q22" s="104" t="s">
        <v>105</v>
      </c>
    </row>
    <row r="23" spans="1:17" s="108" customFormat="1" ht="6" customHeight="1">
      <c r="C23" s="110"/>
      <c r="D23" s="109"/>
      <c r="E23" s="105"/>
      <c r="F23" s="105"/>
      <c r="G23" s="105"/>
      <c r="H23" s="105"/>
      <c r="I23" s="105"/>
      <c r="J23" s="105"/>
      <c r="K23" s="105"/>
      <c r="L23" s="105"/>
      <c r="M23" s="105"/>
      <c r="N23" s="105"/>
      <c r="O23" s="105"/>
      <c r="P23" s="105"/>
      <c r="Q23" s="104"/>
    </row>
    <row r="24" spans="1:17" ht="12.75" customHeight="1">
      <c r="C24" s="107" t="s">
        <v>52</v>
      </c>
      <c r="D24" s="106"/>
      <c r="E24" s="105">
        <v>1764375</v>
      </c>
      <c r="F24" s="105">
        <v>1700734</v>
      </c>
      <c r="G24" s="105">
        <v>63641</v>
      </c>
      <c r="H24" s="105">
        <v>9073790</v>
      </c>
      <c r="I24" s="105">
        <v>6514436</v>
      </c>
      <c r="J24" s="105">
        <v>81435</v>
      </c>
      <c r="K24" s="105">
        <v>154249</v>
      </c>
      <c r="L24" s="105">
        <v>2323670</v>
      </c>
      <c r="M24" s="105">
        <v>652273</v>
      </c>
      <c r="N24" s="105">
        <v>636097</v>
      </c>
      <c r="O24" s="105">
        <v>213653</v>
      </c>
      <c r="P24" s="105">
        <v>203967</v>
      </c>
      <c r="Q24" s="104" t="s">
        <v>53</v>
      </c>
    </row>
    <row r="25" spans="1:17" ht="12.75" customHeight="1">
      <c r="C25" s="107" t="s">
        <v>54</v>
      </c>
      <c r="D25" s="106"/>
      <c r="E25" s="105">
        <v>2724180</v>
      </c>
      <c r="F25" s="105">
        <v>2640511</v>
      </c>
      <c r="G25" s="105">
        <v>83669</v>
      </c>
      <c r="H25" s="105">
        <v>8106417</v>
      </c>
      <c r="I25" s="105">
        <v>6644801</v>
      </c>
      <c r="J25" s="105">
        <v>88768</v>
      </c>
      <c r="K25" s="105">
        <v>167389</v>
      </c>
      <c r="L25" s="105">
        <v>1205459</v>
      </c>
      <c r="M25" s="105">
        <v>1244419</v>
      </c>
      <c r="N25" s="105">
        <v>1253851</v>
      </c>
      <c r="O25" s="105">
        <v>285770</v>
      </c>
      <c r="P25" s="105">
        <v>259490</v>
      </c>
      <c r="Q25" s="104" t="s">
        <v>104</v>
      </c>
    </row>
    <row r="26" spans="1:17" ht="12.75" customHeight="1">
      <c r="C26" s="107" t="s">
        <v>56</v>
      </c>
      <c r="D26" s="106"/>
      <c r="E26" s="105" t="s">
        <v>39</v>
      </c>
      <c r="F26" s="105" t="s">
        <v>39</v>
      </c>
      <c r="G26" s="105" t="s">
        <v>39</v>
      </c>
      <c r="H26" s="105" t="s">
        <v>39</v>
      </c>
      <c r="I26" s="105" t="s">
        <v>39</v>
      </c>
      <c r="J26" s="105" t="s">
        <v>39</v>
      </c>
      <c r="K26" s="105" t="s">
        <v>39</v>
      </c>
      <c r="L26" s="105" t="s">
        <v>39</v>
      </c>
      <c r="M26" s="105" t="s">
        <v>39</v>
      </c>
      <c r="N26" s="105" t="s">
        <v>39</v>
      </c>
      <c r="O26" s="105" t="s">
        <v>39</v>
      </c>
      <c r="P26" s="105" t="s">
        <v>39</v>
      </c>
      <c r="Q26" s="104" t="s">
        <v>57</v>
      </c>
    </row>
    <row r="27" spans="1:17" ht="12.75" customHeight="1">
      <c r="C27" s="107" t="s">
        <v>58</v>
      </c>
      <c r="D27" s="106"/>
      <c r="E27" s="105">
        <v>902297</v>
      </c>
      <c r="F27" s="105">
        <v>885150</v>
      </c>
      <c r="G27" s="105">
        <v>17147</v>
      </c>
      <c r="H27" s="105">
        <v>4187423</v>
      </c>
      <c r="I27" s="105">
        <v>3345221</v>
      </c>
      <c r="J27" s="105">
        <v>12938</v>
      </c>
      <c r="K27" s="105">
        <v>31640</v>
      </c>
      <c r="L27" s="105">
        <v>797624</v>
      </c>
      <c r="M27" s="105">
        <v>437510</v>
      </c>
      <c r="N27" s="105">
        <v>313454</v>
      </c>
      <c r="O27" s="105">
        <v>225738</v>
      </c>
      <c r="P27" s="105">
        <v>260114</v>
      </c>
      <c r="Q27" s="104" t="s">
        <v>59</v>
      </c>
    </row>
    <row r="28" spans="1:17" ht="6" customHeight="1">
      <c r="A28" s="103"/>
      <c r="B28" s="103"/>
      <c r="C28" s="102"/>
      <c r="D28" s="101"/>
      <c r="E28" s="99"/>
      <c r="F28" s="99"/>
      <c r="G28" s="99"/>
      <c r="H28" s="100"/>
      <c r="I28" s="99"/>
      <c r="J28" s="99"/>
      <c r="K28" s="99"/>
      <c r="L28" s="99"/>
      <c r="M28" s="100"/>
      <c r="N28" s="100"/>
      <c r="O28" s="99"/>
      <c r="P28" s="98"/>
      <c r="Q28" s="97"/>
    </row>
    <row r="29" spans="1:17">
      <c r="A29" s="96" t="s">
        <v>103</v>
      </c>
      <c r="C29" s="96"/>
      <c r="D29" s="96"/>
    </row>
    <row r="30" spans="1:17">
      <c r="C30" s="94" t="s">
        <v>63</v>
      </c>
    </row>
  </sheetData>
  <mergeCells count="6">
    <mergeCell ref="G1:I1"/>
    <mergeCell ref="J1:M1"/>
    <mergeCell ref="B5:C6"/>
    <mergeCell ref="Q5:Q6"/>
    <mergeCell ref="M5:N5"/>
    <mergeCell ref="O5:P5"/>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colBreaks count="2" manualBreakCount="2">
    <brk id="9" max="1048575" man="1"/>
    <brk id="1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8"/>
  <sheetViews>
    <sheetView showGridLines="0" zoomScale="125" zoomScaleNormal="125" workbookViewId="0"/>
  </sheetViews>
  <sheetFormatPr defaultColWidth="10.875" defaultRowHeight="10.5"/>
  <cols>
    <col min="1" max="1" width="0.875" style="55" customWidth="1"/>
    <col min="2" max="2" width="2.625" style="55" customWidth="1"/>
    <col min="3" max="3" width="28.125" style="57" customWidth="1"/>
    <col min="4" max="4" width="0.875" style="57" customWidth="1"/>
    <col min="5" max="5" width="10" style="56" customWidth="1"/>
    <col min="6" max="9" width="8.75" style="56" customWidth="1"/>
    <col min="10" max="10" width="9.625" style="56" customWidth="1"/>
    <col min="11" max="18" width="9.75" style="56" customWidth="1"/>
    <col min="19" max="19" width="9" style="55" customWidth="1"/>
    <col min="20" max="16384" width="10.875" style="55"/>
  </cols>
  <sheetData>
    <row r="1" spans="1:19" ht="13.5">
      <c r="F1" s="990" t="s">
        <v>102</v>
      </c>
      <c r="G1" s="977"/>
      <c r="H1" s="977"/>
      <c r="I1" s="977"/>
      <c r="J1" s="977"/>
      <c r="K1" s="991" t="s">
        <v>101</v>
      </c>
      <c r="L1" s="894"/>
      <c r="M1" s="894"/>
      <c r="N1" s="894"/>
      <c r="O1" s="894"/>
    </row>
    <row r="2" spans="1:19" ht="6" customHeight="1"/>
    <row r="3" spans="1:19" ht="12">
      <c r="A3" s="64"/>
      <c r="B3" s="17" t="s">
        <v>62</v>
      </c>
      <c r="C3" s="63"/>
      <c r="D3" s="63"/>
      <c r="E3" s="61"/>
      <c r="F3" s="61"/>
      <c r="G3" s="61"/>
      <c r="H3" s="61"/>
      <c r="I3" s="61"/>
      <c r="J3" s="61"/>
      <c r="K3" s="61"/>
      <c r="L3" s="61"/>
      <c r="M3" s="61"/>
      <c r="N3" s="61"/>
      <c r="O3" s="61"/>
      <c r="P3" s="61"/>
      <c r="Q3" s="61"/>
      <c r="R3" s="61"/>
      <c r="S3" s="93" t="s">
        <v>1</v>
      </c>
    </row>
    <row r="4" spans="1:19" ht="1.5" customHeight="1">
      <c r="A4" s="64"/>
      <c r="B4" s="17"/>
      <c r="C4" s="63"/>
      <c r="D4" s="63"/>
      <c r="E4" s="61"/>
      <c r="F4" s="61"/>
      <c r="G4" s="61"/>
      <c r="H4" s="61"/>
      <c r="I4" s="61"/>
      <c r="J4" s="61"/>
      <c r="K4" s="61"/>
      <c r="L4" s="61"/>
      <c r="M4" s="61"/>
      <c r="N4" s="61"/>
      <c r="O4" s="61"/>
      <c r="P4" s="61"/>
      <c r="Q4" s="61"/>
      <c r="R4" s="61"/>
      <c r="S4" s="93"/>
    </row>
    <row r="5" spans="1:19" ht="12" customHeight="1">
      <c r="D5" s="70"/>
      <c r="E5" s="90" t="s">
        <v>100</v>
      </c>
      <c r="F5" s="92"/>
      <c r="G5" s="92"/>
      <c r="H5" s="89"/>
      <c r="I5" s="87" t="s">
        <v>4</v>
      </c>
      <c r="J5" s="91"/>
      <c r="K5" s="90" t="s">
        <v>99</v>
      </c>
      <c r="L5" s="89"/>
      <c r="M5" s="90" t="s">
        <v>7</v>
      </c>
      <c r="N5" s="89"/>
      <c r="O5" s="85"/>
      <c r="P5" s="85"/>
      <c r="Q5" s="85" t="s">
        <v>10</v>
      </c>
      <c r="R5" s="85" t="s">
        <v>11</v>
      </c>
      <c r="S5" s="88" t="s">
        <v>98</v>
      </c>
    </row>
    <row r="6" spans="1:19" ht="12" customHeight="1">
      <c r="B6" s="58" t="s">
        <v>97</v>
      </c>
      <c r="D6" s="70"/>
      <c r="E6" s="992" t="s">
        <v>87</v>
      </c>
      <c r="F6" s="87" t="s">
        <v>96</v>
      </c>
      <c r="G6" s="993" t="s">
        <v>15</v>
      </c>
      <c r="H6" s="87" t="s">
        <v>95</v>
      </c>
      <c r="I6" s="87" t="s">
        <v>94</v>
      </c>
      <c r="J6" s="86" t="s">
        <v>5</v>
      </c>
      <c r="K6" s="994" t="s">
        <v>18</v>
      </c>
      <c r="L6" s="992" t="s">
        <v>4</v>
      </c>
      <c r="M6" s="995" t="s">
        <v>19</v>
      </c>
      <c r="N6" s="995" t="s">
        <v>20</v>
      </c>
      <c r="O6" s="85" t="s">
        <v>8</v>
      </c>
      <c r="P6" s="85" t="s">
        <v>9</v>
      </c>
      <c r="Q6" s="85"/>
      <c r="R6" s="85"/>
      <c r="S6" s="84"/>
    </row>
    <row r="7" spans="1:19" ht="12" customHeight="1">
      <c r="A7" s="64"/>
      <c r="B7" s="64"/>
      <c r="C7" s="63"/>
      <c r="D7" s="62"/>
      <c r="E7" s="935"/>
      <c r="F7" s="80" t="s">
        <v>93</v>
      </c>
      <c r="G7" s="935"/>
      <c r="H7" s="80" t="s">
        <v>92</v>
      </c>
      <c r="I7" s="80" t="s">
        <v>91</v>
      </c>
      <c r="J7" s="83"/>
      <c r="K7" s="907"/>
      <c r="L7" s="935"/>
      <c r="M7" s="867"/>
      <c r="N7" s="867"/>
      <c r="O7" s="81"/>
      <c r="P7" s="81"/>
      <c r="Q7" s="80" t="s">
        <v>21</v>
      </c>
      <c r="R7" s="80" t="s">
        <v>22</v>
      </c>
      <c r="S7" s="79" t="s">
        <v>90</v>
      </c>
    </row>
    <row r="8" spans="1:19" ht="6" customHeight="1">
      <c r="D8" s="70"/>
      <c r="R8" s="78"/>
      <c r="S8" s="57"/>
    </row>
    <row r="9" spans="1:19" ht="12.75" customHeight="1">
      <c r="B9" s="77" t="s">
        <v>89</v>
      </c>
      <c r="C9" s="76" t="s">
        <v>88</v>
      </c>
      <c r="D9" s="75"/>
      <c r="E9" s="74">
        <v>11751072</v>
      </c>
      <c r="F9" s="74">
        <v>2561737</v>
      </c>
      <c r="G9" s="74">
        <v>6838536</v>
      </c>
      <c r="H9" s="74">
        <v>2350799</v>
      </c>
      <c r="I9" s="74">
        <v>1841742</v>
      </c>
      <c r="J9" s="74">
        <v>12133511</v>
      </c>
      <c r="K9" s="74">
        <v>987540</v>
      </c>
      <c r="L9" s="74">
        <v>346708</v>
      </c>
      <c r="M9" s="74">
        <v>7441506</v>
      </c>
      <c r="N9" s="74">
        <v>6567529</v>
      </c>
      <c r="O9" s="74">
        <v>10346728</v>
      </c>
      <c r="P9" s="74">
        <v>4426262</v>
      </c>
      <c r="Q9" s="74">
        <v>6410173</v>
      </c>
      <c r="R9" s="73">
        <v>1743329</v>
      </c>
      <c r="S9" s="72" t="s">
        <v>87</v>
      </c>
    </row>
    <row r="10" spans="1:19" ht="6" customHeight="1">
      <c r="D10" s="70"/>
      <c r="E10" s="67"/>
      <c r="F10" s="67"/>
      <c r="G10" s="67"/>
      <c r="H10" s="67"/>
      <c r="I10" s="67"/>
      <c r="J10" s="67"/>
      <c r="K10" s="67"/>
      <c r="L10" s="67"/>
      <c r="M10" s="67"/>
      <c r="N10" s="67"/>
      <c r="O10" s="67"/>
      <c r="P10" s="67"/>
      <c r="Q10" s="67"/>
      <c r="R10" s="66"/>
    </row>
    <row r="11" spans="1:19" ht="12.75" customHeight="1">
      <c r="B11" s="55">
        <v>12</v>
      </c>
      <c r="C11" s="69" t="s">
        <v>86</v>
      </c>
      <c r="D11" s="68"/>
      <c r="E11" s="67">
        <v>458412</v>
      </c>
      <c r="F11" s="67">
        <v>120130</v>
      </c>
      <c r="G11" s="67">
        <v>265829</v>
      </c>
      <c r="H11" s="67">
        <v>72453</v>
      </c>
      <c r="I11" s="67">
        <v>53772</v>
      </c>
      <c r="J11" s="67">
        <v>621907</v>
      </c>
      <c r="K11" s="67">
        <v>105180</v>
      </c>
      <c r="L11" s="67">
        <v>26974</v>
      </c>
      <c r="M11" s="67">
        <v>930612</v>
      </c>
      <c r="N11" s="67">
        <v>79752</v>
      </c>
      <c r="O11" s="67">
        <v>499078</v>
      </c>
      <c r="P11" s="67">
        <v>230816</v>
      </c>
      <c r="Q11" s="67">
        <v>454767</v>
      </c>
      <c r="R11" s="66">
        <v>38577</v>
      </c>
      <c r="S11" s="65">
        <v>12</v>
      </c>
    </row>
    <row r="12" spans="1:19" ht="12.75" customHeight="1">
      <c r="B12" s="55">
        <v>13</v>
      </c>
      <c r="C12" s="69" t="s">
        <v>85</v>
      </c>
      <c r="D12" s="68"/>
      <c r="E12" s="67">
        <v>299087</v>
      </c>
      <c r="F12" s="67">
        <v>93414</v>
      </c>
      <c r="G12" s="67">
        <v>192671</v>
      </c>
      <c r="H12" s="67">
        <v>13002</v>
      </c>
      <c r="I12" s="67">
        <v>104287</v>
      </c>
      <c r="J12" s="67">
        <v>393975</v>
      </c>
      <c r="K12" s="67" t="s">
        <v>40</v>
      </c>
      <c r="L12" s="67" t="s">
        <v>40</v>
      </c>
      <c r="M12" s="67">
        <v>221705</v>
      </c>
      <c r="N12" s="67">
        <v>196917</v>
      </c>
      <c r="O12" s="67">
        <v>360191</v>
      </c>
      <c r="P12" s="67">
        <v>142142</v>
      </c>
      <c r="Q12" s="67">
        <v>230329</v>
      </c>
      <c r="R12" s="66">
        <v>15529</v>
      </c>
      <c r="S12" s="65">
        <v>13</v>
      </c>
    </row>
    <row r="13" spans="1:19" ht="12.75" customHeight="1">
      <c r="B13" s="55">
        <v>14</v>
      </c>
      <c r="C13" s="58" t="s">
        <v>84</v>
      </c>
      <c r="D13" s="71"/>
      <c r="E13" s="67">
        <v>76364</v>
      </c>
      <c r="F13" s="67">
        <v>23199</v>
      </c>
      <c r="G13" s="67">
        <v>47285</v>
      </c>
      <c r="H13" s="67">
        <v>5880</v>
      </c>
      <c r="I13" s="67">
        <v>5278</v>
      </c>
      <c r="J13" s="67">
        <v>89279</v>
      </c>
      <c r="K13" s="67">
        <v>5220</v>
      </c>
      <c r="L13" s="67">
        <v>51</v>
      </c>
      <c r="M13" s="67">
        <v>12383</v>
      </c>
      <c r="N13" s="67">
        <v>8476</v>
      </c>
      <c r="O13" s="67">
        <v>178840</v>
      </c>
      <c r="P13" s="67">
        <v>102688</v>
      </c>
      <c r="Q13" s="67">
        <v>123474</v>
      </c>
      <c r="R13" s="66">
        <v>10610</v>
      </c>
      <c r="S13" s="65">
        <v>14</v>
      </c>
    </row>
    <row r="14" spans="1:19" ht="12.75" customHeight="1">
      <c r="B14" s="55">
        <v>15</v>
      </c>
      <c r="C14" s="69" t="s">
        <v>83</v>
      </c>
      <c r="D14" s="68"/>
      <c r="E14" s="67">
        <v>36726</v>
      </c>
      <c r="F14" s="67">
        <v>17917</v>
      </c>
      <c r="G14" s="67">
        <v>12764</v>
      </c>
      <c r="H14" s="67">
        <v>6045</v>
      </c>
      <c r="I14" s="67">
        <v>3751</v>
      </c>
      <c r="J14" s="67">
        <v>47381</v>
      </c>
      <c r="K14" s="67">
        <v>19845</v>
      </c>
      <c r="L14" s="67">
        <v>7532</v>
      </c>
      <c r="M14" s="67" t="s">
        <v>40</v>
      </c>
      <c r="N14" s="67" t="s">
        <v>40</v>
      </c>
      <c r="O14" s="67">
        <v>73418</v>
      </c>
      <c r="P14" s="67">
        <v>34231</v>
      </c>
      <c r="Q14" s="67">
        <v>74610</v>
      </c>
      <c r="R14" s="66">
        <v>382</v>
      </c>
      <c r="S14" s="65">
        <v>15</v>
      </c>
    </row>
    <row r="15" spans="1:19" ht="12.75" customHeight="1">
      <c r="B15" s="55">
        <v>16</v>
      </c>
      <c r="C15" s="69" t="s">
        <v>82</v>
      </c>
      <c r="D15" s="68"/>
      <c r="E15" s="67">
        <v>34407</v>
      </c>
      <c r="F15" s="67">
        <v>10157</v>
      </c>
      <c r="G15" s="67">
        <v>20050</v>
      </c>
      <c r="H15" s="67">
        <v>4200</v>
      </c>
      <c r="I15" s="67">
        <v>12268</v>
      </c>
      <c r="J15" s="67">
        <v>42193</v>
      </c>
      <c r="K15" s="67">
        <v>20000</v>
      </c>
      <c r="L15" s="67" t="s">
        <v>40</v>
      </c>
      <c r="M15" s="67" t="s">
        <v>40</v>
      </c>
      <c r="N15" s="67" t="s">
        <v>40</v>
      </c>
      <c r="O15" s="67">
        <v>130276</v>
      </c>
      <c r="P15" s="67">
        <v>70517</v>
      </c>
      <c r="Q15" s="67">
        <v>85716</v>
      </c>
      <c r="R15" s="66">
        <v>712</v>
      </c>
      <c r="S15" s="65">
        <v>16</v>
      </c>
    </row>
    <row r="16" spans="1:19" ht="12.75" customHeight="1">
      <c r="B16" s="55">
        <v>17</v>
      </c>
      <c r="C16" s="69" t="s">
        <v>81</v>
      </c>
      <c r="D16" s="68"/>
      <c r="E16" s="67">
        <v>17376</v>
      </c>
      <c r="F16" s="67">
        <v>4172</v>
      </c>
      <c r="G16" s="67">
        <v>8282</v>
      </c>
      <c r="H16" s="67">
        <v>4922</v>
      </c>
      <c r="I16" s="67">
        <v>2405</v>
      </c>
      <c r="J16" s="67">
        <v>45377</v>
      </c>
      <c r="K16" s="67">
        <v>14495</v>
      </c>
      <c r="L16" s="67">
        <v>15338</v>
      </c>
      <c r="M16" s="67">
        <v>3018</v>
      </c>
      <c r="N16" s="67" t="s">
        <v>40</v>
      </c>
      <c r="O16" s="67">
        <v>81893</v>
      </c>
      <c r="P16" s="67">
        <v>55136</v>
      </c>
      <c r="Q16" s="67">
        <v>77480</v>
      </c>
      <c r="R16" s="66">
        <v>1033</v>
      </c>
      <c r="S16" s="65">
        <v>17</v>
      </c>
    </row>
    <row r="17" spans="2:19" ht="6" customHeight="1">
      <c r="D17" s="70"/>
      <c r="E17" s="67"/>
      <c r="F17" s="67"/>
      <c r="G17" s="67"/>
      <c r="H17" s="67"/>
      <c r="I17" s="67"/>
      <c r="J17" s="67"/>
      <c r="K17" s="67"/>
      <c r="L17" s="67"/>
      <c r="M17" s="67"/>
      <c r="N17" s="67"/>
      <c r="O17" s="67"/>
      <c r="P17" s="67"/>
      <c r="Q17" s="67"/>
      <c r="R17" s="66"/>
      <c r="S17" s="65"/>
    </row>
    <row r="18" spans="2:19" ht="12.75" customHeight="1">
      <c r="B18" s="55">
        <v>18</v>
      </c>
      <c r="C18" s="69" t="s">
        <v>80</v>
      </c>
      <c r="D18" s="68"/>
      <c r="E18" s="67">
        <v>120071</v>
      </c>
      <c r="F18" s="67">
        <v>10292</v>
      </c>
      <c r="G18" s="67">
        <v>99513</v>
      </c>
      <c r="H18" s="67">
        <v>10266</v>
      </c>
      <c r="I18" s="67">
        <v>12527</v>
      </c>
      <c r="J18" s="67">
        <v>78444</v>
      </c>
      <c r="K18" s="67">
        <v>2200</v>
      </c>
      <c r="L18" s="67" t="s">
        <v>40</v>
      </c>
      <c r="M18" s="67">
        <v>65397</v>
      </c>
      <c r="N18" s="67">
        <v>63352</v>
      </c>
      <c r="O18" s="67">
        <v>154099</v>
      </c>
      <c r="P18" s="67">
        <v>79331</v>
      </c>
      <c r="Q18" s="67">
        <v>101247</v>
      </c>
      <c r="R18" s="66">
        <v>16563</v>
      </c>
      <c r="S18" s="65">
        <v>18</v>
      </c>
    </row>
    <row r="19" spans="2:19" ht="12.75" customHeight="1">
      <c r="B19" s="55">
        <v>19</v>
      </c>
      <c r="C19" s="69" t="s">
        <v>79</v>
      </c>
      <c r="D19" s="68"/>
      <c r="E19" s="67">
        <v>1413650</v>
      </c>
      <c r="F19" s="67">
        <v>328507</v>
      </c>
      <c r="G19" s="67">
        <v>960508</v>
      </c>
      <c r="H19" s="67">
        <v>124635</v>
      </c>
      <c r="I19" s="67">
        <v>337150</v>
      </c>
      <c r="J19" s="67">
        <v>1514151</v>
      </c>
      <c r="K19" s="67">
        <v>144922</v>
      </c>
      <c r="L19" s="67">
        <v>108</v>
      </c>
      <c r="M19" s="67">
        <v>822933</v>
      </c>
      <c r="N19" s="67">
        <v>462438</v>
      </c>
      <c r="O19" s="67">
        <v>231827</v>
      </c>
      <c r="P19" s="67">
        <v>129509</v>
      </c>
      <c r="Q19" s="67">
        <v>347799</v>
      </c>
      <c r="R19" s="66">
        <v>2824</v>
      </c>
      <c r="S19" s="65">
        <v>19</v>
      </c>
    </row>
    <row r="20" spans="2:19" ht="12.75" customHeight="1">
      <c r="B20" s="55">
        <v>20</v>
      </c>
      <c r="C20" s="69" t="s">
        <v>78</v>
      </c>
      <c r="D20" s="68"/>
      <c r="E20" s="67">
        <v>1666122</v>
      </c>
      <c r="F20" s="67">
        <v>430161</v>
      </c>
      <c r="G20" s="67">
        <v>1150219</v>
      </c>
      <c r="H20" s="67">
        <v>85742</v>
      </c>
      <c r="I20" s="67">
        <v>404592</v>
      </c>
      <c r="J20" s="67">
        <v>1449874</v>
      </c>
      <c r="K20" s="67">
        <v>160919</v>
      </c>
      <c r="L20" s="67">
        <v>18625</v>
      </c>
      <c r="M20" s="67">
        <v>1517763</v>
      </c>
      <c r="N20" s="67">
        <v>1406098</v>
      </c>
      <c r="O20" s="67">
        <v>1803272</v>
      </c>
      <c r="P20" s="67">
        <v>433921</v>
      </c>
      <c r="Q20" s="67">
        <v>635054</v>
      </c>
      <c r="R20" s="66">
        <v>955031</v>
      </c>
      <c r="S20" s="65">
        <v>20</v>
      </c>
    </row>
    <row r="21" spans="2:19" ht="12.75" customHeight="1">
      <c r="B21" s="55">
        <v>21</v>
      </c>
      <c r="C21" s="69" t="s">
        <v>77</v>
      </c>
      <c r="D21" s="68"/>
      <c r="E21" s="67">
        <v>73972</v>
      </c>
      <c r="F21" s="67">
        <v>6584</v>
      </c>
      <c r="G21" s="67">
        <v>57890</v>
      </c>
      <c r="H21" s="67">
        <v>9498</v>
      </c>
      <c r="I21" s="67">
        <v>420</v>
      </c>
      <c r="J21" s="67">
        <v>27329</v>
      </c>
      <c r="K21" s="67" t="s">
        <v>40</v>
      </c>
      <c r="L21" s="67">
        <v>3160</v>
      </c>
      <c r="M21" s="67">
        <v>47056</v>
      </c>
      <c r="N21" s="67">
        <v>56355</v>
      </c>
      <c r="O21" s="67">
        <v>53724</v>
      </c>
      <c r="P21" s="67">
        <v>9149</v>
      </c>
      <c r="Q21" s="67">
        <v>11399</v>
      </c>
      <c r="R21" s="66">
        <v>637</v>
      </c>
      <c r="S21" s="65">
        <v>21</v>
      </c>
    </row>
    <row r="22" spans="2:19" ht="12.75" customHeight="1">
      <c r="B22" s="55">
        <v>22</v>
      </c>
      <c r="C22" s="69" t="s">
        <v>76</v>
      </c>
      <c r="D22" s="68"/>
      <c r="E22" s="67">
        <v>235658</v>
      </c>
      <c r="F22" s="67">
        <v>28551</v>
      </c>
      <c r="G22" s="67">
        <v>136589</v>
      </c>
      <c r="H22" s="67">
        <v>70518</v>
      </c>
      <c r="I22" s="67">
        <v>9313</v>
      </c>
      <c r="J22" s="67">
        <v>192513</v>
      </c>
      <c r="K22" s="67">
        <v>6641</v>
      </c>
      <c r="L22" s="67">
        <v>20605</v>
      </c>
      <c r="M22" s="67">
        <v>36645</v>
      </c>
      <c r="N22" s="67">
        <v>51527</v>
      </c>
      <c r="O22" s="67">
        <v>175379</v>
      </c>
      <c r="P22" s="67">
        <v>88220</v>
      </c>
      <c r="Q22" s="67">
        <v>133878</v>
      </c>
      <c r="R22" s="66">
        <v>2617</v>
      </c>
      <c r="S22" s="65">
        <v>22</v>
      </c>
    </row>
    <row r="23" spans="2:19" ht="12.75" customHeight="1">
      <c r="B23" s="55">
        <v>23</v>
      </c>
      <c r="C23" s="69" t="s">
        <v>75</v>
      </c>
      <c r="D23" s="68"/>
      <c r="E23" s="67">
        <v>40218</v>
      </c>
      <c r="F23" s="67">
        <v>2632</v>
      </c>
      <c r="G23" s="67">
        <v>10443</v>
      </c>
      <c r="H23" s="67">
        <v>27143</v>
      </c>
      <c r="I23" s="67">
        <v>4947</v>
      </c>
      <c r="J23" s="67">
        <v>68347</v>
      </c>
      <c r="K23" s="67" t="s">
        <v>40</v>
      </c>
      <c r="L23" s="67" t="s">
        <v>40</v>
      </c>
      <c r="M23" s="67">
        <v>22565</v>
      </c>
      <c r="N23" s="67">
        <v>19387</v>
      </c>
      <c r="O23" s="67">
        <v>41788</v>
      </c>
      <c r="P23" s="67">
        <v>20560</v>
      </c>
      <c r="Q23" s="67">
        <v>29671</v>
      </c>
      <c r="R23" s="66">
        <v>4635</v>
      </c>
      <c r="S23" s="65">
        <v>23</v>
      </c>
    </row>
    <row r="24" spans="2:19" ht="6" customHeight="1">
      <c r="D24" s="70"/>
      <c r="E24" s="67"/>
      <c r="F24" s="67"/>
      <c r="G24" s="67"/>
      <c r="H24" s="67"/>
      <c r="I24" s="67"/>
      <c r="J24" s="67"/>
      <c r="K24" s="67"/>
      <c r="L24" s="67"/>
      <c r="M24" s="67"/>
      <c r="N24" s="67"/>
      <c r="O24" s="67"/>
      <c r="P24" s="67"/>
      <c r="Q24" s="67"/>
      <c r="R24" s="66"/>
      <c r="S24" s="65"/>
    </row>
    <row r="25" spans="2:19" ht="12.75" customHeight="1">
      <c r="B25" s="55">
        <v>24</v>
      </c>
      <c r="C25" s="69" t="s">
        <v>74</v>
      </c>
      <c r="D25" s="68"/>
      <c r="E25" s="67">
        <v>96935</v>
      </c>
      <c r="F25" s="67">
        <v>55274</v>
      </c>
      <c r="G25" s="67">
        <v>27959</v>
      </c>
      <c r="H25" s="67">
        <v>13702</v>
      </c>
      <c r="I25" s="67">
        <v>5042</v>
      </c>
      <c r="J25" s="67">
        <v>13451</v>
      </c>
      <c r="K25" s="67">
        <v>7719</v>
      </c>
      <c r="L25" s="67" t="s">
        <v>40</v>
      </c>
      <c r="M25" s="67" t="s">
        <v>40</v>
      </c>
      <c r="N25" s="67" t="s">
        <v>40</v>
      </c>
      <c r="O25" s="67">
        <v>28484</v>
      </c>
      <c r="P25" s="67">
        <v>7910</v>
      </c>
      <c r="Q25" s="67">
        <v>13445</v>
      </c>
      <c r="R25" s="66">
        <v>65</v>
      </c>
      <c r="S25" s="65">
        <v>24</v>
      </c>
    </row>
    <row r="26" spans="2:19" ht="12.75" customHeight="1">
      <c r="B26" s="55">
        <v>25</v>
      </c>
      <c r="C26" s="69" t="s">
        <v>73</v>
      </c>
      <c r="D26" s="68"/>
      <c r="E26" s="67">
        <v>498590</v>
      </c>
      <c r="F26" s="67">
        <v>67002</v>
      </c>
      <c r="G26" s="67">
        <v>369198</v>
      </c>
      <c r="H26" s="67">
        <v>62390</v>
      </c>
      <c r="I26" s="67">
        <v>20823</v>
      </c>
      <c r="J26" s="67">
        <v>480408</v>
      </c>
      <c r="K26" s="67">
        <v>254250</v>
      </c>
      <c r="L26" s="67" t="s">
        <v>40</v>
      </c>
      <c r="M26" s="67">
        <v>822379</v>
      </c>
      <c r="N26" s="67">
        <v>727758</v>
      </c>
      <c r="O26" s="67">
        <v>744513</v>
      </c>
      <c r="P26" s="67">
        <v>259604</v>
      </c>
      <c r="Q26" s="67">
        <v>317583</v>
      </c>
      <c r="R26" s="66">
        <v>64021</v>
      </c>
      <c r="S26" s="65">
        <v>25</v>
      </c>
    </row>
    <row r="27" spans="2:19" ht="12.75" customHeight="1">
      <c r="B27" s="55">
        <v>26</v>
      </c>
      <c r="C27" s="69" t="s">
        <v>72</v>
      </c>
      <c r="D27" s="68"/>
      <c r="E27" s="67">
        <v>622962</v>
      </c>
      <c r="F27" s="67">
        <v>83213</v>
      </c>
      <c r="G27" s="67">
        <v>481121</v>
      </c>
      <c r="H27" s="67">
        <v>58628</v>
      </c>
      <c r="I27" s="67">
        <v>194172</v>
      </c>
      <c r="J27" s="67">
        <v>776223</v>
      </c>
      <c r="K27" s="67">
        <v>789</v>
      </c>
      <c r="L27" s="67">
        <v>37886</v>
      </c>
      <c r="M27" s="67">
        <v>323323</v>
      </c>
      <c r="N27" s="67">
        <v>310360</v>
      </c>
      <c r="O27" s="67">
        <v>1113507</v>
      </c>
      <c r="P27" s="67">
        <v>465211</v>
      </c>
      <c r="Q27" s="67">
        <v>508401</v>
      </c>
      <c r="R27" s="66">
        <v>314742</v>
      </c>
      <c r="S27" s="65">
        <v>26</v>
      </c>
    </row>
    <row r="28" spans="2:19" ht="12.75" customHeight="1">
      <c r="B28" s="55">
        <v>27</v>
      </c>
      <c r="C28" s="69" t="s">
        <v>71</v>
      </c>
      <c r="D28" s="68"/>
      <c r="E28" s="67">
        <v>407063</v>
      </c>
      <c r="F28" s="67">
        <v>44896</v>
      </c>
      <c r="G28" s="67">
        <v>283672</v>
      </c>
      <c r="H28" s="67">
        <v>78495</v>
      </c>
      <c r="I28" s="67">
        <v>81327</v>
      </c>
      <c r="J28" s="67">
        <v>698739</v>
      </c>
      <c r="K28" s="67" t="s">
        <v>40</v>
      </c>
      <c r="L28" s="67" t="s">
        <v>40</v>
      </c>
      <c r="M28" s="67">
        <v>186417</v>
      </c>
      <c r="N28" s="67">
        <v>580616</v>
      </c>
      <c r="O28" s="67">
        <v>513333</v>
      </c>
      <c r="P28" s="67">
        <v>262264</v>
      </c>
      <c r="Q28" s="67">
        <v>282217</v>
      </c>
      <c r="R28" s="66">
        <v>155694</v>
      </c>
      <c r="S28" s="65">
        <v>27</v>
      </c>
    </row>
    <row r="29" spans="2:19" ht="12.75" customHeight="1">
      <c r="B29" s="55">
        <v>28</v>
      </c>
      <c r="C29" s="69" t="s">
        <v>70</v>
      </c>
      <c r="D29" s="68"/>
      <c r="E29" s="67">
        <v>459799</v>
      </c>
      <c r="F29" s="67">
        <v>76841</v>
      </c>
      <c r="G29" s="67">
        <v>216095</v>
      </c>
      <c r="H29" s="67">
        <v>166863</v>
      </c>
      <c r="I29" s="67">
        <v>81204</v>
      </c>
      <c r="J29" s="67">
        <v>516484</v>
      </c>
      <c r="K29" s="67">
        <v>19268</v>
      </c>
      <c r="L29" s="67">
        <v>19353</v>
      </c>
      <c r="M29" s="67">
        <v>93842</v>
      </c>
      <c r="N29" s="67">
        <v>80413</v>
      </c>
      <c r="O29" s="67">
        <v>494917</v>
      </c>
      <c r="P29" s="67">
        <v>266080</v>
      </c>
      <c r="Q29" s="67">
        <v>384590</v>
      </c>
      <c r="R29" s="66">
        <v>7388</v>
      </c>
      <c r="S29" s="65">
        <v>28</v>
      </c>
    </row>
    <row r="30" spans="2:19" ht="12.75" customHeight="1">
      <c r="B30" s="55">
        <v>29</v>
      </c>
      <c r="C30" s="69" t="s">
        <v>69</v>
      </c>
      <c r="D30" s="68"/>
      <c r="E30" s="67">
        <v>1556192</v>
      </c>
      <c r="F30" s="67">
        <v>308643</v>
      </c>
      <c r="G30" s="67">
        <v>663121</v>
      </c>
      <c r="H30" s="67">
        <v>584428</v>
      </c>
      <c r="I30" s="67">
        <v>167295</v>
      </c>
      <c r="J30" s="67">
        <v>1391797</v>
      </c>
      <c r="K30" s="67">
        <v>133006</v>
      </c>
      <c r="L30" s="67">
        <v>191080</v>
      </c>
      <c r="M30" s="67">
        <v>438527</v>
      </c>
      <c r="N30" s="67">
        <v>401033</v>
      </c>
      <c r="O30" s="67">
        <v>1361596</v>
      </c>
      <c r="P30" s="67">
        <v>577163</v>
      </c>
      <c r="Q30" s="67">
        <v>907356</v>
      </c>
      <c r="R30" s="66">
        <v>25199</v>
      </c>
      <c r="S30" s="65">
        <v>29</v>
      </c>
    </row>
    <row r="31" spans="2:19" ht="6" customHeight="1">
      <c r="D31" s="70"/>
      <c r="E31" s="67"/>
      <c r="F31" s="67"/>
      <c r="G31" s="67"/>
      <c r="H31" s="67"/>
      <c r="I31" s="67"/>
      <c r="J31" s="67"/>
      <c r="K31" s="67"/>
      <c r="L31" s="67"/>
      <c r="M31" s="67"/>
      <c r="N31" s="67"/>
      <c r="O31" s="67"/>
      <c r="P31" s="67"/>
      <c r="Q31" s="67"/>
      <c r="R31" s="66"/>
      <c r="S31" s="65"/>
    </row>
    <row r="32" spans="2:19" ht="12.75" customHeight="1">
      <c r="B32" s="55">
        <v>30</v>
      </c>
      <c r="C32" s="69" t="s">
        <v>68</v>
      </c>
      <c r="D32" s="68"/>
      <c r="E32" s="67">
        <v>849142</v>
      </c>
      <c r="F32" s="67">
        <v>177329</v>
      </c>
      <c r="G32" s="67">
        <v>394561</v>
      </c>
      <c r="H32" s="67">
        <v>277252</v>
      </c>
      <c r="I32" s="67">
        <v>105406</v>
      </c>
      <c r="J32" s="67">
        <v>865638</v>
      </c>
      <c r="K32" s="67">
        <v>14522</v>
      </c>
      <c r="L32" s="67">
        <v>21</v>
      </c>
      <c r="M32" s="67">
        <v>329271</v>
      </c>
      <c r="N32" s="67">
        <v>293773</v>
      </c>
      <c r="O32" s="67">
        <v>633531</v>
      </c>
      <c r="P32" s="67">
        <v>311134</v>
      </c>
      <c r="Q32" s="67">
        <v>484444</v>
      </c>
      <c r="R32" s="66">
        <v>11984</v>
      </c>
      <c r="S32" s="65">
        <v>30</v>
      </c>
    </row>
    <row r="33" spans="1:19" ht="12.75" customHeight="1">
      <c r="B33" s="55">
        <v>31</v>
      </c>
      <c r="C33" s="69" t="s">
        <v>67</v>
      </c>
      <c r="D33" s="68"/>
      <c r="E33" s="67">
        <v>2623192</v>
      </c>
      <c r="F33" s="67">
        <v>626096</v>
      </c>
      <c r="G33" s="67">
        <v>1388175</v>
      </c>
      <c r="H33" s="67">
        <v>608921</v>
      </c>
      <c r="I33" s="67">
        <v>228719</v>
      </c>
      <c r="J33" s="67">
        <v>2677275</v>
      </c>
      <c r="K33" s="67">
        <v>60049</v>
      </c>
      <c r="L33" s="67">
        <v>5975</v>
      </c>
      <c r="M33" s="67">
        <v>1465145</v>
      </c>
      <c r="N33" s="67">
        <v>1735692</v>
      </c>
      <c r="O33" s="67">
        <v>1531309</v>
      </c>
      <c r="P33" s="67">
        <v>809807</v>
      </c>
      <c r="Q33" s="67">
        <v>1106346</v>
      </c>
      <c r="R33" s="66">
        <v>114009</v>
      </c>
      <c r="S33" s="65">
        <v>31</v>
      </c>
    </row>
    <row r="34" spans="1:19" ht="12.75" customHeight="1">
      <c r="B34" s="55">
        <v>32</v>
      </c>
      <c r="C34" s="69" t="s">
        <v>66</v>
      </c>
      <c r="D34" s="68"/>
      <c r="E34" s="67">
        <v>110310</v>
      </c>
      <c r="F34" s="67">
        <v>39207</v>
      </c>
      <c r="G34" s="67">
        <v>33515</v>
      </c>
      <c r="H34" s="67">
        <v>37588</v>
      </c>
      <c r="I34" s="67">
        <v>4009</v>
      </c>
      <c r="J34" s="67">
        <v>95289</v>
      </c>
      <c r="K34" s="67" t="s">
        <v>40</v>
      </c>
      <c r="L34" s="67" t="s">
        <v>40</v>
      </c>
      <c r="M34" s="67">
        <v>102525</v>
      </c>
      <c r="N34" s="67">
        <v>93582</v>
      </c>
      <c r="O34" s="67">
        <v>113442</v>
      </c>
      <c r="P34" s="67">
        <v>55780</v>
      </c>
      <c r="Q34" s="67">
        <v>68834</v>
      </c>
      <c r="R34" s="66">
        <v>948</v>
      </c>
      <c r="S34" s="65">
        <v>32</v>
      </c>
    </row>
    <row r="35" spans="1:19" ht="12.75" customHeight="1">
      <c r="B35" s="55">
        <v>33</v>
      </c>
      <c r="C35" s="69" t="s">
        <v>65</v>
      </c>
      <c r="D35" s="68"/>
      <c r="E35" s="67" t="s">
        <v>40</v>
      </c>
      <c r="F35" s="67" t="s">
        <v>40</v>
      </c>
      <c r="G35" s="67" t="s">
        <v>40</v>
      </c>
      <c r="H35" s="67" t="s">
        <v>40</v>
      </c>
      <c r="I35" s="67" t="s">
        <v>40</v>
      </c>
      <c r="J35" s="67" t="s">
        <v>40</v>
      </c>
      <c r="K35" s="67" t="s">
        <v>40</v>
      </c>
      <c r="L35" s="67" t="s">
        <v>40</v>
      </c>
      <c r="M35" s="67" t="s">
        <v>40</v>
      </c>
      <c r="N35" s="67" t="s">
        <v>40</v>
      </c>
      <c r="O35" s="67" t="s">
        <v>40</v>
      </c>
      <c r="P35" s="67" t="s">
        <v>40</v>
      </c>
      <c r="Q35" s="67" t="s">
        <v>40</v>
      </c>
      <c r="R35" s="66" t="s">
        <v>40</v>
      </c>
      <c r="S35" s="65">
        <v>33</v>
      </c>
    </row>
    <row r="36" spans="1:19" ht="12.75" customHeight="1">
      <c r="B36" s="55">
        <v>34</v>
      </c>
      <c r="C36" s="69" t="s">
        <v>64</v>
      </c>
      <c r="D36" s="68"/>
      <c r="E36" s="67">
        <v>54824</v>
      </c>
      <c r="F36" s="67">
        <v>7520</v>
      </c>
      <c r="G36" s="67">
        <v>19076</v>
      </c>
      <c r="H36" s="67">
        <v>28228</v>
      </c>
      <c r="I36" s="67">
        <v>3035</v>
      </c>
      <c r="J36" s="67">
        <v>47437</v>
      </c>
      <c r="K36" s="67">
        <v>18515</v>
      </c>
      <c r="L36" s="67" t="s">
        <v>40</v>
      </c>
      <c r="M36" s="67" t="s">
        <v>40</v>
      </c>
      <c r="N36" s="67" t="s">
        <v>40</v>
      </c>
      <c r="O36" s="67">
        <v>28311</v>
      </c>
      <c r="P36" s="67">
        <v>15089</v>
      </c>
      <c r="Q36" s="67">
        <v>31533</v>
      </c>
      <c r="R36" s="66">
        <v>129</v>
      </c>
      <c r="S36" s="65">
        <v>34</v>
      </c>
    </row>
    <row r="37" spans="1:19" ht="6" customHeight="1">
      <c r="A37" s="64"/>
      <c r="B37" s="64"/>
      <c r="C37" s="63"/>
      <c r="D37" s="62"/>
      <c r="E37" s="61"/>
      <c r="F37" s="61"/>
      <c r="G37" s="61"/>
      <c r="H37" s="61"/>
      <c r="I37" s="61"/>
      <c r="J37" s="61"/>
      <c r="K37" s="61"/>
      <c r="L37" s="61"/>
      <c r="M37" s="61"/>
      <c r="N37" s="61"/>
      <c r="O37" s="61"/>
      <c r="P37" s="61"/>
      <c r="Q37" s="61"/>
      <c r="R37" s="60"/>
      <c r="S37" s="59"/>
    </row>
    <row r="38" spans="1:19">
      <c r="B38" s="58" t="s">
        <v>63</v>
      </c>
    </row>
  </sheetData>
  <mergeCells count="8">
    <mergeCell ref="F1:J1"/>
    <mergeCell ref="K1:O1"/>
    <mergeCell ref="E6:E7"/>
    <mergeCell ref="G6:G7"/>
    <mergeCell ref="K6:K7"/>
    <mergeCell ref="L6:L7"/>
    <mergeCell ref="M6:M7"/>
    <mergeCell ref="N6:N7"/>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dimension ref="A1:S29"/>
  <sheetViews>
    <sheetView showGridLines="0" zoomScale="125" zoomScaleNormal="125" workbookViewId="0"/>
  </sheetViews>
  <sheetFormatPr defaultRowHeight="10.5"/>
  <cols>
    <col min="1" max="1" width="0.875" style="1" customWidth="1"/>
    <col min="2" max="2" width="2" style="1" customWidth="1"/>
    <col min="3" max="3" width="13.875" style="1" customWidth="1"/>
    <col min="4" max="4" width="0.875" style="1" customWidth="1"/>
    <col min="5" max="8" width="11.75" style="2" customWidth="1"/>
    <col min="9" max="9" width="10.75" style="2" customWidth="1"/>
    <col min="10" max="10" width="11.75" style="2" customWidth="1"/>
    <col min="11" max="12" width="8.75" style="1" customWidth="1"/>
    <col min="13" max="14" width="10.75" style="1" customWidth="1"/>
    <col min="15" max="17" width="10" style="1" customWidth="1"/>
    <col min="18" max="18" width="9.25" style="1" customWidth="1"/>
    <col min="19" max="19" width="8.75" style="1" customWidth="1"/>
    <col min="20" max="16384" width="9" style="1"/>
  </cols>
  <sheetData>
    <row r="1" spans="1:19" ht="13.5">
      <c r="G1" s="998" t="s">
        <v>61</v>
      </c>
      <c r="H1" s="977"/>
      <c r="I1" s="977"/>
      <c r="J1" s="977"/>
      <c r="K1" s="999" t="s">
        <v>0</v>
      </c>
      <c r="L1" s="894"/>
      <c r="M1" s="894"/>
      <c r="N1" s="894"/>
      <c r="O1" s="894"/>
    </row>
    <row r="2" spans="1:19" ht="6" customHeight="1"/>
    <row r="3" spans="1:19" ht="10.5" customHeight="1">
      <c r="A3" s="3" t="s">
        <v>62</v>
      </c>
      <c r="B3" s="3"/>
      <c r="C3" s="3"/>
      <c r="D3" s="3"/>
      <c r="S3" s="4" t="s">
        <v>1</v>
      </c>
    </row>
    <row r="4" spans="1:19" ht="1.5" customHeight="1">
      <c r="A4" s="5"/>
      <c r="B4" s="5"/>
      <c r="C4" s="5"/>
      <c r="D4" s="5"/>
      <c r="E4" s="6"/>
      <c r="F4" s="6"/>
      <c r="G4" s="6"/>
      <c r="H4" s="6"/>
      <c r="I4" s="6"/>
      <c r="J4" s="6"/>
      <c r="K4" s="7"/>
      <c r="L4" s="7"/>
      <c r="M4" s="7"/>
      <c r="N4" s="7"/>
      <c r="O4" s="7"/>
      <c r="P4" s="7"/>
      <c r="Q4" s="7"/>
      <c r="R4" s="7"/>
      <c r="S4" s="8"/>
    </row>
    <row r="5" spans="1:19" ht="13.5" customHeight="1">
      <c r="B5" s="1000" t="s">
        <v>2</v>
      </c>
      <c r="C5" s="984"/>
      <c r="D5" s="10"/>
      <c r="E5" s="1001" t="s">
        <v>3</v>
      </c>
      <c r="F5" s="896"/>
      <c r="G5" s="896"/>
      <c r="H5" s="897"/>
      <c r="I5" s="11" t="s">
        <v>4</v>
      </c>
      <c r="J5" s="1002" t="s">
        <v>5</v>
      </c>
      <c r="K5" s="12" t="s">
        <v>6</v>
      </c>
      <c r="L5" s="13"/>
      <c r="M5" s="14" t="s">
        <v>7</v>
      </c>
      <c r="N5" s="14"/>
      <c r="O5" s="996" t="s">
        <v>8</v>
      </c>
      <c r="P5" s="996" t="s">
        <v>9</v>
      </c>
      <c r="Q5" s="15" t="s">
        <v>10</v>
      </c>
      <c r="R5" s="16" t="s">
        <v>11</v>
      </c>
      <c r="S5" s="997" t="s">
        <v>12</v>
      </c>
    </row>
    <row r="6" spans="1:19" ht="13.5" customHeight="1">
      <c r="A6" s="17"/>
      <c r="B6" s="985"/>
      <c r="C6" s="985"/>
      <c r="D6" s="18"/>
      <c r="E6" s="19" t="s">
        <v>13</v>
      </c>
      <c r="F6" s="20" t="s">
        <v>14</v>
      </c>
      <c r="G6" s="20" t="s">
        <v>15</v>
      </c>
      <c r="H6" s="20" t="s">
        <v>16</v>
      </c>
      <c r="I6" s="21" t="s">
        <v>17</v>
      </c>
      <c r="J6" s="935"/>
      <c r="K6" s="22" t="s">
        <v>18</v>
      </c>
      <c r="L6" s="22" t="s">
        <v>4</v>
      </c>
      <c r="M6" s="23" t="s">
        <v>19</v>
      </c>
      <c r="N6" s="24" t="s">
        <v>20</v>
      </c>
      <c r="O6" s="935"/>
      <c r="P6" s="935"/>
      <c r="Q6" s="25" t="s">
        <v>21</v>
      </c>
      <c r="R6" s="26" t="s">
        <v>22</v>
      </c>
      <c r="S6" s="987"/>
    </row>
    <row r="7" spans="1:19" ht="6" customHeight="1">
      <c r="A7" s="27"/>
      <c r="B7" s="27"/>
      <c r="C7" s="27"/>
      <c r="D7" s="28"/>
      <c r="G7" s="29"/>
      <c r="H7" s="29"/>
      <c r="I7" s="29"/>
      <c r="J7" s="29"/>
      <c r="O7" s="9"/>
      <c r="P7" s="27"/>
      <c r="Q7" s="27"/>
      <c r="R7" s="30"/>
      <c r="S7" s="31"/>
    </row>
    <row r="8" spans="1:19" ht="12.75" customHeight="1">
      <c r="A8" s="3"/>
      <c r="B8" s="32" t="s">
        <v>23</v>
      </c>
      <c r="C8" s="33" t="s">
        <v>24</v>
      </c>
      <c r="D8" s="34"/>
      <c r="E8" s="35">
        <v>11751072</v>
      </c>
      <c r="F8" s="35">
        <v>2561737</v>
      </c>
      <c r="G8" s="35">
        <v>6838536</v>
      </c>
      <c r="H8" s="35">
        <v>2350799</v>
      </c>
      <c r="I8" s="35">
        <v>1841742</v>
      </c>
      <c r="J8" s="35">
        <v>12133511</v>
      </c>
      <c r="K8" s="35">
        <v>987540</v>
      </c>
      <c r="L8" s="35">
        <v>346708</v>
      </c>
      <c r="M8" s="35">
        <v>7441506</v>
      </c>
      <c r="N8" s="35">
        <v>6567529</v>
      </c>
      <c r="O8" s="35">
        <v>10346728</v>
      </c>
      <c r="P8" s="35">
        <v>4426262</v>
      </c>
      <c r="Q8" s="35">
        <v>6410173</v>
      </c>
      <c r="R8" s="35">
        <v>1743329</v>
      </c>
      <c r="S8" s="36" t="s">
        <v>25</v>
      </c>
    </row>
    <row r="9" spans="1:19" ht="6" customHeight="1">
      <c r="A9" s="27"/>
      <c r="B9" s="27"/>
      <c r="C9" s="27"/>
      <c r="D9" s="28"/>
      <c r="E9" s="37"/>
      <c r="F9" s="37"/>
      <c r="G9" s="37"/>
      <c r="H9" s="37"/>
      <c r="I9" s="37"/>
      <c r="J9" s="37"/>
      <c r="K9" s="37"/>
      <c r="L9" s="37"/>
      <c r="M9" s="37"/>
      <c r="N9" s="37"/>
      <c r="O9" s="37"/>
      <c r="P9" s="37"/>
      <c r="Q9" s="37"/>
      <c r="R9" s="37"/>
      <c r="S9" s="31"/>
    </row>
    <row r="10" spans="1:19" ht="12.75" customHeight="1">
      <c r="A10" s="30"/>
      <c r="B10" s="30"/>
      <c r="C10" s="30" t="s">
        <v>26</v>
      </c>
      <c r="D10" s="38"/>
      <c r="E10" s="39">
        <v>315853</v>
      </c>
      <c r="F10" s="39">
        <v>59266</v>
      </c>
      <c r="G10" s="39">
        <v>165459</v>
      </c>
      <c r="H10" s="39">
        <v>91128</v>
      </c>
      <c r="I10" s="39">
        <v>41419</v>
      </c>
      <c r="J10" s="39">
        <v>223767</v>
      </c>
      <c r="K10" s="39">
        <v>21960</v>
      </c>
      <c r="L10" s="39">
        <v>8338</v>
      </c>
      <c r="M10" s="39">
        <v>173588</v>
      </c>
      <c r="N10" s="39">
        <v>159899</v>
      </c>
      <c r="O10" s="39">
        <v>112068</v>
      </c>
      <c r="P10" s="39">
        <v>57460</v>
      </c>
      <c r="Q10" s="39">
        <v>103948</v>
      </c>
      <c r="R10" s="39">
        <v>4677</v>
      </c>
      <c r="S10" s="40" t="s">
        <v>27</v>
      </c>
    </row>
    <row r="11" spans="1:19" ht="12.75" customHeight="1">
      <c r="A11" s="30"/>
      <c r="B11" s="30"/>
      <c r="C11" s="30" t="s">
        <v>28</v>
      </c>
      <c r="D11" s="38"/>
      <c r="E11" s="39">
        <v>455299</v>
      </c>
      <c r="F11" s="39">
        <v>57952</v>
      </c>
      <c r="G11" s="39">
        <v>235593</v>
      </c>
      <c r="H11" s="39">
        <v>161754</v>
      </c>
      <c r="I11" s="39">
        <v>64082</v>
      </c>
      <c r="J11" s="39">
        <v>535853</v>
      </c>
      <c r="K11" s="39">
        <v>33822</v>
      </c>
      <c r="L11" s="39">
        <v>131516</v>
      </c>
      <c r="M11" s="39">
        <v>56036</v>
      </c>
      <c r="N11" s="39">
        <v>54489</v>
      </c>
      <c r="O11" s="39">
        <v>518100</v>
      </c>
      <c r="P11" s="39">
        <v>256467</v>
      </c>
      <c r="Q11" s="39">
        <v>360870</v>
      </c>
      <c r="R11" s="39">
        <v>9013</v>
      </c>
      <c r="S11" s="40" t="s">
        <v>29</v>
      </c>
    </row>
    <row r="12" spans="1:19" ht="12.75" customHeight="1">
      <c r="A12" s="30"/>
      <c r="B12" s="30"/>
      <c r="C12" s="30" t="s">
        <v>30</v>
      </c>
      <c r="D12" s="38"/>
      <c r="E12" s="39">
        <v>462858</v>
      </c>
      <c r="F12" s="39">
        <v>166309</v>
      </c>
      <c r="G12" s="39">
        <v>178563</v>
      </c>
      <c r="H12" s="39">
        <v>117986</v>
      </c>
      <c r="I12" s="39">
        <v>43805</v>
      </c>
      <c r="J12" s="39">
        <v>288319</v>
      </c>
      <c r="K12" s="39">
        <v>4428</v>
      </c>
      <c r="L12" s="39">
        <v>2232</v>
      </c>
      <c r="M12" s="39">
        <v>143640</v>
      </c>
      <c r="N12" s="39">
        <v>34798</v>
      </c>
      <c r="O12" s="39">
        <v>194428</v>
      </c>
      <c r="P12" s="39">
        <v>101610</v>
      </c>
      <c r="Q12" s="39">
        <v>179368</v>
      </c>
      <c r="R12" s="39">
        <v>2628</v>
      </c>
      <c r="S12" s="40" t="s">
        <v>31</v>
      </c>
    </row>
    <row r="13" spans="1:19" ht="12.75" customHeight="1">
      <c r="A13" s="30"/>
      <c r="B13" s="30"/>
      <c r="C13" s="30" t="s">
        <v>32</v>
      </c>
      <c r="D13" s="38"/>
      <c r="E13" s="39">
        <v>865553</v>
      </c>
      <c r="F13" s="39">
        <v>126063</v>
      </c>
      <c r="G13" s="39">
        <v>593465</v>
      </c>
      <c r="H13" s="39">
        <v>146025</v>
      </c>
      <c r="I13" s="39">
        <v>60367</v>
      </c>
      <c r="J13" s="39">
        <v>791815</v>
      </c>
      <c r="K13" s="39">
        <v>52016</v>
      </c>
      <c r="L13" s="39">
        <v>5958</v>
      </c>
      <c r="M13" s="39">
        <v>441384</v>
      </c>
      <c r="N13" s="39">
        <v>431531</v>
      </c>
      <c r="O13" s="39">
        <v>642293</v>
      </c>
      <c r="P13" s="39">
        <v>349522</v>
      </c>
      <c r="Q13" s="39">
        <v>573881</v>
      </c>
      <c r="R13" s="39">
        <v>82471</v>
      </c>
      <c r="S13" s="40" t="s">
        <v>33</v>
      </c>
    </row>
    <row r="14" spans="1:19" ht="12.75" customHeight="1">
      <c r="A14" s="30"/>
      <c r="B14" s="30"/>
      <c r="C14" s="30" t="s">
        <v>34</v>
      </c>
      <c r="D14" s="38"/>
      <c r="E14" s="39">
        <v>478386</v>
      </c>
      <c r="F14" s="39">
        <v>125372</v>
      </c>
      <c r="G14" s="39">
        <v>253279</v>
      </c>
      <c r="H14" s="39">
        <v>99735</v>
      </c>
      <c r="I14" s="39">
        <v>26957</v>
      </c>
      <c r="J14" s="39">
        <v>413494</v>
      </c>
      <c r="K14" s="39">
        <v>65972</v>
      </c>
      <c r="L14" s="39">
        <v>11337</v>
      </c>
      <c r="M14" s="39">
        <v>304600</v>
      </c>
      <c r="N14" s="39">
        <v>264765</v>
      </c>
      <c r="O14" s="39">
        <v>597899</v>
      </c>
      <c r="P14" s="39">
        <v>195470</v>
      </c>
      <c r="Q14" s="39">
        <v>338725</v>
      </c>
      <c r="R14" s="39">
        <v>29616</v>
      </c>
      <c r="S14" s="40" t="s">
        <v>35</v>
      </c>
    </row>
    <row r="15" spans="1:19" ht="12.75" customHeight="1">
      <c r="A15" s="30"/>
      <c r="B15" s="30"/>
      <c r="C15" s="30" t="s">
        <v>36</v>
      </c>
      <c r="D15" s="38"/>
      <c r="E15" s="39">
        <v>926031</v>
      </c>
      <c r="F15" s="39">
        <v>247713</v>
      </c>
      <c r="G15" s="39">
        <v>580116</v>
      </c>
      <c r="H15" s="39">
        <v>98202</v>
      </c>
      <c r="I15" s="39">
        <v>308322</v>
      </c>
      <c r="J15" s="39">
        <v>1118622</v>
      </c>
      <c r="K15" s="39">
        <v>4306</v>
      </c>
      <c r="L15" s="39">
        <v>108</v>
      </c>
      <c r="M15" s="39">
        <v>780638</v>
      </c>
      <c r="N15" s="39">
        <v>448963</v>
      </c>
      <c r="O15" s="39">
        <v>73640</v>
      </c>
      <c r="P15" s="39">
        <v>49001</v>
      </c>
      <c r="Q15" s="39">
        <v>167911</v>
      </c>
      <c r="R15" s="39">
        <v>2306</v>
      </c>
      <c r="S15" s="40" t="s">
        <v>37</v>
      </c>
    </row>
    <row r="16" spans="1:19" ht="6" customHeight="1">
      <c r="A16" s="27"/>
      <c r="B16" s="27"/>
      <c r="C16" s="27"/>
      <c r="D16" s="28"/>
      <c r="E16" s="39"/>
      <c r="F16" s="39"/>
      <c r="G16" s="39"/>
      <c r="H16" s="39"/>
      <c r="I16" s="39"/>
      <c r="J16" s="39"/>
      <c r="K16" s="39"/>
      <c r="L16" s="39"/>
      <c r="M16" s="39"/>
      <c r="N16" s="39"/>
      <c r="O16" s="39"/>
      <c r="P16" s="39"/>
      <c r="Q16" s="39"/>
      <c r="R16" s="39"/>
      <c r="S16" s="41"/>
    </row>
    <row r="17" spans="1:19" ht="12.75" customHeight="1">
      <c r="A17" s="30"/>
      <c r="B17" s="30"/>
      <c r="C17" s="30" t="s">
        <v>38</v>
      </c>
      <c r="D17" s="38"/>
      <c r="E17" s="39" t="s">
        <v>39</v>
      </c>
      <c r="F17" s="39" t="s">
        <v>39</v>
      </c>
      <c r="G17" s="39">
        <v>53420</v>
      </c>
      <c r="H17" s="39" t="s">
        <v>39</v>
      </c>
      <c r="I17" s="39" t="s">
        <v>39</v>
      </c>
      <c r="J17" s="39" t="s">
        <v>39</v>
      </c>
      <c r="K17" s="39">
        <v>60</v>
      </c>
      <c r="L17" s="39" t="s">
        <v>40</v>
      </c>
      <c r="M17" s="39">
        <v>20701</v>
      </c>
      <c r="N17" s="39" t="s">
        <v>40</v>
      </c>
      <c r="O17" s="39" t="s">
        <v>39</v>
      </c>
      <c r="P17" s="39" t="s">
        <v>39</v>
      </c>
      <c r="Q17" s="39" t="s">
        <v>39</v>
      </c>
      <c r="R17" s="39" t="s">
        <v>39</v>
      </c>
      <c r="S17" s="40" t="s">
        <v>41</v>
      </c>
    </row>
    <row r="18" spans="1:19" ht="12.75" customHeight="1">
      <c r="A18" s="30"/>
      <c r="B18" s="30"/>
      <c r="C18" s="30" t="s">
        <v>42</v>
      </c>
      <c r="D18" s="38"/>
      <c r="E18" s="39">
        <v>957502</v>
      </c>
      <c r="F18" s="39">
        <v>215106</v>
      </c>
      <c r="G18" s="39">
        <v>424261</v>
      </c>
      <c r="H18" s="39">
        <v>318135</v>
      </c>
      <c r="I18" s="39">
        <v>125934</v>
      </c>
      <c r="J18" s="39">
        <v>959763</v>
      </c>
      <c r="K18" s="39">
        <v>31730</v>
      </c>
      <c r="L18" s="39">
        <v>25881</v>
      </c>
      <c r="M18" s="39">
        <v>521733</v>
      </c>
      <c r="N18" s="39">
        <v>475133</v>
      </c>
      <c r="O18" s="39">
        <v>440133</v>
      </c>
      <c r="P18" s="39">
        <v>229369</v>
      </c>
      <c r="Q18" s="39">
        <v>498440</v>
      </c>
      <c r="R18" s="39">
        <v>4881</v>
      </c>
      <c r="S18" s="40" t="s">
        <v>43</v>
      </c>
    </row>
    <row r="19" spans="1:19" ht="12.75" customHeight="1">
      <c r="A19" s="30"/>
      <c r="B19" s="30"/>
      <c r="C19" s="30" t="s">
        <v>44</v>
      </c>
      <c r="D19" s="38"/>
      <c r="E19" s="39">
        <v>478176</v>
      </c>
      <c r="F19" s="39">
        <v>32594</v>
      </c>
      <c r="G19" s="39">
        <v>266749</v>
      </c>
      <c r="H19" s="39">
        <v>178833</v>
      </c>
      <c r="I19" s="39">
        <v>57629</v>
      </c>
      <c r="J19" s="39">
        <v>552937</v>
      </c>
      <c r="K19" s="39">
        <v>689</v>
      </c>
      <c r="L19" s="39">
        <v>5890</v>
      </c>
      <c r="M19" s="39">
        <v>173433</v>
      </c>
      <c r="N19" s="39">
        <v>176461</v>
      </c>
      <c r="O19" s="39">
        <v>400494</v>
      </c>
      <c r="P19" s="39">
        <v>221005</v>
      </c>
      <c r="Q19" s="39">
        <v>300540</v>
      </c>
      <c r="R19" s="39">
        <v>4139</v>
      </c>
      <c r="S19" s="40" t="s">
        <v>45</v>
      </c>
    </row>
    <row r="20" spans="1:19" ht="12.75" customHeight="1">
      <c r="A20" s="30"/>
      <c r="B20" s="30"/>
      <c r="C20" s="30" t="s">
        <v>46</v>
      </c>
      <c r="D20" s="38"/>
      <c r="E20" s="39">
        <v>570382</v>
      </c>
      <c r="F20" s="39">
        <v>111208</v>
      </c>
      <c r="G20" s="39">
        <v>334891</v>
      </c>
      <c r="H20" s="39">
        <v>124283</v>
      </c>
      <c r="I20" s="39">
        <v>81944</v>
      </c>
      <c r="J20" s="39">
        <v>661012</v>
      </c>
      <c r="K20" s="39">
        <v>44809</v>
      </c>
      <c r="L20" s="39">
        <v>46033</v>
      </c>
      <c r="M20" s="39">
        <v>70303</v>
      </c>
      <c r="N20" s="39">
        <v>60460</v>
      </c>
      <c r="O20" s="39">
        <v>643007</v>
      </c>
      <c r="P20" s="39">
        <v>324816</v>
      </c>
      <c r="Q20" s="39">
        <v>445041</v>
      </c>
      <c r="R20" s="39">
        <v>173517</v>
      </c>
      <c r="S20" s="40" t="s">
        <v>47</v>
      </c>
    </row>
    <row r="21" spans="1:19" ht="12.75" customHeight="1">
      <c r="A21" s="30"/>
      <c r="B21" s="30"/>
      <c r="C21" s="30" t="s">
        <v>48</v>
      </c>
      <c r="D21" s="38"/>
      <c r="E21" s="39">
        <v>3302461</v>
      </c>
      <c r="F21" s="39">
        <v>519455</v>
      </c>
      <c r="G21" s="39">
        <v>2237713</v>
      </c>
      <c r="H21" s="39">
        <v>545293</v>
      </c>
      <c r="I21" s="39">
        <v>537226</v>
      </c>
      <c r="J21" s="39">
        <v>4009876</v>
      </c>
      <c r="K21" s="39">
        <v>474302</v>
      </c>
      <c r="L21" s="39">
        <v>52580</v>
      </c>
      <c r="M21" s="39">
        <v>3395523</v>
      </c>
      <c r="N21" s="39">
        <v>3103335</v>
      </c>
      <c r="O21" s="39">
        <v>3906839</v>
      </c>
      <c r="P21" s="39">
        <v>1469587</v>
      </c>
      <c r="Q21" s="39">
        <v>1868848</v>
      </c>
      <c r="R21" s="39">
        <v>866639</v>
      </c>
      <c r="S21" s="40" t="s">
        <v>49</v>
      </c>
    </row>
    <row r="22" spans="1:19" ht="12.75" customHeight="1">
      <c r="A22" s="30"/>
      <c r="B22" s="30"/>
      <c r="C22" s="30" t="s">
        <v>50</v>
      </c>
      <c r="D22" s="38"/>
      <c r="E22" s="39">
        <v>1822806</v>
      </c>
      <c r="F22" s="39">
        <v>629610</v>
      </c>
      <c r="G22" s="39">
        <v>975881</v>
      </c>
      <c r="H22" s="39">
        <v>217315</v>
      </c>
      <c r="I22" s="39">
        <v>342635</v>
      </c>
      <c r="J22" s="39">
        <v>1381095</v>
      </c>
      <c r="K22" s="39">
        <v>62464</v>
      </c>
      <c r="L22" s="39">
        <v>32444</v>
      </c>
      <c r="M22" s="39">
        <v>1143221</v>
      </c>
      <c r="N22" s="39">
        <v>1186265</v>
      </c>
      <c r="O22" s="39">
        <v>1437980</v>
      </c>
      <c r="P22" s="39">
        <v>598929</v>
      </c>
      <c r="Q22" s="39">
        <v>781370</v>
      </c>
      <c r="R22" s="39">
        <v>539338</v>
      </c>
      <c r="S22" s="40" t="s">
        <v>51</v>
      </c>
    </row>
    <row r="23" spans="1:19" ht="6" customHeight="1">
      <c r="A23" s="27"/>
      <c r="B23" s="27"/>
      <c r="C23" s="27"/>
      <c r="D23" s="28"/>
      <c r="E23" s="39"/>
      <c r="F23" s="39"/>
      <c r="G23" s="39"/>
      <c r="H23" s="39"/>
      <c r="I23" s="39"/>
      <c r="J23" s="39"/>
      <c r="K23" s="39"/>
      <c r="L23" s="39"/>
      <c r="M23" s="39"/>
      <c r="N23" s="39"/>
      <c r="O23" s="39"/>
      <c r="P23" s="39"/>
      <c r="Q23" s="39"/>
      <c r="R23" s="39"/>
      <c r="S23" s="41"/>
    </row>
    <row r="24" spans="1:19" ht="12.75" customHeight="1">
      <c r="A24" s="30"/>
      <c r="B24" s="30"/>
      <c r="C24" s="30" t="s">
        <v>52</v>
      </c>
      <c r="D24" s="38"/>
      <c r="E24" s="39">
        <v>370015</v>
      </c>
      <c r="F24" s="39">
        <v>86551</v>
      </c>
      <c r="G24" s="39">
        <v>247115</v>
      </c>
      <c r="H24" s="39">
        <v>36349</v>
      </c>
      <c r="I24" s="39">
        <v>104594</v>
      </c>
      <c r="J24" s="39">
        <v>447668</v>
      </c>
      <c r="K24" s="39">
        <v>782</v>
      </c>
      <c r="L24" s="39">
        <v>14838</v>
      </c>
      <c r="M24" s="39">
        <v>121366</v>
      </c>
      <c r="N24" s="39">
        <v>73025</v>
      </c>
      <c r="O24" s="39">
        <v>530299</v>
      </c>
      <c r="P24" s="39">
        <v>209267</v>
      </c>
      <c r="Q24" s="39">
        <v>287185</v>
      </c>
      <c r="R24" s="39">
        <v>17512</v>
      </c>
      <c r="S24" s="40" t="s">
        <v>53</v>
      </c>
    </row>
    <row r="25" spans="1:19" ht="12.75" customHeight="1">
      <c r="A25" s="30"/>
      <c r="B25" s="30"/>
      <c r="C25" s="30" t="s">
        <v>54</v>
      </c>
      <c r="D25" s="38"/>
      <c r="E25" s="39">
        <v>379477</v>
      </c>
      <c r="F25" s="39">
        <v>45363</v>
      </c>
      <c r="G25" s="39">
        <v>233219</v>
      </c>
      <c r="H25" s="39">
        <v>100895</v>
      </c>
      <c r="I25" s="39">
        <v>16706</v>
      </c>
      <c r="J25" s="39">
        <v>426686</v>
      </c>
      <c r="K25" s="39">
        <v>89172</v>
      </c>
      <c r="L25" s="39">
        <v>3370</v>
      </c>
      <c r="M25" s="39">
        <v>86374</v>
      </c>
      <c r="N25" s="39">
        <v>84161</v>
      </c>
      <c r="O25" s="39">
        <v>723692</v>
      </c>
      <c r="P25" s="39">
        <v>300182</v>
      </c>
      <c r="Q25" s="39">
        <v>377950</v>
      </c>
      <c r="R25" s="39">
        <v>4356</v>
      </c>
      <c r="S25" s="40" t="s">
        <v>55</v>
      </c>
    </row>
    <row r="26" spans="1:19" ht="12.75" customHeight="1">
      <c r="A26" s="30"/>
      <c r="B26" s="30"/>
      <c r="C26" s="30" t="s">
        <v>56</v>
      </c>
      <c r="D26" s="38"/>
      <c r="E26" s="39" t="s">
        <v>39</v>
      </c>
      <c r="F26" s="39" t="s">
        <v>39</v>
      </c>
      <c r="G26" s="39" t="s">
        <v>40</v>
      </c>
      <c r="H26" s="39" t="s">
        <v>39</v>
      </c>
      <c r="I26" s="39" t="s">
        <v>39</v>
      </c>
      <c r="J26" s="39" t="s">
        <v>39</v>
      </c>
      <c r="K26" s="39" t="s">
        <v>40</v>
      </c>
      <c r="L26" s="39" t="s">
        <v>40</v>
      </c>
      <c r="M26" s="39" t="s">
        <v>40</v>
      </c>
      <c r="N26" s="39" t="s">
        <v>40</v>
      </c>
      <c r="O26" s="39" t="s">
        <v>39</v>
      </c>
      <c r="P26" s="39" t="s">
        <v>39</v>
      </c>
      <c r="Q26" s="39" t="s">
        <v>39</v>
      </c>
      <c r="R26" s="39" t="s">
        <v>39</v>
      </c>
      <c r="S26" s="40" t="s">
        <v>57</v>
      </c>
    </row>
    <row r="27" spans="1:19" ht="12.75" customHeight="1">
      <c r="A27" s="30"/>
      <c r="B27" s="30"/>
      <c r="C27" s="30" t="s">
        <v>58</v>
      </c>
      <c r="D27" s="38"/>
      <c r="E27" s="39">
        <v>158347</v>
      </c>
      <c r="F27" s="39">
        <v>30498</v>
      </c>
      <c r="G27" s="39">
        <v>58812</v>
      </c>
      <c r="H27" s="39">
        <v>69037</v>
      </c>
      <c r="I27" s="39">
        <v>24692</v>
      </c>
      <c r="J27" s="39">
        <v>128105</v>
      </c>
      <c r="K27" s="39">
        <v>101028</v>
      </c>
      <c r="L27" s="39">
        <v>6183</v>
      </c>
      <c r="M27" s="39">
        <v>8966</v>
      </c>
      <c r="N27" s="39">
        <v>14244</v>
      </c>
      <c r="O27" s="39">
        <v>76684</v>
      </c>
      <c r="P27" s="39">
        <v>32592</v>
      </c>
      <c r="Q27" s="39">
        <v>64774</v>
      </c>
      <c r="R27" s="39">
        <v>1588</v>
      </c>
      <c r="S27" s="40" t="s">
        <v>59</v>
      </c>
    </row>
    <row r="28" spans="1:19" ht="6" customHeight="1">
      <c r="A28" s="42"/>
      <c r="B28" s="42"/>
      <c r="C28" s="42"/>
      <c r="D28" s="43"/>
      <c r="E28" s="44"/>
      <c r="F28" s="45"/>
      <c r="G28" s="45"/>
      <c r="H28" s="45"/>
      <c r="I28" s="44"/>
      <c r="J28" s="44"/>
      <c r="K28" s="46"/>
      <c r="L28" s="46"/>
      <c r="M28" s="46"/>
      <c r="N28" s="46"/>
      <c r="O28" s="47"/>
      <c r="P28" s="47"/>
      <c r="Q28" s="47"/>
      <c r="R28" s="46"/>
      <c r="S28" s="48"/>
    </row>
    <row r="29" spans="1:19" ht="10.5" customHeight="1">
      <c r="A29" s="3" t="s">
        <v>60</v>
      </c>
      <c r="B29" s="3"/>
      <c r="C29" s="49"/>
      <c r="D29" s="49"/>
      <c r="F29" s="50"/>
      <c r="G29" s="50"/>
      <c r="H29" s="50"/>
      <c r="O29" s="51"/>
      <c r="P29" s="51"/>
      <c r="Q29" s="51"/>
    </row>
  </sheetData>
  <mergeCells count="8">
    <mergeCell ref="P5:P6"/>
    <mergeCell ref="S5:S6"/>
    <mergeCell ref="G1:J1"/>
    <mergeCell ref="K1:O1"/>
    <mergeCell ref="B5:C6"/>
    <mergeCell ref="E5:H5"/>
    <mergeCell ref="J5:J6"/>
    <mergeCell ref="O5:O6"/>
  </mergeCells>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colBreaks count="2" manualBreakCount="2">
    <brk id="10" max="1048575" man="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DD2C6-2667-4E1D-ABA2-4435421B78F8}">
  <dimension ref="A1:R76"/>
  <sheetViews>
    <sheetView showGridLines="0" zoomScale="125" zoomScaleNormal="125" workbookViewId="0"/>
  </sheetViews>
  <sheetFormatPr defaultColWidth="8" defaultRowHeight="10.5"/>
  <cols>
    <col min="1" max="5" width="9.25" style="799" customWidth="1"/>
    <col min="6" max="6" width="12" style="800" customWidth="1"/>
    <col min="7" max="7" width="13.25" style="799" customWidth="1"/>
    <col min="8" max="8" width="14.375" style="799" customWidth="1"/>
    <col min="9" max="9" width="0.875" style="799" customWidth="1"/>
    <col min="10" max="14" width="9.25" style="799" customWidth="1"/>
    <col min="15" max="15" width="12" style="800" customWidth="1"/>
    <col min="16" max="16" width="13.25" style="799" customWidth="1"/>
    <col min="17" max="17" width="14.375" style="799" customWidth="1"/>
    <col min="18" max="18" width="0.875" style="799" customWidth="1"/>
    <col min="19" max="16384" width="8" style="799"/>
  </cols>
  <sheetData>
    <row r="1" spans="1:18" ht="13.5" customHeight="1">
      <c r="A1" s="855" t="s">
        <v>1227</v>
      </c>
      <c r="D1" s="847"/>
    </row>
    <row r="2" spans="1:18" ht="10.5" customHeight="1">
      <c r="D2" s="847"/>
    </row>
    <row r="3" spans="1:18" s="848" customFormat="1" ht="13.5" customHeight="1">
      <c r="A3" s="854"/>
      <c r="C3" s="853"/>
      <c r="D3" s="853"/>
      <c r="F3" s="852"/>
      <c r="H3" s="851" t="s">
        <v>1226</v>
      </c>
      <c r="I3" s="851"/>
      <c r="J3" s="850" t="s">
        <v>1225</v>
      </c>
      <c r="O3" s="849"/>
    </row>
    <row r="4" spans="1:18" ht="10.5" customHeight="1">
      <c r="D4" s="847"/>
    </row>
    <row r="5" spans="1:18" ht="12" customHeight="1">
      <c r="A5" s="846" t="s">
        <v>1224</v>
      </c>
      <c r="J5" s="846" t="s">
        <v>1223</v>
      </c>
    </row>
    <row r="6" spans="1:18" ht="12" customHeight="1">
      <c r="A6" s="846" t="s">
        <v>1222</v>
      </c>
      <c r="J6" s="846" t="s">
        <v>1221</v>
      </c>
    </row>
    <row r="7" spans="1:18" ht="12" customHeight="1">
      <c r="A7" s="846" t="s">
        <v>1220</v>
      </c>
      <c r="J7" s="846" t="s">
        <v>1219</v>
      </c>
    </row>
    <row r="8" spans="1:18" ht="12" customHeight="1">
      <c r="A8" s="846" t="s">
        <v>1218</v>
      </c>
      <c r="J8" s="846" t="s">
        <v>1217</v>
      </c>
    </row>
    <row r="9" spans="1:18" ht="12" customHeight="1">
      <c r="A9" s="846" t="s">
        <v>1216</v>
      </c>
      <c r="J9" s="846" t="s">
        <v>1215</v>
      </c>
    </row>
    <row r="10" spans="1:18" ht="10.5" customHeight="1">
      <c r="Q10" s="845"/>
      <c r="R10" s="845" t="s">
        <v>1214</v>
      </c>
    </row>
    <row r="11" spans="1:18" ht="1.5" customHeight="1">
      <c r="A11" s="843"/>
      <c r="B11" s="843"/>
      <c r="C11" s="843"/>
      <c r="D11" s="843"/>
      <c r="E11" s="843"/>
      <c r="F11" s="844"/>
      <c r="G11" s="843"/>
      <c r="H11" s="843"/>
      <c r="I11" s="843"/>
      <c r="J11" s="843"/>
      <c r="K11" s="843"/>
      <c r="L11" s="843"/>
      <c r="M11" s="843"/>
      <c r="N11" s="843"/>
      <c r="O11" s="844"/>
      <c r="P11" s="843"/>
      <c r="Q11" s="842"/>
      <c r="R11" s="842"/>
    </row>
    <row r="12" spans="1:18" ht="12" customHeight="1">
      <c r="A12" s="841"/>
      <c r="C12" s="859" t="s">
        <v>148</v>
      </c>
      <c r="D12" s="860"/>
      <c r="E12" s="861"/>
      <c r="F12" s="839"/>
      <c r="G12" s="865" t="s">
        <v>1213</v>
      </c>
      <c r="H12" s="868" t="s">
        <v>1212</v>
      </c>
      <c r="I12" s="838"/>
      <c r="J12" s="840"/>
      <c r="L12" s="859" t="s">
        <v>148</v>
      </c>
      <c r="M12" s="860"/>
      <c r="N12" s="861"/>
      <c r="O12" s="839"/>
      <c r="P12" s="859" t="str">
        <f>G12</f>
        <v>1事業所当たり
製造品出荷額等</v>
      </c>
      <c r="Q12" s="859" t="str">
        <f>H12</f>
        <v>従業者1人当たり
製造品出荷額等</v>
      </c>
      <c r="R12" s="838"/>
    </row>
    <row r="13" spans="1:18" ht="12" customHeight="1">
      <c r="A13" s="828" t="s">
        <v>1211</v>
      </c>
      <c r="B13" s="836" t="s">
        <v>144</v>
      </c>
      <c r="C13" s="862"/>
      <c r="D13" s="863"/>
      <c r="E13" s="864"/>
      <c r="F13" s="835" t="s">
        <v>147</v>
      </c>
      <c r="G13" s="866"/>
      <c r="H13" s="869"/>
      <c r="I13" s="836"/>
      <c r="J13" s="837" t="s">
        <v>1211</v>
      </c>
      <c r="K13" s="836" t="s">
        <v>144</v>
      </c>
      <c r="L13" s="862"/>
      <c r="M13" s="863"/>
      <c r="N13" s="864"/>
      <c r="O13" s="835" t="s">
        <v>147</v>
      </c>
      <c r="P13" s="871"/>
      <c r="Q13" s="871"/>
      <c r="R13" s="834"/>
    </row>
    <row r="14" spans="1:18" ht="12" customHeight="1">
      <c r="A14" s="805"/>
      <c r="B14" s="802"/>
      <c r="C14" s="833" t="s">
        <v>1210</v>
      </c>
      <c r="D14" s="833" t="s">
        <v>143</v>
      </c>
      <c r="E14" s="833" t="s">
        <v>142</v>
      </c>
      <c r="F14" s="832"/>
      <c r="G14" s="867"/>
      <c r="H14" s="870"/>
      <c r="I14" s="831"/>
      <c r="J14" s="804"/>
      <c r="K14" s="802"/>
      <c r="L14" s="833" t="s">
        <v>1210</v>
      </c>
      <c r="M14" s="833" t="s">
        <v>143</v>
      </c>
      <c r="N14" s="833" t="s">
        <v>142</v>
      </c>
      <c r="O14" s="832"/>
      <c r="P14" s="862"/>
      <c r="Q14" s="862"/>
      <c r="R14" s="831"/>
    </row>
    <row r="15" spans="1:18" ht="12" customHeight="1">
      <c r="A15" s="825"/>
      <c r="F15" s="830" t="s">
        <v>1209</v>
      </c>
      <c r="G15" s="829" t="s">
        <v>1208</v>
      </c>
      <c r="H15" s="829" t="s">
        <v>1208</v>
      </c>
      <c r="I15" s="829"/>
      <c r="J15" s="824"/>
      <c r="O15" s="830" t="s">
        <v>1209</v>
      </c>
      <c r="P15" s="829" t="s">
        <v>1208</v>
      </c>
      <c r="Q15" s="829" t="s">
        <v>1208</v>
      </c>
      <c r="R15" s="829"/>
    </row>
    <row r="16" spans="1:18" ht="7.5" customHeight="1">
      <c r="A16" s="825"/>
      <c r="J16" s="824"/>
    </row>
    <row r="17" spans="1:18" ht="10.5" customHeight="1">
      <c r="A17" s="825"/>
      <c r="B17" s="857" t="s">
        <v>1207</v>
      </c>
      <c r="C17" s="858"/>
      <c r="D17" s="858"/>
      <c r="E17" s="858"/>
      <c r="F17" s="858"/>
      <c r="G17" s="858"/>
      <c r="H17" s="858"/>
      <c r="J17" s="824"/>
      <c r="K17" s="857" t="s">
        <v>1206</v>
      </c>
      <c r="L17" s="858"/>
      <c r="M17" s="858"/>
      <c r="N17" s="858"/>
      <c r="O17" s="858"/>
      <c r="P17" s="858"/>
      <c r="Q17" s="858"/>
    </row>
    <row r="18" spans="1:18" ht="7.5" customHeight="1">
      <c r="A18" s="825"/>
      <c r="J18" s="824"/>
    </row>
    <row r="19" spans="1:18" ht="10.5" customHeight="1">
      <c r="A19" s="828" t="s">
        <v>1205</v>
      </c>
      <c r="B19" s="814">
        <v>9109</v>
      </c>
      <c r="C19" s="814">
        <f t="shared" ref="C19:C24" si="0">D19+E19</f>
        <v>128393</v>
      </c>
      <c r="D19" s="814">
        <v>99645</v>
      </c>
      <c r="E19" s="814">
        <v>28748</v>
      </c>
      <c r="F19" s="815">
        <v>61164</v>
      </c>
      <c r="G19" s="814">
        <v>6715</v>
      </c>
      <c r="H19" s="814">
        <v>476</v>
      </c>
      <c r="I19" s="821"/>
      <c r="J19" s="827" t="s">
        <v>1205</v>
      </c>
      <c r="K19" s="814">
        <v>4269</v>
      </c>
      <c r="L19" s="814">
        <f t="shared" ref="L19:L24" si="1">M19+N19</f>
        <v>119195</v>
      </c>
      <c r="M19" s="814">
        <v>91738</v>
      </c>
      <c r="N19" s="814">
        <v>27457</v>
      </c>
      <c r="O19" s="815">
        <v>59175</v>
      </c>
      <c r="P19" s="814">
        <v>13862</v>
      </c>
      <c r="Q19" s="814">
        <v>496</v>
      </c>
      <c r="R19" s="821"/>
    </row>
    <row r="20" spans="1:18" ht="10.5" customHeight="1">
      <c r="A20" s="825" t="s">
        <v>1204</v>
      </c>
      <c r="B20" s="814">
        <v>11469</v>
      </c>
      <c r="C20" s="814">
        <f t="shared" si="0"/>
        <v>154965</v>
      </c>
      <c r="D20" s="814">
        <v>117500</v>
      </c>
      <c r="E20" s="814">
        <v>37465</v>
      </c>
      <c r="F20" s="815">
        <v>120748</v>
      </c>
      <c r="G20" s="814">
        <v>10528</v>
      </c>
      <c r="H20" s="814">
        <v>779</v>
      </c>
      <c r="I20" s="821"/>
      <c r="J20" s="826" t="s">
        <v>1204</v>
      </c>
      <c r="K20" s="814">
        <v>5134</v>
      </c>
      <c r="L20" s="814">
        <f t="shared" si="1"/>
        <v>142201</v>
      </c>
      <c r="M20" s="814">
        <v>106675</v>
      </c>
      <c r="N20" s="814">
        <v>35526</v>
      </c>
      <c r="O20" s="815">
        <v>116760</v>
      </c>
      <c r="P20" s="814">
        <v>22743</v>
      </c>
      <c r="Q20" s="814">
        <v>821</v>
      </c>
      <c r="R20" s="821"/>
    </row>
    <row r="21" spans="1:18" ht="10.5" customHeight="1">
      <c r="A21" s="825" t="s">
        <v>1203</v>
      </c>
      <c r="B21" s="814">
        <v>11285</v>
      </c>
      <c r="C21" s="814">
        <f t="shared" si="0"/>
        <v>161227</v>
      </c>
      <c r="D21" s="814">
        <v>122089</v>
      </c>
      <c r="E21" s="814">
        <v>39138</v>
      </c>
      <c r="F21" s="815">
        <v>147653</v>
      </c>
      <c r="G21" s="814">
        <v>13084</v>
      </c>
      <c r="H21" s="814">
        <v>916</v>
      </c>
      <c r="I21" s="821"/>
      <c r="J21" s="826" t="s">
        <v>1203</v>
      </c>
      <c r="K21" s="814">
        <v>5271</v>
      </c>
      <c r="L21" s="814">
        <f t="shared" si="1"/>
        <v>148897</v>
      </c>
      <c r="M21" s="814">
        <v>111619</v>
      </c>
      <c r="N21" s="814">
        <v>37278</v>
      </c>
      <c r="O21" s="815">
        <v>143311</v>
      </c>
      <c r="P21" s="814">
        <v>27189</v>
      </c>
      <c r="Q21" s="814">
        <v>962</v>
      </c>
      <c r="R21" s="821"/>
    </row>
    <row r="22" spans="1:18" ht="10.5" customHeight="1">
      <c r="A22" s="825" t="s">
        <v>1202</v>
      </c>
      <c r="B22" s="814">
        <v>11703</v>
      </c>
      <c r="C22" s="814">
        <f t="shared" si="0"/>
        <v>179622</v>
      </c>
      <c r="D22" s="814">
        <v>134627</v>
      </c>
      <c r="E22" s="814">
        <v>44995</v>
      </c>
      <c r="F22" s="815">
        <v>195598</v>
      </c>
      <c r="G22" s="814">
        <v>16713</v>
      </c>
      <c r="H22" s="814">
        <v>1089</v>
      </c>
      <c r="I22" s="821"/>
      <c r="J22" s="826" t="s">
        <v>1202</v>
      </c>
      <c r="K22" s="814">
        <v>5721</v>
      </c>
      <c r="L22" s="814">
        <f t="shared" si="1"/>
        <v>167058</v>
      </c>
      <c r="M22" s="814">
        <v>123930</v>
      </c>
      <c r="N22" s="814">
        <v>43128</v>
      </c>
      <c r="O22" s="815">
        <v>190511</v>
      </c>
      <c r="P22" s="814">
        <v>33300</v>
      </c>
      <c r="Q22" s="814">
        <v>1140</v>
      </c>
      <c r="R22" s="821"/>
    </row>
    <row r="23" spans="1:18" ht="10.5" customHeight="1">
      <c r="A23" s="825" t="s">
        <v>1201</v>
      </c>
      <c r="B23" s="814">
        <v>12911</v>
      </c>
      <c r="C23" s="814">
        <f t="shared" si="0"/>
        <v>188171</v>
      </c>
      <c r="D23" s="814">
        <v>139570</v>
      </c>
      <c r="E23" s="814">
        <v>48601</v>
      </c>
      <c r="F23" s="815">
        <v>223196</v>
      </c>
      <c r="G23" s="814">
        <v>17287</v>
      </c>
      <c r="H23" s="814">
        <v>1186</v>
      </c>
      <c r="I23" s="821"/>
      <c r="J23" s="826" t="s">
        <v>1201</v>
      </c>
      <c r="K23" s="814">
        <v>6098</v>
      </c>
      <c r="L23" s="814">
        <f t="shared" si="1"/>
        <v>173788</v>
      </c>
      <c r="M23" s="814">
        <v>127655</v>
      </c>
      <c r="N23" s="814">
        <v>46133</v>
      </c>
      <c r="O23" s="815">
        <v>216358</v>
      </c>
      <c r="P23" s="814">
        <v>35480</v>
      </c>
      <c r="Q23" s="814">
        <v>1245</v>
      </c>
      <c r="R23" s="821"/>
    </row>
    <row r="24" spans="1:18" ht="10.5" customHeight="1">
      <c r="A24" s="825" t="s">
        <v>1200</v>
      </c>
      <c r="B24" s="814">
        <v>13167</v>
      </c>
      <c r="C24" s="814">
        <f t="shared" si="0"/>
        <v>200205</v>
      </c>
      <c r="D24" s="814">
        <v>147414</v>
      </c>
      <c r="E24" s="814">
        <v>52791</v>
      </c>
      <c r="F24" s="815">
        <v>257106</v>
      </c>
      <c r="G24" s="814">
        <v>19527</v>
      </c>
      <c r="H24" s="814">
        <v>1284</v>
      </c>
      <c r="I24" s="821"/>
      <c r="J24" s="826" t="s">
        <v>1200</v>
      </c>
      <c r="K24" s="814">
        <v>6341</v>
      </c>
      <c r="L24" s="814">
        <f t="shared" si="1"/>
        <v>185469</v>
      </c>
      <c r="M24" s="814">
        <v>135273</v>
      </c>
      <c r="N24" s="814">
        <v>50196</v>
      </c>
      <c r="O24" s="815">
        <v>249569</v>
      </c>
      <c r="P24" s="814">
        <v>39358</v>
      </c>
      <c r="Q24" s="814">
        <v>1346</v>
      </c>
      <c r="R24" s="821"/>
    </row>
    <row r="25" spans="1:18" ht="6.75" customHeight="1">
      <c r="A25" s="825"/>
      <c r="B25" s="814"/>
      <c r="C25" s="814"/>
      <c r="D25" s="814"/>
      <c r="E25" s="814"/>
      <c r="F25" s="815"/>
      <c r="G25" s="814"/>
      <c r="H25" s="814"/>
      <c r="I25" s="821"/>
      <c r="J25" s="826"/>
      <c r="K25" s="814"/>
      <c r="L25" s="814"/>
      <c r="M25" s="814"/>
      <c r="N25" s="814"/>
      <c r="O25" s="815"/>
      <c r="P25" s="814"/>
      <c r="Q25" s="814"/>
      <c r="R25" s="821"/>
    </row>
    <row r="26" spans="1:18" ht="10.5" customHeight="1">
      <c r="A26" s="825" t="s">
        <v>1199</v>
      </c>
      <c r="B26" s="814">
        <v>13184</v>
      </c>
      <c r="C26" s="814">
        <f>D26+E26</f>
        <v>225175</v>
      </c>
      <c r="D26" s="814">
        <v>163743</v>
      </c>
      <c r="E26" s="814">
        <v>61432</v>
      </c>
      <c r="F26" s="815">
        <v>345155</v>
      </c>
      <c r="G26" s="814">
        <v>26180</v>
      </c>
      <c r="H26" s="814">
        <v>1533</v>
      </c>
      <c r="I26" s="821"/>
      <c r="J26" s="826" t="s">
        <v>1199</v>
      </c>
      <c r="K26" s="814">
        <v>6664</v>
      </c>
      <c r="L26" s="814">
        <f>M26+N26</f>
        <v>210883</v>
      </c>
      <c r="M26" s="814">
        <v>152069</v>
      </c>
      <c r="N26" s="814">
        <v>58814</v>
      </c>
      <c r="O26" s="815">
        <v>337247</v>
      </c>
      <c r="P26" s="814">
        <v>50607</v>
      </c>
      <c r="Q26" s="814">
        <v>1599</v>
      </c>
      <c r="R26" s="821"/>
    </row>
    <row r="27" spans="1:18" ht="10.5" customHeight="1">
      <c r="A27" s="825" t="s">
        <v>1198</v>
      </c>
      <c r="B27" s="814">
        <v>13778</v>
      </c>
      <c r="C27" s="814">
        <f>D27+E27</f>
        <v>245792</v>
      </c>
      <c r="D27" s="814">
        <v>177912</v>
      </c>
      <c r="E27" s="814">
        <v>67880</v>
      </c>
      <c r="F27" s="815">
        <v>423832</v>
      </c>
      <c r="G27" s="814">
        <v>30762</v>
      </c>
      <c r="H27" s="814">
        <v>1724</v>
      </c>
      <c r="I27" s="821"/>
      <c r="J27" s="826" t="s">
        <v>1198</v>
      </c>
      <c r="K27" s="814">
        <v>7268</v>
      </c>
      <c r="L27" s="814">
        <f>M27+N27</f>
        <v>231374</v>
      </c>
      <c r="M27" s="814">
        <v>166398</v>
      </c>
      <c r="N27" s="814">
        <v>64976</v>
      </c>
      <c r="O27" s="815">
        <v>415549</v>
      </c>
      <c r="P27" s="814">
        <v>57175</v>
      </c>
      <c r="Q27" s="814">
        <v>1796</v>
      </c>
      <c r="R27" s="821"/>
    </row>
    <row r="28" spans="1:18" ht="10.5" customHeight="1">
      <c r="A28" s="825" t="s">
        <v>1197</v>
      </c>
      <c r="B28" s="814">
        <v>13962</v>
      </c>
      <c r="C28" s="814">
        <f>D28+E28</f>
        <v>252974</v>
      </c>
      <c r="D28" s="814">
        <v>182611</v>
      </c>
      <c r="E28" s="814">
        <v>70363</v>
      </c>
      <c r="F28" s="815">
        <v>409954</v>
      </c>
      <c r="G28" s="814">
        <v>29362</v>
      </c>
      <c r="H28" s="814">
        <v>1621</v>
      </c>
      <c r="I28" s="821"/>
      <c r="J28" s="826" t="s">
        <v>1197</v>
      </c>
      <c r="K28" s="814">
        <v>7587</v>
      </c>
      <c r="L28" s="814">
        <f>M28+N28</f>
        <v>238671</v>
      </c>
      <c r="M28" s="814">
        <v>171334</v>
      </c>
      <c r="N28" s="814">
        <v>67337</v>
      </c>
      <c r="O28" s="815">
        <v>401586</v>
      </c>
      <c r="P28" s="814">
        <v>52931</v>
      </c>
      <c r="Q28" s="814">
        <v>1683</v>
      </c>
      <c r="R28" s="821"/>
    </row>
    <row r="29" spans="1:18" ht="10.5" customHeight="1">
      <c r="A29" s="825" t="s">
        <v>1196</v>
      </c>
      <c r="B29" s="814">
        <v>13922</v>
      </c>
      <c r="C29" s="814">
        <f>D29+E29</f>
        <v>273583</v>
      </c>
      <c r="D29" s="814">
        <v>197084</v>
      </c>
      <c r="E29" s="814">
        <v>76499</v>
      </c>
      <c r="F29" s="815">
        <v>476392</v>
      </c>
      <c r="G29" s="814">
        <v>34219</v>
      </c>
      <c r="H29" s="814">
        <v>1741</v>
      </c>
      <c r="I29" s="821"/>
      <c r="J29" s="826" t="s">
        <v>1196</v>
      </c>
      <c r="K29" s="814">
        <v>7872</v>
      </c>
      <c r="L29" s="814">
        <f>M29+N29</f>
        <v>259887</v>
      </c>
      <c r="M29" s="814">
        <v>186404</v>
      </c>
      <c r="N29" s="814">
        <v>73483</v>
      </c>
      <c r="O29" s="815">
        <v>468102</v>
      </c>
      <c r="P29" s="814">
        <v>59464</v>
      </c>
      <c r="Q29" s="814">
        <v>1801</v>
      </c>
      <c r="R29" s="821"/>
    </row>
    <row r="30" spans="1:18" ht="10.5" customHeight="1">
      <c r="A30" s="825" t="s">
        <v>1195</v>
      </c>
      <c r="B30" s="814">
        <v>14880</v>
      </c>
      <c r="C30" s="814">
        <f>D30+E30</f>
        <v>298292</v>
      </c>
      <c r="D30" s="814">
        <v>215015</v>
      </c>
      <c r="E30" s="814">
        <v>83277</v>
      </c>
      <c r="F30" s="815">
        <v>622735</v>
      </c>
      <c r="G30" s="814">
        <v>41850</v>
      </c>
      <c r="H30" s="814">
        <v>2088</v>
      </c>
      <c r="I30" s="821"/>
      <c r="J30" s="826" t="s">
        <v>1195</v>
      </c>
      <c r="K30" s="814">
        <v>8601</v>
      </c>
      <c r="L30" s="814">
        <f>M30+N30</f>
        <v>283944</v>
      </c>
      <c r="M30" s="814">
        <v>204019</v>
      </c>
      <c r="N30" s="814">
        <v>79925</v>
      </c>
      <c r="O30" s="815">
        <v>612619</v>
      </c>
      <c r="P30" s="814">
        <v>71226</v>
      </c>
      <c r="Q30" s="814">
        <v>2158</v>
      </c>
      <c r="R30" s="821"/>
    </row>
    <row r="31" spans="1:18" ht="6.75" customHeight="1">
      <c r="A31" s="825"/>
      <c r="B31" s="814"/>
      <c r="C31" s="814"/>
      <c r="D31" s="814"/>
      <c r="E31" s="814"/>
      <c r="F31" s="815"/>
      <c r="G31" s="814"/>
      <c r="H31" s="814"/>
      <c r="I31" s="821"/>
      <c r="J31" s="826"/>
      <c r="K31" s="814"/>
      <c r="L31" s="814"/>
      <c r="M31" s="814"/>
      <c r="N31" s="814"/>
      <c r="O31" s="815"/>
      <c r="P31" s="814"/>
      <c r="Q31" s="814"/>
      <c r="R31" s="821"/>
    </row>
    <row r="32" spans="1:18" ht="10.5" customHeight="1">
      <c r="A32" s="825" t="s">
        <v>1194</v>
      </c>
      <c r="B32" s="814">
        <v>15143</v>
      </c>
      <c r="C32" s="814">
        <f>D32+E32</f>
        <v>310385</v>
      </c>
      <c r="D32" s="814">
        <v>224453</v>
      </c>
      <c r="E32" s="814">
        <v>85932</v>
      </c>
      <c r="F32" s="815">
        <v>734576</v>
      </c>
      <c r="G32" s="814">
        <v>48509</v>
      </c>
      <c r="H32" s="814">
        <v>2367</v>
      </c>
      <c r="I32" s="821"/>
      <c r="J32" s="826" t="s">
        <v>1194</v>
      </c>
      <c r="K32" s="814">
        <v>8788</v>
      </c>
      <c r="L32" s="814">
        <f>M32+N32</f>
        <v>295910</v>
      </c>
      <c r="M32" s="814">
        <v>213556</v>
      </c>
      <c r="N32" s="814">
        <v>82354</v>
      </c>
      <c r="O32" s="815">
        <v>723365</v>
      </c>
      <c r="P32" s="814">
        <v>82313</v>
      </c>
      <c r="Q32" s="814">
        <v>2445</v>
      </c>
      <c r="R32" s="821"/>
    </row>
    <row r="33" spans="1:18" ht="10.5" customHeight="1">
      <c r="A33" s="825" t="s">
        <v>1193</v>
      </c>
      <c r="B33" s="814">
        <v>14667</v>
      </c>
      <c r="C33" s="814">
        <f>D33+E33</f>
        <v>307785</v>
      </c>
      <c r="D33" s="814">
        <v>222246</v>
      </c>
      <c r="E33" s="814">
        <v>85539</v>
      </c>
      <c r="F33" s="815">
        <v>769196</v>
      </c>
      <c r="G33" s="814">
        <v>52444</v>
      </c>
      <c r="H33" s="814">
        <v>2499</v>
      </c>
      <c r="I33" s="821"/>
      <c r="J33" s="826" t="s">
        <v>1193</v>
      </c>
      <c r="K33" s="814">
        <v>8590</v>
      </c>
      <c r="L33" s="814">
        <f>M33+N33</f>
        <v>293917</v>
      </c>
      <c r="M33" s="814">
        <v>211981</v>
      </c>
      <c r="N33" s="814">
        <v>81936</v>
      </c>
      <c r="O33" s="815">
        <v>757051</v>
      </c>
      <c r="P33" s="814">
        <v>88132</v>
      </c>
      <c r="Q33" s="814">
        <v>2576</v>
      </c>
      <c r="R33" s="821"/>
    </row>
    <row r="34" spans="1:18" ht="10.5" customHeight="1">
      <c r="A34" s="825" t="s">
        <v>1192</v>
      </c>
      <c r="B34" s="814">
        <v>18381</v>
      </c>
      <c r="C34" s="814">
        <f>D34+E34</f>
        <v>337633</v>
      </c>
      <c r="D34" s="814">
        <v>241055</v>
      </c>
      <c r="E34" s="814">
        <v>96578</v>
      </c>
      <c r="F34" s="815">
        <v>879800</v>
      </c>
      <c r="G34" s="814">
        <v>47865</v>
      </c>
      <c r="H34" s="814">
        <v>2606</v>
      </c>
      <c r="I34" s="821"/>
      <c r="J34" s="826" t="s">
        <v>1192</v>
      </c>
      <c r="K34" s="814">
        <v>11938</v>
      </c>
      <c r="L34" s="814">
        <f>M34+N34</f>
        <v>324191</v>
      </c>
      <c r="M34" s="814">
        <v>231468</v>
      </c>
      <c r="N34" s="814">
        <v>92723</v>
      </c>
      <c r="O34" s="815">
        <v>869161</v>
      </c>
      <c r="P34" s="814">
        <v>72806</v>
      </c>
      <c r="Q34" s="814">
        <v>2681</v>
      </c>
      <c r="R34" s="821"/>
    </row>
    <row r="35" spans="1:18" ht="10.5" customHeight="1">
      <c r="A35" s="825" t="s">
        <v>1191</v>
      </c>
      <c r="B35" s="814">
        <v>17864</v>
      </c>
      <c r="C35" s="814">
        <f>D35+E35</f>
        <v>334673</v>
      </c>
      <c r="D35" s="814">
        <v>238640</v>
      </c>
      <c r="E35" s="814">
        <v>96033</v>
      </c>
      <c r="F35" s="815">
        <v>1000696</v>
      </c>
      <c r="G35" s="814">
        <v>56017</v>
      </c>
      <c r="H35" s="814">
        <v>2990</v>
      </c>
      <c r="I35" s="821"/>
      <c r="J35" s="826" t="s">
        <v>1191</v>
      </c>
      <c r="K35" s="814">
        <v>11819</v>
      </c>
      <c r="L35" s="814">
        <v>322036</v>
      </c>
      <c r="M35" s="818" t="s">
        <v>1159</v>
      </c>
      <c r="N35" s="818" t="s">
        <v>1159</v>
      </c>
      <c r="O35" s="815">
        <v>989368</v>
      </c>
      <c r="P35" s="814">
        <v>83710</v>
      </c>
      <c r="Q35" s="814">
        <v>3072</v>
      </c>
      <c r="R35" s="821"/>
    </row>
    <row r="36" spans="1:18" ht="10.5" customHeight="1">
      <c r="A36" s="825" t="s">
        <v>1190</v>
      </c>
      <c r="B36" s="814">
        <v>17341</v>
      </c>
      <c r="C36" s="814">
        <f>D36+E36</f>
        <v>324915</v>
      </c>
      <c r="D36" s="814">
        <v>230922</v>
      </c>
      <c r="E36" s="814">
        <v>93993</v>
      </c>
      <c r="F36" s="815">
        <v>991353</v>
      </c>
      <c r="G36" s="814">
        <v>57168</v>
      </c>
      <c r="H36" s="814">
        <v>3051</v>
      </c>
      <c r="I36" s="821"/>
      <c r="J36" s="826" t="s">
        <v>1190</v>
      </c>
      <c r="K36" s="814">
        <v>11593</v>
      </c>
      <c r="L36" s="814">
        <v>312714</v>
      </c>
      <c r="M36" s="818" t="s">
        <v>1159</v>
      </c>
      <c r="N36" s="818" t="s">
        <v>1159</v>
      </c>
      <c r="O36" s="815">
        <v>979726</v>
      </c>
      <c r="P36" s="814">
        <v>84510</v>
      </c>
      <c r="Q36" s="814">
        <v>3133</v>
      </c>
      <c r="R36" s="821"/>
    </row>
    <row r="37" spans="1:18" ht="6.75" customHeight="1">
      <c r="A37" s="825"/>
      <c r="B37" s="814"/>
      <c r="C37" s="814"/>
      <c r="D37" s="814"/>
      <c r="E37" s="814"/>
      <c r="F37" s="815"/>
      <c r="G37" s="814"/>
      <c r="H37" s="814"/>
      <c r="I37" s="821"/>
      <c r="J37" s="826"/>
      <c r="K37" s="814"/>
      <c r="L37" s="814"/>
      <c r="M37" s="814"/>
      <c r="N37" s="814"/>
      <c r="O37" s="815"/>
      <c r="P37" s="814"/>
      <c r="Q37" s="814"/>
      <c r="R37" s="821"/>
    </row>
    <row r="38" spans="1:18" ht="10.5" customHeight="1">
      <c r="A38" s="825" t="s">
        <v>1189</v>
      </c>
      <c r="B38" s="814">
        <v>18541</v>
      </c>
      <c r="C38" s="814">
        <f>D38+E38</f>
        <v>329642</v>
      </c>
      <c r="D38" s="814">
        <v>233052</v>
      </c>
      <c r="E38" s="814">
        <v>96590</v>
      </c>
      <c r="F38" s="815">
        <v>1125580</v>
      </c>
      <c r="G38" s="814">
        <v>60708</v>
      </c>
      <c r="H38" s="814">
        <v>3415</v>
      </c>
      <c r="I38" s="821"/>
      <c r="J38" s="826" t="s">
        <v>1189</v>
      </c>
      <c r="K38" s="814">
        <v>12268</v>
      </c>
      <c r="L38" s="814">
        <v>316342</v>
      </c>
      <c r="M38" s="818" t="s">
        <v>1159</v>
      </c>
      <c r="N38" s="818" t="s">
        <v>1159</v>
      </c>
      <c r="O38" s="815">
        <v>1111465</v>
      </c>
      <c r="P38" s="814">
        <v>90599</v>
      </c>
      <c r="Q38" s="814">
        <v>3513</v>
      </c>
      <c r="R38" s="821"/>
    </row>
    <row r="39" spans="1:18" ht="10.5" customHeight="1">
      <c r="A39" s="825" t="s">
        <v>1188</v>
      </c>
      <c r="B39" s="814">
        <v>17944</v>
      </c>
      <c r="C39" s="814">
        <f>D39+E39</f>
        <v>321812</v>
      </c>
      <c r="D39" s="814">
        <v>225441</v>
      </c>
      <c r="E39" s="814">
        <v>96371</v>
      </c>
      <c r="F39" s="815">
        <v>1310307</v>
      </c>
      <c r="G39" s="814">
        <v>73022</v>
      </c>
      <c r="H39" s="814">
        <v>4072</v>
      </c>
      <c r="I39" s="821"/>
      <c r="J39" s="826" t="s">
        <v>1188</v>
      </c>
      <c r="K39" s="814">
        <v>12104</v>
      </c>
      <c r="L39" s="814">
        <v>309202</v>
      </c>
      <c r="M39" s="818" t="s">
        <v>1159</v>
      </c>
      <c r="N39" s="818" t="s">
        <v>1159</v>
      </c>
      <c r="O39" s="815">
        <v>1295826</v>
      </c>
      <c r="P39" s="814">
        <v>107058</v>
      </c>
      <c r="Q39" s="814">
        <v>4191</v>
      </c>
      <c r="R39" s="821"/>
    </row>
    <row r="40" spans="1:18" ht="10.5" customHeight="1">
      <c r="A40" s="825" t="s">
        <v>1187</v>
      </c>
      <c r="B40" s="814">
        <v>17548</v>
      </c>
      <c r="C40" s="814">
        <f>D40+E40</f>
        <v>320316</v>
      </c>
      <c r="D40" s="814">
        <v>225064</v>
      </c>
      <c r="E40" s="814">
        <v>95252</v>
      </c>
      <c r="F40" s="815">
        <v>1425513</v>
      </c>
      <c r="G40" s="814">
        <v>81235</v>
      </c>
      <c r="H40" s="814">
        <v>4450</v>
      </c>
      <c r="I40" s="821"/>
      <c r="J40" s="826" t="s">
        <v>1187</v>
      </c>
      <c r="K40" s="814">
        <v>11984</v>
      </c>
      <c r="L40" s="814">
        <v>308195</v>
      </c>
      <c r="M40" s="818" t="s">
        <v>1159</v>
      </c>
      <c r="N40" s="818" t="s">
        <v>1159</v>
      </c>
      <c r="O40" s="815">
        <v>1410178</v>
      </c>
      <c r="P40" s="814">
        <v>117672</v>
      </c>
      <c r="Q40" s="814">
        <v>4576</v>
      </c>
      <c r="R40" s="821"/>
    </row>
    <row r="41" spans="1:18" ht="10.5" customHeight="1">
      <c r="A41" s="825" t="s">
        <v>1186</v>
      </c>
      <c r="B41" s="814">
        <v>17858</v>
      </c>
      <c r="C41" s="814">
        <f>D41+E41</f>
        <v>319158</v>
      </c>
      <c r="D41" s="814">
        <v>223805</v>
      </c>
      <c r="E41" s="814">
        <v>95353</v>
      </c>
      <c r="F41" s="815">
        <v>1636576</v>
      </c>
      <c r="G41" s="814">
        <v>91644</v>
      </c>
      <c r="H41" s="814">
        <v>5128</v>
      </c>
      <c r="I41" s="821"/>
      <c r="J41" s="826" t="s">
        <v>1186</v>
      </c>
      <c r="K41" s="814">
        <v>12289</v>
      </c>
      <c r="L41" s="814">
        <v>306914</v>
      </c>
      <c r="M41" s="818" t="s">
        <v>1159</v>
      </c>
      <c r="N41" s="818" t="s">
        <v>1159</v>
      </c>
      <c r="O41" s="815">
        <v>1618554</v>
      </c>
      <c r="P41" s="814">
        <v>131708</v>
      </c>
      <c r="Q41" s="814">
        <v>5274</v>
      </c>
      <c r="R41" s="821"/>
    </row>
    <row r="42" spans="1:18" ht="10.5" customHeight="1">
      <c r="A42" s="825" t="s">
        <v>1185</v>
      </c>
      <c r="B42" s="814">
        <v>17645</v>
      </c>
      <c r="C42" s="814">
        <f>D42+E42</f>
        <v>307868</v>
      </c>
      <c r="D42" s="814">
        <v>214984</v>
      </c>
      <c r="E42" s="814">
        <v>92884</v>
      </c>
      <c r="F42" s="815">
        <v>1847355</v>
      </c>
      <c r="G42" s="814">
        <v>104696</v>
      </c>
      <c r="H42" s="814">
        <v>6000</v>
      </c>
      <c r="I42" s="821"/>
      <c r="J42" s="826" t="s">
        <v>1185</v>
      </c>
      <c r="K42" s="814">
        <v>12078</v>
      </c>
      <c r="L42" s="814">
        <v>295560</v>
      </c>
      <c r="M42" s="818" t="s">
        <v>1159</v>
      </c>
      <c r="N42" s="818" t="s">
        <v>1159</v>
      </c>
      <c r="O42" s="815">
        <v>1826456</v>
      </c>
      <c r="P42" s="814">
        <v>151222</v>
      </c>
      <c r="Q42" s="814">
        <v>6180</v>
      </c>
      <c r="R42" s="821"/>
    </row>
    <row r="43" spans="1:18" ht="6.75" customHeight="1">
      <c r="A43" s="825"/>
      <c r="B43" s="814"/>
      <c r="C43" s="814"/>
      <c r="D43" s="814"/>
      <c r="E43" s="814"/>
      <c r="F43" s="815"/>
      <c r="G43" s="814"/>
      <c r="H43" s="814"/>
      <c r="I43" s="821"/>
      <c r="J43" s="826"/>
      <c r="K43" s="814"/>
      <c r="L43" s="814"/>
      <c r="M43" s="814"/>
      <c r="N43" s="814"/>
      <c r="O43" s="815"/>
      <c r="P43" s="814"/>
      <c r="Q43" s="814"/>
      <c r="R43" s="821"/>
    </row>
    <row r="44" spans="1:18" ht="10.5" customHeight="1">
      <c r="A44" s="825" t="s">
        <v>1184</v>
      </c>
      <c r="B44" s="814">
        <v>17361</v>
      </c>
      <c r="C44" s="814">
        <f>D44+E44</f>
        <v>293375</v>
      </c>
      <c r="D44" s="814">
        <v>205354</v>
      </c>
      <c r="E44" s="814">
        <v>88021</v>
      </c>
      <c r="F44" s="815">
        <v>1846941</v>
      </c>
      <c r="G44" s="814">
        <v>106384</v>
      </c>
      <c r="H44" s="814">
        <v>6295</v>
      </c>
      <c r="I44" s="821"/>
      <c r="J44" s="826" t="s">
        <v>1184</v>
      </c>
      <c r="K44" s="814">
        <v>11676</v>
      </c>
      <c r="L44" s="814">
        <v>280785</v>
      </c>
      <c r="M44" s="818" t="s">
        <v>1159</v>
      </c>
      <c r="N44" s="818" t="s">
        <v>1159</v>
      </c>
      <c r="O44" s="815">
        <v>1824740</v>
      </c>
      <c r="P44" s="814">
        <v>156281</v>
      </c>
      <c r="Q44" s="814">
        <v>6499</v>
      </c>
      <c r="R44" s="821"/>
    </row>
    <row r="45" spans="1:18" ht="10.5" customHeight="1">
      <c r="A45" s="825" t="s">
        <v>1183</v>
      </c>
      <c r="B45" s="814">
        <v>18222</v>
      </c>
      <c r="C45" s="814">
        <f>D45+E45</f>
        <v>287300</v>
      </c>
      <c r="D45" s="814">
        <v>200678</v>
      </c>
      <c r="E45" s="814">
        <v>86622</v>
      </c>
      <c r="F45" s="815">
        <v>1954350</v>
      </c>
      <c r="G45" s="814">
        <v>107252</v>
      </c>
      <c r="H45" s="814">
        <v>6802</v>
      </c>
      <c r="I45" s="821"/>
      <c r="J45" s="826" t="s">
        <v>1183</v>
      </c>
      <c r="K45" s="814">
        <v>12039</v>
      </c>
      <c r="L45" s="814">
        <v>273592</v>
      </c>
      <c r="M45" s="818" t="s">
        <v>1159</v>
      </c>
      <c r="N45" s="818" t="s">
        <v>1159</v>
      </c>
      <c r="O45" s="815">
        <v>1927164</v>
      </c>
      <c r="P45" s="814">
        <v>160077</v>
      </c>
      <c r="Q45" s="814">
        <v>7044</v>
      </c>
      <c r="R45" s="821"/>
    </row>
    <row r="46" spans="1:18" ht="10.5" customHeight="1">
      <c r="A46" s="825" t="s">
        <v>1182</v>
      </c>
      <c r="B46" s="814">
        <v>18006</v>
      </c>
      <c r="C46" s="814">
        <f>D46+E46</f>
        <v>278876</v>
      </c>
      <c r="D46" s="814">
        <v>193158</v>
      </c>
      <c r="E46" s="814">
        <v>85718</v>
      </c>
      <c r="F46" s="815">
        <v>2388498</v>
      </c>
      <c r="G46" s="814">
        <v>132650</v>
      </c>
      <c r="H46" s="814">
        <v>8565</v>
      </c>
      <c r="I46" s="821"/>
      <c r="J46" s="826" t="s">
        <v>1182</v>
      </c>
      <c r="K46" s="814">
        <v>11846</v>
      </c>
      <c r="L46" s="814">
        <v>265085</v>
      </c>
      <c r="M46" s="818" t="s">
        <v>1159</v>
      </c>
      <c r="N46" s="818" t="s">
        <v>1159</v>
      </c>
      <c r="O46" s="815">
        <v>2352785</v>
      </c>
      <c r="P46" s="814">
        <v>198614</v>
      </c>
      <c r="Q46" s="814">
        <v>8876</v>
      </c>
      <c r="R46" s="821"/>
    </row>
    <row r="47" spans="1:18" ht="10.5" customHeight="1">
      <c r="A47" s="825" t="s">
        <v>1181</v>
      </c>
      <c r="B47" s="814">
        <v>17563</v>
      </c>
      <c r="C47" s="814">
        <f>D47+E47</f>
        <v>266078</v>
      </c>
      <c r="D47" s="814">
        <v>186173</v>
      </c>
      <c r="E47" s="814">
        <v>79905</v>
      </c>
      <c r="F47" s="815">
        <v>2757406</v>
      </c>
      <c r="G47" s="814">
        <v>157001</v>
      </c>
      <c r="H47" s="814">
        <v>10363</v>
      </c>
      <c r="I47" s="821"/>
      <c r="J47" s="826" t="s">
        <v>1181</v>
      </c>
      <c r="K47" s="814">
        <v>11339</v>
      </c>
      <c r="L47" s="814">
        <v>252166</v>
      </c>
      <c r="M47" s="818" t="s">
        <v>1159</v>
      </c>
      <c r="N47" s="818" t="s">
        <v>1159</v>
      </c>
      <c r="O47" s="815">
        <v>2716286</v>
      </c>
      <c r="P47" s="814">
        <v>239553</v>
      </c>
      <c r="Q47" s="814">
        <v>10772</v>
      </c>
      <c r="R47" s="821"/>
    </row>
    <row r="48" spans="1:18" ht="10.5" customHeight="1">
      <c r="A48" s="825" t="s">
        <v>1180</v>
      </c>
      <c r="B48" s="814">
        <v>18506</v>
      </c>
      <c r="C48" s="814">
        <f>D48+E48</f>
        <v>254134</v>
      </c>
      <c r="D48" s="814">
        <v>178670</v>
      </c>
      <c r="E48" s="814">
        <v>75464</v>
      </c>
      <c r="F48" s="815">
        <v>2641195</v>
      </c>
      <c r="G48" s="814">
        <v>142721</v>
      </c>
      <c r="H48" s="814">
        <v>10393</v>
      </c>
      <c r="I48" s="821"/>
      <c r="J48" s="826" t="s">
        <v>1180</v>
      </c>
      <c r="K48" s="814">
        <v>11448</v>
      </c>
      <c r="L48" s="814">
        <v>238539</v>
      </c>
      <c r="M48" s="818" t="s">
        <v>1159</v>
      </c>
      <c r="N48" s="818" t="s">
        <v>1159</v>
      </c>
      <c r="O48" s="815">
        <v>2595678</v>
      </c>
      <c r="P48" s="814">
        <v>226736</v>
      </c>
      <c r="Q48" s="814">
        <v>10882</v>
      </c>
      <c r="R48" s="821"/>
    </row>
    <row r="49" spans="1:18" ht="6.75" customHeight="1">
      <c r="A49" s="825"/>
      <c r="B49" s="814"/>
      <c r="C49" s="814"/>
      <c r="D49" s="814"/>
      <c r="E49" s="814"/>
      <c r="F49" s="815"/>
      <c r="G49" s="814"/>
      <c r="H49" s="814"/>
      <c r="I49" s="821"/>
      <c r="J49" s="826"/>
      <c r="K49" s="814"/>
      <c r="L49" s="814"/>
      <c r="M49" s="814"/>
      <c r="N49" s="814"/>
      <c r="O49" s="815"/>
      <c r="P49" s="814"/>
      <c r="Q49" s="814"/>
      <c r="R49" s="821"/>
    </row>
    <row r="50" spans="1:18" ht="10.5" customHeight="1">
      <c r="A50" s="825" t="s">
        <v>1179</v>
      </c>
      <c r="B50" s="814">
        <v>18433</v>
      </c>
      <c r="C50" s="814">
        <f>D50+E50</f>
        <v>245802</v>
      </c>
      <c r="D50" s="814">
        <v>170932</v>
      </c>
      <c r="E50" s="814">
        <v>74870</v>
      </c>
      <c r="F50" s="815">
        <v>3035535</v>
      </c>
      <c r="G50" s="814">
        <v>164679</v>
      </c>
      <c r="H50" s="814">
        <v>12350</v>
      </c>
      <c r="I50" s="821"/>
      <c r="J50" s="826" t="s">
        <v>1179</v>
      </c>
      <c r="K50" s="814">
        <v>11340</v>
      </c>
      <c r="L50" s="814">
        <f>M50+N50</f>
        <v>230001</v>
      </c>
      <c r="M50" s="814">
        <v>161627</v>
      </c>
      <c r="N50" s="814">
        <v>68374</v>
      </c>
      <c r="O50" s="815">
        <v>2983603</v>
      </c>
      <c r="P50" s="814">
        <v>263104</v>
      </c>
      <c r="Q50" s="814">
        <v>12972</v>
      </c>
      <c r="R50" s="821"/>
    </row>
    <row r="51" spans="1:18" ht="10.5" customHeight="1">
      <c r="A51" s="825" t="s">
        <v>1178</v>
      </c>
      <c r="B51" s="814">
        <v>18007</v>
      </c>
      <c r="C51" s="814">
        <f>D51+E51</f>
        <v>237868</v>
      </c>
      <c r="D51" s="814">
        <v>166669</v>
      </c>
      <c r="E51" s="814">
        <v>71199</v>
      </c>
      <c r="F51" s="815">
        <v>3211639</v>
      </c>
      <c r="G51" s="814">
        <v>178355</v>
      </c>
      <c r="H51" s="814">
        <v>13502</v>
      </c>
      <c r="I51" s="821"/>
      <c r="J51" s="826" t="s">
        <v>1178</v>
      </c>
      <c r="K51" s="814">
        <v>10982</v>
      </c>
      <c r="L51" s="814">
        <f>M51+N51</f>
        <v>222195</v>
      </c>
      <c r="M51" s="814">
        <v>157453</v>
      </c>
      <c r="N51" s="814">
        <v>64742</v>
      </c>
      <c r="O51" s="815">
        <v>3153841</v>
      </c>
      <c r="P51" s="814">
        <v>287183</v>
      </c>
      <c r="Q51" s="814">
        <v>14194</v>
      </c>
      <c r="R51" s="821"/>
    </row>
    <row r="52" spans="1:18" ht="10.5" customHeight="1">
      <c r="A52" s="825" t="s">
        <v>1177</v>
      </c>
      <c r="B52" s="814">
        <v>20001</v>
      </c>
      <c r="C52" s="814">
        <f>D52+E52</f>
        <v>240808</v>
      </c>
      <c r="D52" s="814">
        <v>167354</v>
      </c>
      <c r="E52" s="814">
        <v>73454</v>
      </c>
      <c r="F52" s="815">
        <v>3402081</v>
      </c>
      <c r="G52" s="814">
        <v>170096</v>
      </c>
      <c r="H52" s="814">
        <v>14128</v>
      </c>
      <c r="I52" s="821"/>
      <c r="J52" s="826" t="s">
        <v>1177</v>
      </c>
      <c r="K52" s="814">
        <v>11930</v>
      </c>
      <c r="L52" s="814">
        <f>M52+N52</f>
        <v>222851</v>
      </c>
      <c r="M52" s="814">
        <v>156878</v>
      </c>
      <c r="N52" s="814">
        <v>65973</v>
      </c>
      <c r="O52" s="815">
        <v>3330936</v>
      </c>
      <c r="P52" s="814">
        <v>279207</v>
      </c>
      <c r="Q52" s="814">
        <v>14947</v>
      </c>
      <c r="R52" s="821"/>
    </row>
    <row r="53" spans="1:18" ht="10.5" customHeight="1">
      <c r="A53" s="825" t="s">
        <v>1176</v>
      </c>
      <c r="B53" s="814">
        <v>19414</v>
      </c>
      <c r="C53" s="814">
        <f>D53+E53</f>
        <v>232933</v>
      </c>
      <c r="D53" s="814">
        <v>161013</v>
      </c>
      <c r="E53" s="814">
        <v>71920</v>
      </c>
      <c r="F53" s="815">
        <v>3634426</v>
      </c>
      <c r="G53" s="814">
        <v>187206</v>
      </c>
      <c r="H53" s="814">
        <v>15603</v>
      </c>
      <c r="I53" s="821"/>
      <c r="J53" s="826" t="s">
        <v>1176</v>
      </c>
      <c r="K53" s="814">
        <v>11694</v>
      </c>
      <c r="L53" s="814">
        <f>M53+N53</f>
        <v>215807</v>
      </c>
      <c r="M53" s="814">
        <v>151073</v>
      </c>
      <c r="N53" s="814">
        <v>64734</v>
      </c>
      <c r="O53" s="815">
        <v>3560259</v>
      </c>
      <c r="P53" s="814">
        <v>304452</v>
      </c>
      <c r="Q53" s="814">
        <v>16497</v>
      </c>
      <c r="R53" s="821"/>
    </row>
    <row r="54" spans="1:18" ht="10.5" customHeight="1">
      <c r="A54" s="825" t="s">
        <v>1175</v>
      </c>
      <c r="B54" s="814">
        <v>18949</v>
      </c>
      <c r="C54" s="814">
        <f>D54+E54</f>
        <v>229528</v>
      </c>
      <c r="D54" s="814">
        <v>157963</v>
      </c>
      <c r="E54" s="814">
        <v>71565</v>
      </c>
      <c r="F54" s="815">
        <v>4060810</v>
      </c>
      <c r="G54" s="814">
        <v>214302</v>
      </c>
      <c r="H54" s="814">
        <v>17692</v>
      </c>
      <c r="I54" s="821"/>
      <c r="J54" s="826" t="s">
        <v>1175</v>
      </c>
      <c r="K54" s="814">
        <v>11457</v>
      </c>
      <c r="L54" s="814">
        <f>M54+N54</f>
        <v>212820</v>
      </c>
      <c r="M54" s="814">
        <v>148316</v>
      </c>
      <c r="N54" s="814">
        <v>64504</v>
      </c>
      <c r="O54" s="815">
        <v>3981494</v>
      </c>
      <c r="P54" s="814">
        <v>347516</v>
      </c>
      <c r="Q54" s="814">
        <v>18708</v>
      </c>
      <c r="R54" s="821"/>
    </row>
    <row r="55" spans="1:18" ht="6.75" customHeight="1">
      <c r="A55" s="825"/>
      <c r="B55" s="814"/>
      <c r="C55" s="814"/>
      <c r="D55" s="814"/>
      <c r="E55" s="814"/>
      <c r="F55" s="815"/>
      <c r="G55" s="814"/>
      <c r="H55" s="814"/>
      <c r="I55" s="821"/>
      <c r="J55" s="826"/>
      <c r="K55" s="814"/>
      <c r="L55" s="814"/>
      <c r="M55" s="814"/>
      <c r="N55" s="814"/>
      <c r="O55" s="815"/>
      <c r="P55" s="814"/>
      <c r="Q55" s="814"/>
      <c r="R55" s="821"/>
    </row>
    <row r="56" spans="1:18" ht="10.5" customHeight="1">
      <c r="A56" s="825" t="s">
        <v>1174</v>
      </c>
      <c r="B56" s="814">
        <v>20304</v>
      </c>
      <c r="C56" s="814">
        <v>232016</v>
      </c>
      <c r="D56" s="818" t="s">
        <v>1159</v>
      </c>
      <c r="E56" s="818" t="s">
        <v>1159</v>
      </c>
      <c r="F56" s="819" t="s">
        <v>1159</v>
      </c>
      <c r="G56" s="818" t="s">
        <v>1159</v>
      </c>
      <c r="H56" s="818" t="s">
        <v>1159</v>
      </c>
      <c r="I56" s="822"/>
      <c r="J56" s="826" t="s">
        <v>1174</v>
      </c>
      <c r="K56" s="814">
        <v>11351</v>
      </c>
      <c r="L56" s="814">
        <v>212494</v>
      </c>
      <c r="M56" s="814">
        <v>147007</v>
      </c>
      <c r="N56" s="814">
        <v>65487</v>
      </c>
      <c r="O56" s="815">
        <v>4180475</v>
      </c>
      <c r="P56" s="814">
        <v>368291</v>
      </c>
      <c r="Q56" s="814">
        <v>19673</v>
      </c>
      <c r="R56" s="821"/>
    </row>
    <row r="57" spans="1:18" ht="10.5" customHeight="1">
      <c r="A57" s="825" t="s">
        <v>1173</v>
      </c>
      <c r="B57" s="814">
        <v>20253</v>
      </c>
      <c r="C57" s="814">
        <v>227499</v>
      </c>
      <c r="D57" s="818" t="s">
        <v>1159</v>
      </c>
      <c r="E57" s="818" t="s">
        <v>1159</v>
      </c>
      <c r="F57" s="819" t="s">
        <v>1159</v>
      </c>
      <c r="G57" s="818" t="s">
        <v>1159</v>
      </c>
      <c r="H57" s="818" t="s">
        <v>1159</v>
      </c>
      <c r="I57" s="822"/>
      <c r="J57" s="826" t="s">
        <v>1173</v>
      </c>
      <c r="K57" s="814">
        <v>10852</v>
      </c>
      <c r="L57" s="814">
        <v>207281</v>
      </c>
      <c r="M57" s="814">
        <v>142824</v>
      </c>
      <c r="N57" s="814">
        <v>64457</v>
      </c>
      <c r="O57" s="815">
        <v>4212812</v>
      </c>
      <c r="P57" s="814">
        <v>388206</v>
      </c>
      <c r="Q57" s="814">
        <v>20324</v>
      </c>
      <c r="R57" s="821"/>
    </row>
    <row r="58" spans="1:18" ht="10.5" customHeight="1">
      <c r="A58" s="825" t="s">
        <v>1172</v>
      </c>
      <c r="B58" s="814">
        <v>19265</v>
      </c>
      <c r="C58" s="814">
        <f>D58+E58</f>
        <v>224682</v>
      </c>
      <c r="D58" s="814">
        <v>151498</v>
      </c>
      <c r="E58" s="814">
        <v>73184</v>
      </c>
      <c r="F58" s="815">
        <v>4384096</v>
      </c>
      <c r="G58" s="814">
        <v>227568</v>
      </c>
      <c r="H58" s="814">
        <v>19512</v>
      </c>
      <c r="I58" s="821"/>
      <c r="J58" s="826" t="s">
        <v>1172</v>
      </c>
      <c r="K58" s="814">
        <v>11427</v>
      </c>
      <c r="L58" s="814">
        <f>M58+N58</f>
        <v>207365</v>
      </c>
      <c r="M58" s="814">
        <v>141558</v>
      </c>
      <c r="N58" s="814">
        <v>65807</v>
      </c>
      <c r="O58" s="815">
        <v>4292575</v>
      </c>
      <c r="P58" s="814">
        <v>375652</v>
      </c>
      <c r="Q58" s="814">
        <v>20701</v>
      </c>
      <c r="R58" s="821"/>
    </row>
    <row r="59" spans="1:18" ht="10.5" customHeight="1">
      <c r="A59" s="825" t="s">
        <v>1171</v>
      </c>
      <c r="B59" s="814">
        <v>19071</v>
      </c>
      <c r="C59" s="814">
        <v>224621</v>
      </c>
      <c r="D59" s="818" t="s">
        <v>1159</v>
      </c>
      <c r="E59" s="818" t="s">
        <v>1159</v>
      </c>
      <c r="F59" s="819" t="s">
        <v>1159</v>
      </c>
      <c r="G59" s="818" t="s">
        <v>1159</v>
      </c>
      <c r="H59" s="818" t="s">
        <v>1159</v>
      </c>
      <c r="I59" s="822"/>
      <c r="J59" s="826" t="s">
        <v>1171</v>
      </c>
      <c r="K59" s="814">
        <v>10709</v>
      </c>
      <c r="L59" s="814">
        <v>206221</v>
      </c>
      <c r="M59" s="814">
        <v>140617</v>
      </c>
      <c r="N59" s="814">
        <v>65604</v>
      </c>
      <c r="O59" s="815">
        <v>4690531</v>
      </c>
      <c r="P59" s="814">
        <v>437999</v>
      </c>
      <c r="Q59" s="814">
        <v>22745</v>
      </c>
      <c r="R59" s="821"/>
    </row>
    <row r="60" spans="1:18" ht="10.5" customHeight="1">
      <c r="A60" s="825" t="s">
        <v>1170</v>
      </c>
      <c r="B60" s="814">
        <v>18356</v>
      </c>
      <c r="C60" s="814">
        <f>D60+E60</f>
        <v>222961</v>
      </c>
      <c r="D60" s="814">
        <v>149453</v>
      </c>
      <c r="E60" s="814">
        <v>73508</v>
      </c>
      <c r="F60" s="815">
        <v>4986275</v>
      </c>
      <c r="G60" s="814">
        <v>271643</v>
      </c>
      <c r="H60" s="814">
        <v>22364</v>
      </c>
      <c r="I60" s="821"/>
      <c r="J60" s="826" t="s">
        <v>1170</v>
      </c>
      <c r="K60" s="814">
        <v>11003</v>
      </c>
      <c r="L60" s="814">
        <f>M60+N60</f>
        <v>206508</v>
      </c>
      <c r="M60" s="814">
        <v>140075</v>
      </c>
      <c r="N60" s="814">
        <v>66433</v>
      </c>
      <c r="O60" s="815">
        <v>4894213</v>
      </c>
      <c r="P60" s="814">
        <v>444807</v>
      </c>
      <c r="Q60" s="814">
        <v>23700</v>
      </c>
      <c r="R60" s="821"/>
    </row>
    <row r="61" spans="1:18" ht="6.75" customHeight="1">
      <c r="A61" s="825"/>
      <c r="B61" s="814"/>
      <c r="C61" s="814"/>
      <c r="D61" s="814"/>
      <c r="E61" s="814"/>
      <c r="F61" s="815"/>
      <c r="G61" s="814"/>
      <c r="H61" s="814"/>
      <c r="I61" s="821"/>
      <c r="J61" s="826"/>
      <c r="K61" s="814"/>
      <c r="L61" s="814"/>
      <c r="M61" s="814"/>
      <c r="N61" s="814"/>
      <c r="O61" s="815"/>
      <c r="P61" s="814"/>
      <c r="Q61" s="814"/>
      <c r="R61" s="821"/>
    </row>
    <row r="62" spans="1:18" ht="10.5" customHeight="1">
      <c r="A62" s="825" t="s">
        <v>1169</v>
      </c>
      <c r="B62" s="814">
        <v>19699</v>
      </c>
      <c r="C62" s="814">
        <v>227757</v>
      </c>
      <c r="D62" s="818" t="s">
        <v>1159</v>
      </c>
      <c r="E62" s="818" t="s">
        <v>1159</v>
      </c>
      <c r="F62" s="819" t="s">
        <v>1159</v>
      </c>
      <c r="G62" s="818" t="s">
        <v>1159</v>
      </c>
      <c r="H62" s="818" t="s">
        <v>1159</v>
      </c>
      <c r="I62" s="822"/>
      <c r="J62" s="826" t="s">
        <v>1169</v>
      </c>
      <c r="K62" s="814">
        <v>10787</v>
      </c>
      <c r="L62" s="814">
        <v>208176</v>
      </c>
      <c r="M62" s="814">
        <v>140674</v>
      </c>
      <c r="N62" s="814">
        <v>67502</v>
      </c>
      <c r="O62" s="815">
        <v>4802144</v>
      </c>
      <c r="P62" s="814">
        <v>445179</v>
      </c>
      <c r="Q62" s="814">
        <v>23068</v>
      </c>
      <c r="R62" s="821"/>
    </row>
    <row r="63" spans="1:18" ht="10.5" customHeight="1">
      <c r="A63" s="825" t="s">
        <v>1168</v>
      </c>
      <c r="B63" s="814">
        <v>19326</v>
      </c>
      <c r="C63" s="814">
        <v>221129</v>
      </c>
      <c r="D63" s="818" t="s">
        <v>1159</v>
      </c>
      <c r="E63" s="818" t="s">
        <v>1159</v>
      </c>
      <c r="F63" s="819" t="s">
        <v>1159</v>
      </c>
      <c r="G63" s="818" t="s">
        <v>1159</v>
      </c>
      <c r="H63" s="818" t="s">
        <v>1159</v>
      </c>
      <c r="I63" s="822"/>
      <c r="J63" s="826" t="s">
        <v>1168</v>
      </c>
      <c r="K63" s="814">
        <v>10311</v>
      </c>
      <c r="L63" s="814">
        <v>201408</v>
      </c>
      <c r="M63" s="814">
        <v>135670</v>
      </c>
      <c r="N63" s="814">
        <v>65738</v>
      </c>
      <c r="O63" s="815">
        <v>4821464</v>
      </c>
      <c r="P63" s="814">
        <v>467604</v>
      </c>
      <c r="Q63" s="814">
        <v>23939</v>
      </c>
      <c r="R63" s="821"/>
    </row>
    <row r="64" spans="1:18" ht="10.5" customHeight="1">
      <c r="A64" s="825" t="s">
        <v>1167</v>
      </c>
      <c r="B64" s="814">
        <v>18380</v>
      </c>
      <c r="C64" s="814">
        <f>D64+E64</f>
        <v>219667</v>
      </c>
      <c r="D64" s="814">
        <v>145195</v>
      </c>
      <c r="E64" s="814">
        <v>74472</v>
      </c>
      <c r="F64" s="815">
        <v>5183354</v>
      </c>
      <c r="G64" s="814">
        <v>282011</v>
      </c>
      <c r="H64" s="814">
        <v>23596</v>
      </c>
      <c r="I64" s="821"/>
      <c r="J64" s="826" t="s">
        <v>1167</v>
      </c>
      <c r="K64" s="814">
        <v>10870</v>
      </c>
      <c r="L64" s="814">
        <f>M64+N64</f>
        <v>203082</v>
      </c>
      <c r="M64" s="814">
        <v>135616</v>
      </c>
      <c r="N64" s="814">
        <v>67466</v>
      </c>
      <c r="O64" s="815">
        <v>5077609</v>
      </c>
      <c r="P64" s="814">
        <v>467121</v>
      </c>
      <c r="Q64" s="814">
        <v>25003</v>
      </c>
      <c r="R64" s="821"/>
    </row>
    <row r="65" spans="1:18" ht="10.5" customHeight="1">
      <c r="A65" s="825" t="s">
        <v>1166</v>
      </c>
      <c r="B65" s="814">
        <v>18329</v>
      </c>
      <c r="C65" s="814">
        <v>216611</v>
      </c>
      <c r="D65" s="818" t="s">
        <v>1159</v>
      </c>
      <c r="E65" s="818" t="s">
        <v>1159</v>
      </c>
      <c r="F65" s="819" t="s">
        <v>1159</v>
      </c>
      <c r="G65" s="818" t="s">
        <v>1159</v>
      </c>
      <c r="H65" s="818" t="s">
        <v>1159</v>
      </c>
      <c r="I65" s="822"/>
      <c r="J65" s="826" t="s">
        <v>1166</v>
      </c>
      <c r="K65" s="814">
        <v>10266</v>
      </c>
      <c r="L65" s="814">
        <v>198953</v>
      </c>
      <c r="M65" s="814">
        <v>133230</v>
      </c>
      <c r="N65" s="814">
        <v>65723</v>
      </c>
      <c r="O65" s="815">
        <v>5402572</v>
      </c>
      <c r="P65" s="814">
        <v>526259</v>
      </c>
      <c r="Q65" s="814">
        <v>27155</v>
      </c>
      <c r="R65" s="821"/>
    </row>
    <row r="66" spans="1:18" ht="10.5" customHeight="1">
      <c r="A66" s="825" t="s">
        <v>1165</v>
      </c>
      <c r="B66" s="814">
        <v>17693</v>
      </c>
      <c r="C66" s="814">
        <f>D66+E66</f>
        <v>217674</v>
      </c>
      <c r="D66" s="814">
        <v>144261</v>
      </c>
      <c r="E66" s="814">
        <v>73413</v>
      </c>
      <c r="F66" s="815">
        <v>5987680</v>
      </c>
      <c r="G66" s="814">
        <v>338421</v>
      </c>
      <c r="H66" s="814">
        <v>27508</v>
      </c>
      <c r="I66" s="821"/>
      <c r="J66" s="824" t="s">
        <v>1165</v>
      </c>
      <c r="K66" s="814">
        <v>10628</v>
      </c>
      <c r="L66" s="814">
        <f>M66+N66</f>
        <v>201995</v>
      </c>
      <c r="M66" s="814">
        <v>135284</v>
      </c>
      <c r="N66" s="814">
        <v>66711</v>
      </c>
      <c r="O66" s="815">
        <v>5874050</v>
      </c>
      <c r="P66" s="814">
        <v>552696</v>
      </c>
      <c r="Q66" s="814">
        <v>29080</v>
      </c>
      <c r="R66" s="821"/>
    </row>
    <row r="67" spans="1:18" ht="6.75" customHeight="1">
      <c r="A67" s="825"/>
      <c r="B67" s="814"/>
      <c r="C67" s="814"/>
      <c r="D67" s="814"/>
      <c r="E67" s="814"/>
      <c r="F67" s="815"/>
      <c r="G67" s="814"/>
      <c r="H67" s="814"/>
      <c r="I67" s="821"/>
      <c r="J67" s="824"/>
      <c r="K67" s="814"/>
      <c r="L67" s="814"/>
      <c r="M67" s="814"/>
      <c r="N67" s="814"/>
      <c r="O67" s="815"/>
      <c r="P67" s="814"/>
      <c r="Q67" s="814"/>
      <c r="R67" s="821"/>
    </row>
    <row r="68" spans="1:18" ht="10.5" customHeight="1">
      <c r="A68" s="820" t="s">
        <v>1164</v>
      </c>
      <c r="B68" s="814">
        <v>18919</v>
      </c>
      <c r="C68" s="814">
        <v>220841</v>
      </c>
      <c r="D68" s="818" t="s">
        <v>1159</v>
      </c>
      <c r="E68" s="818" t="s">
        <v>1159</v>
      </c>
      <c r="F68" s="819" t="s">
        <v>1159</v>
      </c>
      <c r="G68" s="818" t="s">
        <v>1159</v>
      </c>
      <c r="H68" s="818" t="s">
        <v>1159</v>
      </c>
      <c r="I68" s="822"/>
      <c r="J68" s="816" t="s">
        <v>1164</v>
      </c>
      <c r="K68" s="814">
        <v>10589</v>
      </c>
      <c r="L68" s="814">
        <v>202731</v>
      </c>
      <c r="M68" s="814">
        <v>135314</v>
      </c>
      <c r="N68" s="814">
        <v>67417</v>
      </c>
      <c r="O68" s="815">
        <v>6442370</v>
      </c>
      <c r="P68" s="814">
        <v>608402</v>
      </c>
      <c r="Q68" s="814">
        <v>31778</v>
      </c>
      <c r="R68" s="821"/>
    </row>
    <row r="69" spans="1:18" ht="10.5" customHeight="1">
      <c r="A69" s="820" t="s">
        <v>1163</v>
      </c>
      <c r="B69" s="814">
        <v>18412</v>
      </c>
      <c r="C69" s="814">
        <v>213435</v>
      </c>
      <c r="D69" s="818" t="s">
        <v>1159</v>
      </c>
      <c r="E69" s="823" t="s">
        <v>1159</v>
      </c>
      <c r="F69" s="819" t="s">
        <v>1159</v>
      </c>
      <c r="G69" s="818" t="s">
        <v>1159</v>
      </c>
      <c r="H69" s="818" t="s">
        <v>1159</v>
      </c>
      <c r="I69" s="822"/>
      <c r="J69" s="816" t="s">
        <v>1163</v>
      </c>
      <c r="K69" s="814">
        <v>9974</v>
      </c>
      <c r="L69" s="814">
        <v>195518</v>
      </c>
      <c r="M69" s="814">
        <v>131032</v>
      </c>
      <c r="N69" s="814">
        <v>64486</v>
      </c>
      <c r="O69" s="815">
        <v>6165987</v>
      </c>
      <c r="P69" s="814">
        <v>618206</v>
      </c>
      <c r="Q69" s="814">
        <v>31537</v>
      </c>
      <c r="R69" s="821"/>
    </row>
    <row r="70" spans="1:18" ht="10.5" customHeight="1">
      <c r="A70" s="820" t="s">
        <v>1162</v>
      </c>
      <c r="B70" s="814">
        <v>17323</v>
      </c>
      <c r="C70" s="814">
        <f>D70+E70</f>
        <v>206904</v>
      </c>
      <c r="D70" s="814">
        <v>137059</v>
      </c>
      <c r="E70" s="814">
        <v>69845</v>
      </c>
      <c r="F70" s="815">
        <v>5913969</v>
      </c>
      <c r="G70" s="814">
        <v>341394</v>
      </c>
      <c r="H70" s="814">
        <v>28583</v>
      </c>
      <c r="I70" s="821"/>
      <c r="J70" s="816" t="s">
        <v>1162</v>
      </c>
      <c r="K70" s="814">
        <v>10061</v>
      </c>
      <c r="L70" s="814">
        <f>M70+N70</f>
        <v>190989</v>
      </c>
      <c r="M70" s="814">
        <v>127909</v>
      </c>
      <c r="N70" s="814">
        <v>63080</v>
      </c>
      <c r="O70" s="815">
        <v>5800243</v>
      </c>
      <c r="P70" s="814">
        <v>576508</v>
      </c>
      <c r="Q70" s="814">
        <v>30370</v>
      </c>
      <c r="R70" s="821"/>
    </row>
    <row r="71" spans="1:18" ht="10.5" customHeight="1">
      <c r="A71" s="820" t="s">
        <v>1161</v>
      </c>
      <c r="B71" s="814">
        <v>16811</v>
      </c>
      <c r="C71" s="814">
        <v>195826</v>
      </c>
      <c r="D71" s="818" t="s">
        <v>1159</v>
      </c>
      <c r="E71" s="818" t="s">
        <v>1159</v>
      </c>
      <c r="F71" s="819" t="s">
        <v>1159</v>
      </c>
      <c r="G71" s="818" t="s">
        <v>1159</v>
      </c>
      <c r="H71" s="818" t="s">
        <v>1159</v>
      </c>
      <c r="I71" s="822"/>
      <c r="J71" s="816" t="s">
        <v>1161</v>
      </c>
      <c r="K71" s="814">
        <v>9206</v>
      </c>
      <c r="L71" s="814">
        <v>179917</v>
      </c>
      <c r="M71" s="814">
        <v>120772</v>
      </c>
      <c r="N71" s="814">
        <v>59145</v>
      </c>
      <c r="O71" s="815">
        <v>5412768</v>
      </c>
      <c r="P71" s="814">
        <f>O71/K71*1000</f>
        <v>587960.8950684336</v>
      </c>
      <c r="Q71" s="814">
        <f>O71/L71*1000</f>
        <v>30084.805771550215</v>
      </c>
      <c r="R71" s="821"/>
    </row>
    <row r="72" spans="1:18" s="806" customFormat="1" ht="10.5" customHeight="1">
      <c r="A72" s="820" t="s">
        <v>1160</v>
      </c>
      <c r="B72" s="814">
        <v>16158</v>
      </c>
      <c r="C72" s="814">
        <v>191368</v>
      </c>
      <c r="D72" s="818">
        <v>127239</v>
      </c>
      <c r="E72" s="818">
        <v>64129</v>
      </c>
      <c r="F72" s="819">
        <v>5665396</v>
      </c>
      <c r="G72" s="818">
        <v>350624.80566901847</v>
      </c>
      <c r="H72" s="818">
        <v>29604.717664395303</v>
      </c>
      <c r="I72" s="817"/>
      <c r="J72" s="816" t="s">
        <v>1160</v>
      </c>
      <c r="K72" s="814">
        <v>9345</v>
      </c>
      <c r="L72" s="814">
        <v>176535</v>
      </c>
      <c r="M72" s="814">
        <v>118652</v>
      </c>
      <c r="N72" s="814">
        <v>57883</v>
      </c>
      <c r="O72" s="815">
        <v>5560340</v>
      </c>
      <c r="P72" s="814">
        <f>556034043/9345*10</f>
        <v>595007.00160513644</v>
      </c>
      <c r="Q72" s="814">
        <f>556034043/176535*10</f>
        <v>31497.099328745007</v>
      </c>
      <c r="R72" s="807"/>
    </row>
    <row r="73" spans="1:18" s="806" customFormat="1" ht="6.75" customHeight="1">
      <c r="A73" s="820"/>
      <c r="B73" s="814"/>
      <c r="C73" s="814"/>
      <c r="D73" s="818"/>
      <c r="E73" s="818"/>
      <c r="F73" s="819"/>
      <c r="G73" s="818"/>
      <c r="H73" s="818"/>
      <c r="I73" s="817"/>
      <c r="J73" s="816"/>
      <c r="K73" s="814"/>
      <c r="L73" s="814"/>
      <c r="M73" s="814"/>
      <c r="N73" s="814"/>
      <c r="O73" s="815"/>
      <c r="P73" s="814"/>
      <c r="Q73" s="814"/>
      <c r="R73" s="807"/>
    </row>
    <row r="74" spans="1:18" s="806" customFormat="1" ht="10.5" customHeight="1">
      <c r="A74" s="813" t="s">
        <v>1158</v>
      </c>
      <c r="B74" s="808">
        <v>15947</v>
      </c>
      <c r="C74" s="808">
        <v>185511</v>
      </c>
      <c r="D74" s="811" t="s">
        <v>1159</v>
      </c>
      <c r="E74" s="811" t="s">
        <v>1159</v>
      </c>
      <c r="F74" s="812" t="s">
        <v>1159</v>
      </c>
      <c r="G74" s="811" t="s">
        <v>1159</v>
      </c>
      <c r="H74" s="811" t="s">
        <v>1159</v>
      </c>
      <c r="I74" s="811"/>
      <c r="J74" s="810" t="s">
        <v>1158</v>
      </c>
      <c r="K74" s="808">
        <v>8738</v>
      </c>
      <c r="L74" s="808">
        <v>170721</v>
      </c>
      <c r="M74" s="808">
        <v>113636</v>
      </c>
      <c r="N74" s="808">
        <v>55243</v>
      </c>
      <c r="O74" s="809">
        <v>5592957</v>
      </c>
      <c r="P74" s="808">
        <f>O74/K74*1000</f>
        <v>640072.89997711149</v>
      </c>
      <c r="Q74" s="808">
        <f>559295663/170721*10</f>
        <v>32760.800545919952</v>
      </c>
      <c r="R74" s="807"/>
    </row>
    <row r="75" spans="1:18" ht="5.25" customHeight="1">
      <c r="A75" s="805"/>
      <c r="B75" s="802"/>
      <c r="C75" s="802"/>
      <c r="D75" s="802"/>
      <c r="E75" s="802"/>
      <c r="F75" s="803"/>
      <c r="G75" s="802"/>
      <c r="H75" s="802"/>
      <c r="I75" s="802"/>
      <c r="J75" s="804"/>
      <c r="K75" s="802"/>
      <c r="L75" s="802"/>
      <c r="M75" s="802"/>
      <c r="N75" s="802"/>
      <c r="O75" s="803"/>
      <c r="P75" s="802"/>
      <c r="Q75" s="802"/>
      <c r="R75" s="802"/>
    </row>
    <row r="76" spans="1:18" ht="10.5" customHeight="1">
      <c r="A76" s="801" t="s">
        <v>60</v>
      </c>
    </row>
  </sheetData>
  <mergeCells count="8">
    <mergeCell ref="B17:H17"/>
    <mergeCell ref="K17:Q17"/>
    <mergeCell ref="C12:E13"/>
    <mergeCell ref="G12:G14"/>
    <mergeCell ref="H12:H14"/>
    <mergeCell ref="L12:N13"/>
    <mergeCell ref="P12:P14"/>
    <mergeCell ref="Q12:Q14"/>
  </mergeCells>
  <phoneticPr fontId="13"/>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6"/>
  <sheetViews>
    <sheetView showGridLines="0" zoomScale="125" zoomScaleNormal="125" workbookViewId="0"/>
  </sheetViews>
  <sheetFormatPr defaultColWidth="8" defaultRowHeight="10.5"/>
  <cols>
    <col min="1" max="1" width="0.875" style="748" customWidth="1"/>
    <col min="2" max="2" width="2.25" style="748" customWidth="1"/>
    <col min="3" max="3" width="28.125" style="749" customWidth="1"/>
    <col min="4" max="4" width="0.875" style="749" customWidth="1"/>
    <col min="5" max="5" width="7.25" style="748" customWidth="1"/>
    <col min="6" max="6" width="6.125" style="748" customWidth="1"/>
    <col min="7" max="8" width="7.125" style="748" customWidth="1"/>
    <col min="9" max="9" width="7.875" style="748" customWidth="1"/>
    <col min="10" max="10" width="9" style="748" customWidth="1"/>
    <col min="11" max="11" width="10.375" style="748" customWidth="1"/>
    <col min="12" max="12" width="11" style="748" customWidth="1"/>
    <col min="13" max="13" width="9.625" style="748" customWidth="1"/>
    <col min="14" max="14" width="9.125" style="748" customWidth="1"/>
    <col min="15" max="16" width="11" style="748" customWidth="1"/>
    <col min="17" max="17" width="9.125" style="748" customWidth="1"/>
    <col min="18" max="18" width="11" style="748" customWidth="1"/>
    <col min="19" max="19" width="9.125" style="748" customWidth="1"/>
    <col min="20" max="20" width="6.125" style="748" customWidth="1"/>
    <col min="21" max="16384" width="8" style="748"/>
  </cols>
  <sheetData>
    <row r="1" spans="1:20" ht="12" customHeight="1">
      <c r="B1" s="798" t="s">
        <v>1157</v>
      </c>
      <c r="K1" s="797"/>
    </row>
    <row r="2" spans="1:20" s="792" customFormat="1" ht="9.75" customHeight="1">
      <c r="B2" s="796" t="s">
        <v>1156</v>
      </c>
      <c r="C2" s="749"/>
      <c r="D2" s="749"/>
      <c r="E2" s="748"/>
      <c r="F2" s="748"/>
      <c r="G2" s="748"/>
      <c r="H2" s="748"/>
      <c r="I2" s="748"/>
      <c r="J2" s="748"/>
      <c r="K2" s="797"/>
      <c r="L2" s="796" t="s">
        <v>1155</v>
      </c>
      <c r="M2" s="748"/>
      <c r="N2" s="748"/>
      <c r="O2" s="748"/>
      <c r="P2" s="748"/>
      <c r="Q2" s="748"/>
      <c r="R2" s="748"/>
      <c r="S2" s="748"/>
      <c r="T2" s="748"/>
    </row>
    <row r="3" spans="1:20" ht="9.75" customHeight="1">
      <c r="B3" s="796" t="s">
        <v>1154</v>
      </c>
      <c r="K3" s="797"/>
      <c r="L3" s="796" t="s">
        <v>1153</v>
      </c>
    </row>
    <row r="4" spans="1:20" ht="9.75" customHeight="1">
      <c r="B4" s="796" t="s">
        <v>1152</v>
      </c>
      <c r="K4" s="797"/>
      <c r="L4" s="796" t="s">
        <v>1151</v>
      </c>
    </row>
    <row r="5" spans="1:20" ht="9.75" customHeight="1">
      <c r="B5" s="796" t="s">
        <v>1150</v>
      </c>
      <c r="K5" s="797"/>
      <c r="L5" s="796" t="s">
        <v>1149</v>
      </c>
    </row>
    <row r="6" spans="1:20" ht="9.75" customHeight="1">
      <c r="B6" s="796" t="s">
        <v>1148</v>
      </c>
      <c r="K6" s="797"/>
      <c r="L6" s="796" t="s">
        <v>1147</v>
      </c>
    </row>
    <row r="7" spans="1:20" ht="9.75" customHeight="1">
      <c r="B7" s="796" t="s">
        <v>1146</v>
      </c>
      <c r="K7" s="797"/>
      <c r="L7" s="796" t="s">
        <v>1145</v>
      </c>
    </row>
    <row r="8" spans="1:20" ht="9.75" customHeight="1">
      <c r="B8" s="796" t="s">
        <v>1144</v>
      </c>
      <c r="K8" s="797"/>
      <c r="L8" s="796"/>
    </row>
    <row r="9" spans="1:20" ht="5.25" customHeight="1">
      <c r="B9" s="796"/>
      <c r="K9" s="797"/>
      <c r="L9" s="796"/>
    </row>
    <row r="10" spans="1:20" ht="13.5" customHeight="1">
      <c r="B10" s="792"/>
      <c r="C10" s="795"/>
      <c r="D10" s="795"/>
      <c r="E10" s="792"/>
      <c r="F10" s="792"/>
      <c r="G10" s="792"/>
      <c r="H10" s="793"/>
      <c r="I10" s="493"/>
      <c r="J10" s="493"/>
      <c r="K10" s="794" t="s">
        <v>1143</v>
      </c>
      <c r="L10" s="793" t="s">
        <v>1142</v>
      </c>
      <c r="M10" s="493"/>
      <c r="N10" s="493"/>
      <c r="O10" s="493"/>
      <c r="P10" s="792"/>
      <c r="Q10" s="792"/>
      <c r="R10" s="792"/>
      <c r="S10" s="792"/>
      <c r="T10" s="792"/>
    </row>
    <row r="11" spans="1:20" ht="10.5" customHeight="1">
      <c r="A11" s="759"/>
      <c r="B11" s="752" t="s">
        <v>131</v>
      </c>
      <c r="T11" s="791" t="s">
        <v>1115</v>
      </c>
    </row>
    <row r="12" spans="1:20" ht="1.5" customHeight="1">
      <c r="A12" s="759"/>
      <c r="B12" s="790"/>
      <c r="C12" s="789"/>
      <c r="D12" s="789"/>
      <c r="E12" s="788"/>
      <c r="F12" s="788"/>
      <c r="G12" s="788"/>
      <c r="H12" s="788"/>
      <c r="I12" s="788"/>
      <c r="J12" s="788"/>
      <c r="K12" s="788"/>
      <c r="L12" s="788"/>
      <c r="M12" s="788"/>
      <c r="N12" s="788"/>
      <c r="O12" s="788"/>
      <c r="P12" s="788"/>
      <c r="Q12" s="788"/>
      <c r="R12" s="788"/>
      <c r="S12" s="788"/>
      <c r="T12" s="787"/>
    </row>
    <row r="13" spans="1:20" ht="10.5" customHeight="1">
      <c r="A13" s="887" t="s">
        <v>130</v>
      </c>
      <c r="B13" s="888"/>
      <c r="C13" s="888"/>
      <c r="D13" s="889"/>
      <c r="E13" s="786"/>
      <c r="F13" s="785" t="s">
        <v>1141</v>
      </c>
      <c r="G13" s="784"/>
      <c r="H13" s="782"/>
      <c r="I13" s="782"/>
      <c r="J13" s="782"/>
      <c r="K13" s="753" t="s">
        <v>1140</v>
      </c>
      <c r="L13" s="783" t="s">
        <v>1139</v>
      </c>
      <c r="M13" s="782"/>
      <c r="N13" s="782"/>
      <c r="O13" s="778"/>
      <c r="P13" s="778"/>
      <c r="Q13" s="872" t="s">
        <v>1138</v>
      </c>
      <c r="R13" s="872" t="s">
        <v>1137</v>
      </c>
      <c r="S13" s="875" t="s">
        <v>1136</v>
      </c>
      <c r="T13" s="878" t="s">
        <v>1135</v>
      </c>
    </row>
    <row r="14" spans="1:20" ht="10.5" customHeight="1">
      <c r="A14" s="890"/>
      <c r="B14" s="890"/>
      <c r="C14" s="890"/>
      <c r="D14" s="891"/>
      <c r="E14" s="778" t="s">
        <v>144</v>
      </c>
      <c r="F14" s="885" t="s">
        <v>87</v>
      </c>
      <c r="G14" s="780" t="s">
        <v>1134</v>
      </c>
      <c r="H14" s="780"/>
      <c r="I14" s="781" t="s">
        <v>1133</v>
      </c>
      <c r="J14" s="780"/>
      <c r="K14" s="885" t="s">
        <v>13</v>
      </c>
      <c r="L14" s="881" t="s">
        <v>140</v>
      </c>
      <c r="M14" s="779" t="s">
        <v>1132</v>
      </c>
      <c r="N14" s="779" t="s">
        <v>1131</v>
      </c>
      <c r="O14" s="779" t="s">
        <v>137</v>
      </c>
      <c r="P14" s="778" t="s">
        <v>136</v>
      </c>
      <c r="Q14" s="873"/>
      <c r="R14" s="873"/>
      <c r="S14" s="876"/>
      <c r="T14" s="879"/>
    </row>
    <row r="15" spans="1:20" ht="10.5" customHeight="1">
      <c r="A15" s="892"/>
      <c r="B15" s="892"/>
      <c r="C15" s="892"/>
      <c r="D15" s="882"/>
      <c r="E15" s="777"/>
      <c r="F15" s="886"/>
      <c r="G15" s="776" t="s">
        <v>143</v>
      </c>
      <c r="H15" s="776" t="s">
        <v>142</v>
      </c>
      <c r="I15" s="776" t="s">
        <v>143</v>
      </c>
      <c r="J15" s="776" t="s">
        <v>142</v>
      </c>
      <c r="K15" s="886"/>
      <c r="L15" s="882"/>
      <c r="M15" s="775" t="s">
        <v>1130</v>
      </c>
      <c r="N15" s="775" t="s">
        <v>1130</v>
      </c>
      <c r="O15" s="774"/>
      <c r="P15" s="774"/>
      <c r="Q15" s="874"/>
      <c r="R15" s="874"/>
      <c r="S15" s="877"/>
      <c r="T15" s="880"/>
    </row>
    <row r="16" spans="1:20" ht="6" customHeight="1">
      <c r="D16" s="764"/>
      <c r="K16" s="773"/>
      <c r="L16" s="773"/>
      <c r="M16" s="773"/>
      <c r="N16" s="773"/>
      <c r="P16" s="773"/>
      <c r="Q16" s="773"/>
      <c r="R16" s="773"/>
      <c r="T16" s="767"/>
    </row>
    <row r="17" spans="1:20" s="769" customFormat="1" ht="9.75" customHeight="1">
      <c r="B17" s="883" t="s">
        <v>87</v>
      </c>
      <c r="C17" s="884"/>
      <c r="D17" s="772"/>
      <c r="E17" s="771">
        <v>8738</v>
      </c>
      <c r="F17" s="771">
        <v>170721</v>
      </c>
      <c r="G17" s="771">
        <v>113636</v>
      </c>
      <c r="H17" s="771">
        <v>55243</v>
      </c>
      <c r="I17" s="771">
        <v>1321</v>
      </c>
      <c r="J17" s="771">
        <v>521</v>
      </c>
      <c r="K17" s="771">
        <v>559295663</v>
      </c>
      <c r="L17" s="771">
        <v>531948139</v>
      </c>
      <c r="M17" s="771">
        <v>26026164</v>
      </c>
      <c r="N17" s="771">
        <v>1321360</v>
      </c>
      <c r="O17" s="771">
        <v>556714202</v>
      </c>
      <c r="P17" s="771">
        <v>204713754</v>
      </c>
      <c r="Q17" s="771">
        <v>81877075</v>
      </c>
      <c r="R17" s="771">
        <v>320755950</v>
      </c>
      <c r="S17" s="771">
        <v>15204554</v>
      </c>
      <c r="T17" s="770" t="s">
        <v>126</v>
      </c>
    </row>
    <row r="18" spans="1:20" ht="6" customHeight="1">
      <c r="D18" s="764"/>
      <c r="E18" s="768"/>
      <c r="F18" s="768"/>
      <c r="G18" s="768"/>
      <c r="H18" s="768"/>
      <c r="I18" s="768"/>
      <c r="J18" s="768"/>
      <c r="K18" s="768"/>
      <c r="L18" s="768"/>
      <c r="M18" s="768"/>
      <c r="N18" s="768"/>
      <c r="O18" s="768"/>
      <c r="P18" s="768"/>
      <c r="Q18" s="768"/>
      <c r="R18" s="768"/>
      <c r="S18" s="768"/>
      <c r="T18" s="767"/>
    </row>
    <row r="19" spans="1:20" ht="9.75" customHeight="1">
      <c r="B19" s="748">
        <v>12</v>
      </c>
      <c r="C19" s="763" t="s">
        <v>86</v>
      </c>
      <c r="D19" s="762"/>
      <c r="E19" s="761">
        <v>652</v>
      </c>
      <c r="F19" s="761">
        <v>17550</v>
      </c>
      <c r="G19" s="761">
        <v>7917</v>
      </c>
      <c r="H19" s="761">
        <v>9508</v>
      </c>
      <c r="I19" s="761">
        <v>85</v>
      </c>
      <c r="J19" s="761">
        <v>40</v>
      </c>
      <c r="K19" s="761">
        <v>35618667</v>
      </c>
      <c r="L19" s="761">
        <v>35428924</v>
      </c>
      <c r="M19" s="761">
        <v>188682</v>
      </c>
      <c r="N19" s="761">
        <v>1061</v>
      </c>
      <c r="O19" s="761">
        <v>35621884</v>
      </c>
      <c r="P19" s="761">
        <v>12786056</v>
      </c>
      <c r="Q19" s="761">
        <v>6070205</v>
      </c>
      <c r="R19" s="761">
        <v>21820388</v>
      </c>
      <c r="S19" s="761">
        <v>1554011</v>
      </c>
      <c r="T19" s="760">
        <v>12</v>
      </c>
    </row>
    <row r="20" spans="1:20" ht="9.75" customHeight="1">
      <c r="B20" s="748">
        <v>13</v>
      </c>
      <c r="C20" s="763" t="s">
        <v>85</v>
      </c>
      <c r="D20" s="762"/>
      <c r="E20" s="761">
        <v>44</v>
      </c>
      <c r="F20" s="761">
        <v>1376</v>
      </c>
      <c r="G20" s="761">
        <v>1039</v>
      </c>
      <c r="H20" s="761">
        <v>334</v>
      </c>
      <c r="I20" s="761">
        <v>1</v>
      </c>
      <c r="J20" s="761">
        <v>2</v>
      </c>
      <c r="K20" s="761">
        <v>22983950</v>
      </c>
      <c r="L20" s="761">
        <v>22808568</v>
      </c>
      <c r="M20" s="761">
        <v>175382</v>
      </c>
      <c r="N20" s="761" t="s">
        <v>40</v>
      </c>
      <c r="O20" s="761">
        <v>22753813</v>
      </c>
      <c r="P20" s="761">
        <v>3109439</v>
      </c>
      <c r="Q20" s="761">
        <v>914544</v>
      </c>
      <c r="R20" s="761">
        <v>5973474</v>
      </c>
      <c r="S20" s="761">
        <v>354124</v>
      </c>
      <c r="T20" s="760">
        <v>13</v>
      </c>
    </row>
    <row r="21" spans="1:20" ht="9.75" customHeight="1">
      <c r="B21" s="748">
        <v>14</v>
      </c>
      <c r="C21" s="766" t="s">
        <v>84</v>
      </c>
      <c r="D21" s="764"/>
      <c r="E21" s="761">
        <v>154</v>
      </c>
      <c r="F21" s="761">
        <v>2741</v>
      </c>
      <c r="G21" s="761">
        <v>1397</v>
      </c>
      <c r="H21" s="761">
        <v>1291</v>
      </c>
      <c r="I21" s="761">
        <v>32</v>
      </c>
      <c r="J21" s="761">
        <v>21</v>
      </c>
      <c r="K21" s="761">
        <v>4643870</v>
      </c>
      <c r="L21" s="761">
        <v>3181249</v>
      </c>
      <c r="M21" s="761">
        <v>1462401</v>
      </c>
      <c r="N21" s="761">
        <v>220</v>
      </c>
      <c r="O21" s="761">
        <v>4656738</v>
      </c>
      <c r="P21" s="761">
        <v>2295862</v>
      </c>
      <c r="Q21" s="761">
        <v>992044</v>
      </c>
      <c r="R21" s="761">
        <v>2194028</v>
      </c>
      <c r="S21" s="761">
        <v>109367</v>
      </c>
      <c r="T21" s="760">
        <v>14</v>
      </c>
    </row>
    <row r="22" spans="1:20" ht="9.75" customHeight="1">
      <c r="B22" s="748">
        <v>15</v>
      </c>
      <c r="C22" s="763" t="s">
        <v>83</v>
      </c>
      <c r="D22" s="762"/>
      <c r="E22" s="761">
        <v>624</v>
      </c>
      <c r="F22" s="761">
        <v>6670</v>
      </c>
      <c r="G22" s="761">
        <v>1961</v>
      </c>
      <c r="H22" s="761">
        <v>4395</v>
      </c>
      <c r="I22" s="761">
        <v>206</v>
      </c>
      <c r="J22" s="761">
        <v>108</v>
      </c>
      <c r="K22" s="761">
        <v>10252203</v>
      </c>
      <c r="L22" s="761">
        <v>8802978</v>
      </c>
      <c r="M22" s="761">
        <v>1438289</v>
      </c>
      <c r="N22" s="761">
        <v>10936</v>
      </c>
      <c r="O22" s="761">
        <v>10262007</v>
      </c>
      <c r="P22" s="761">
        <v>3802408</v>
      </c>
      <c r="Q22" s="761">
        <v>1859756</v>
      </c>
      <c r="R22" s="761">
        <v>6294708</v>
      </c>
      <c r="S22" s="761">
        <v>84714</v>
      </c>
      <c r="T22" s="760">
        <v>15</v>
      </c>
    </row>
    <row r="23" spans="1:20" ht="9.75" customHeight="1">
      <c r="B23" s="748">
        <v>16</v>
      </c>
      <c r="C23" s="763" t="s">
        <v>82</v>
      </c>
      <c r="D23" s="762"/>
      <c r="E23" s="761">
        <v>271</v>
      </c>
      <c r="F23" s="761">
        <v>3294</v>
      </c>
      <c r="G23" s="761">
        <v>2133</v>
      </c>
      <c r="H23" s="761">
        <v>1097</v>
      </c>
      <c r="I23" s="761">
        <v>48</v>
      </c>
      <c r="J23" s="761">
        <v>16</v>
      </c>
      <c r="K23" s="761">
        <v>9070004</v>
      </c>
      <c r="L23" s="761">
        <v>8620821</v>
      </c>
      <c r="M23" s="761">
        <v>448393</v>
      </c>
      <c r="N23" s="761">
        <v>790</v>
      </c>
      <c r="O23" s="761">
        <v>9070245</v>
      </c>
      <c r="P23" s="761">
        <v>4162192</v>
      </c>
      <c r="Q23" s="761">
        <v>1381555</v>
      </c>
      <c r="R23" s="761">
        <v>4689815</v>
      </c>
      <c r="S23" s="761">
        <v>118648</v>
      </c>
      <c r="T23" s="760">
        <v>16</v>
      </c>
    </row>
    <row r="24" spans="1:20" ht="9.75" customHeight="1">
      <c r="A24" s="765">
        <v>16</v>
      </c>
      <c r="B24" s="748">
        <v>17</v>
      </c>
      <c r="C24" s="763" t="s">
        <v>81</v>
      </c>
      <c r="D24" s="762"/>
      <c r="E24" s="761">
        <v>439</v>
      </c>
      <c r="F24" s="761">
        <v>4291</v>
      </c>
      <c r="G24" s="761">
        <v>2624</v>
      </c>
      <c r="H24" s="761">
        <v>1504</v>
      </c>
      <c r="I24" s="761">
        <v>118</v>
      </c>
      <c r="J24" s="761">
        <v>45</v>
      </c>
      <c r="K24" s="761">
        <v>7591315</v>
      </c>
      <c r="L24" s="761">
        <v>7209661</v>
      </c>
      <c r="M24" s="761">
        <v>375695</v>
      </c>
      <c r="N24" s="761">
        <v>5959</v>
      </c>
      <c r="O24" s="761">
        <v>7616240</v>
      </c>
      <c r="P24" s="761">
        <v>3685204</v>
      </c>
      <c r="Q24" s="761">
        <v>1654939</v>
      </c>
      <c r="R24" s="761">
        <v>3777391</v>
      </c>
      <c r="S24" s="761">
        <v>81175</v>
      </c>
      <c r="T24" s="760">
        <v>17</v>
      </c>
    </row>
    <row r="25" spans="1:20" ht="6" customHeight="1">
      <c r="A25" s="765">
        <v>17</v>
      </c>
      <c r="D25" s="764"/>
      <c r="E25" s="761"/>
      <c r="F25" s="761"/>
      <c r="G25" s="761"/>
      <c r="H25" s="761"/>
      <c r="I25" s="761"/>
      <c r="J25" s="761"/>
      <c r="K25" s="761"/>
      <c r="L25" s="761"/>
      <c r="M25" s="761"/>
      <c r="N25" s="761"/>
      <c r="O25" s="761"/>
      <c r="P25" s="761"/>
      <c r="Q25" s="761"/>
      <c r="R25" s="761"/>
      <c r="S25" s="761"/>
      <c r="T25" s="760"/>
    </row>
    <row r="26" spans="1:20" ht="9.75" customHeight="1">
      <c r="B26" s="748">
        <v>18</v>
      </c>
      <c r="C26" s="763" t="s">
        <v>80</v>
      </c>
      <c r="D26" s="762"/>
      <c r="E26" s="761">
        <v>285</v>
      </c>
      <c r="F26" s="761">
        <v>3389</v>
      </c>
      <c r="G26" s="761">
        <v>1954</v>
      </c>
      <c r="H26" s="761">
        <v>1364</v>
      </c>
      <c r="I26" s="761">
        <v>52</v>
      </c>
      <c r="J26" s="761">
        <v>19</v>
      </c>
      <c r="K26" s="761">
        <v>6150619</v>
      </c>
      <c r="L26" s="761">
        <v>5542177</v>
      </c>
      <c r="M26" s="761">
        <v>608442</v>
      </c>
      <c r="N26" s="761" t="s">
        <v>40</v>
      </c>
      <c r="O26" s="761">
        <v>6156491</v>
      </c>
      <c r="P26" s="761">
        <v>2423910</v>
      </c>
      <c r="Q26" s="761">
        <v>1306003</v>
      </c>
      <c r="R26" s="761">
        <v>3553371</v>
      </c>
      <c r="S26" s="761">
        <v>160454</v>
      </c>
      <c r="T26" s="760">
        <v>18</v>
      </c>
    </row>
    <row r="27" spans="1:20" ht="9.75" customHeight="1">
      <c r="B27" s="748">
        <v>19</v>
      </c>
      <c r="C27" s="763" t="s">
        <v>79</v>
      </c>
      <c r="D27" s="762"/>
      <c r="E27" s="761">
        <v>931</v>
      </c>
      <c r="F27" s="761">
        <v>18919</v>
      </c>
      <c r="G27" s="761">
        <v>13338</v>
      </c>
      <c r="H27" s="761">
        <v>5441</v>
      </c>
      <c r="I27" s="761">
        <v>106</v>
      </c>
      <c r="J27" s="761">
        <v>34</v>
      </c>
      <c r="K27" s="761">
        <v>53490893</v>
      </c>
      <c r="L27" s="761">
        <v>50761459</v>
      </c>
      <c r="M27" s="761">
        <v>2728997</v>
      </c>
      <c r="N27" s="761">
        <v>437</v>
      </c>
      <c r="O27" s="761">
        <v>53492039</v>
      </c>
      <c r="P27" s="761">
        <v>29076850</v>
      </c>
      <c r="Q27" s="761">
        <v>10510640</v>
      </c>
      <c r="R27" s="761">
        <v>22015623</v>
      </c>
      <c r="S27" s="761">
        <v>2154042</v>
      </c>
      <c r="T27" s="760">
        <v>19</v>
      </c>
    </row>
    <row r="28" spans="1:20" ht="9.75" customHeight="1">
      <c r="B28" s="748">
        <v>20</v>
      </c>
      <c r="C28" s="763" t="s">
        <v>78</v>
      </c>
      <c r="D28" s="762"/>
      <c r="E28" s="761">
        <v>87</v>
      </c>
      <c r="F28" s="761">
        <v>5259</v>
      </c>
      <c r="G28" s="761">
        <v>4211</v>
      </c>
      <c r="H28" s="761">
        <v>1044</v>
      </c>
      <c r="I28" s="761">
        <v>3</v>
      </c>
      <c r="J28" s="761">
        <v>1</v>
      </c>
      <c r="K28" s="761">
        <v>25466781</v>
      </c>
      <c r="L28" s="761">
        <v>25233968</v>
      </c>
      <c r="M28" s="761">
        <v>230555</v>
      </c>
      <c r="N28" s="761">
        <v>2258</v>
      </c>
      <c r="O28" s="761">
        <v>25489813</v>
      </c>
      <c r="P28" s="761">
        <v>10615725</v>
      </c>
      <c r="Q28" s="761">
        <v>3071358</v>
      </c>
      <c r="R28" s="761">
        <v>13105455</v>
      </c>
      <c r="S28" s="761">
        <v>1950467</v>
      </c>
      <c r="T28" s="760">
        <v>20</v>
      </c>
    </row>
    <row r="29" spans="1:20" ht="9.75" customHeight="1">
      <c r="B29" s="748">
        <v>21</v>
      </c>
      <c r="C29" s="763" t="s">
        <v>77</v>
      </c>
      <c r="D29" s="762"/>
      <c r="E29" s="761">
        <v>10</v>
      </c>
      <c r="F29" s="761">
        <v>382</v>
      </c>
      <c r="G29" s="761">
        <v>326</v>
      </c>
      <c r="H29" s="761">
        <v>56</v>
      </c>
      <c r="I29" s="761" t="s">
        <v>40</v>
      </c>
      <c r="J29" s="761" t="s">
        <v>40</v>
      </c>
      <c r="K29" s="761">
        <v>889108</v>
      </c>
      <c r="L29" s="761">
        <v>854771</v>
      </c>
      <c r="M29" s="761">
        <v>34337</v>
      </c>
      <c r="N29" s="761" t="s">
        <v>40</v>
      </c>
      <c r="O29" s="761">
        <v>885863</v>
      </c>
      <c r="P29" s="761">
        <v>494813</v>
      </c>
      <c r="Q29" s="761">
        <v>232162</v>
      </c>
      <c r="R29" s="761">
        <v>348326</v>
      </c>
      <c r="S29" s="761">
        <v>68226</v>
      </c>
      <c r="T29" s="760">
        <v>21</v>
      </c>
    </row>
    <row r="30" spans="1:20" ht="9.75" customHeight="1">
      <c r="B30" s="748">
        <v>22</v>
      </c>
      <c r="C30" s="763" t="s">
        <v>76</v>
      </c>
      <c r="D30" s="762"/>
      <c r="E30" s="761">
        <v>502</v>
      </c>
      <c r="F30" s="761">
        <v>7373</v>
      </c>
      <c r="G30" s="761">
        <v>3810</v>
      </c>
      <c r="H30" s="761">
        <v>3467</v>
      </c>
      <c r="I30" s="761">
        <v>72</v>
      </c>
      <c r="J30" s="761">
        <v>24</v>
      </c>
      <c r="K30" s="761">
        <v>14999096</v>
      </c>
      <c r="L30" s="761">
        <v>13911269</v>
      </c>
      <c r="M30" s="761">
        <v>1076194</v>
      </c>
      <c r="N30" s="761">
        <v>11633</v>
      </c>
      <c r="O30" s="761">
        <v>14997057</v>
      </c>
      <c r="P30" s="761">
        <v>6282877</v>
      </c>
      <c r="Q30" s="761">
        <v>2881828</v>
      </c>
      <c r="R30" s="761">
        <v>8279953</v>
      </c>
      <c r="S30" s="761">
        <v>334833</v>
      </c>
      <c r="T30" s="760">
        <v>22</v>
      </c>
    </row>
    <row r="31" spans="1:20" ht="9.75" customHeight="1">
      <c r="B31" s="748">
        <v>23</v>
      </c>
      <c r="C31" s="763" t="s">
        <v>75</v>
      </c>
      <c r="D31" s="762"/>
      <c r="E31" s="761">
        <v>98</v>
      </c>
      <c r="F31" s="761">
        <v>1345</v>
      </c>
      <c r="G31" s="761">
        <v>773</v>
      </c>
      <c r="H31" s="761">
        <v>547</v>
      </c>
      <c r="I31" s="761">
        <v>19</v>
      </c>
      <c r="J31" s="761">
        <v>6</v>
      </c>
      <c r="K31" s="761">
        <v>4194100</v>
      </c>
      <c r="L31" s="761">
        <v>4022517</v>
      </c>
      <c r="M31" s="761">
        <v>169275</v>
      </c>
      <c r="N31" s="761">
        <v>2308</v>
      </c>
      <c r="O31" s="761">
        <v>4182152</v>
      </c>
      <c r="P31" s="761">
        <v>1673477</v>
      </c>
      <c r="Q31" s="761">
        <v>545279</v>
      </c>
      <c r="R31" s="761">
        <v>2375944</v>
      </c>
      <c r="S31" s="761">
        <v>47629</v>
      </c>
      <c r="T31" s="760">
        <v>23</v>
      </c>
    </row>
    <row r="32" spans="1:20" ht="6" customHeight="1">
      <c r="D32" s="764"/>
      <c r="E32" s="761"/>
      <c r="F32" s="761"/>
      <c r="G32" s="761"/>
      <c r="H32" s="761"/>
      <c r="I32" s="761"/>
      <c r="J32" s="761"/>
      <c r="K32" s="761"/>
      <c r="L32" s="761"/>
      <c r="M32" s="761"/>
      <c r="N32" s="761"/>
      <c r="O32" s="761"/>
      <c r="P32" s="761"/>
      <c r="Q32" s="761"/>
      <c r="R32" s="761"/>
      <c r="S32" s="761"/>
      <c r="T32" s="760"/>
    </row>
    <row r="33" spans="1:20" ht="9.75" customHeight="1">
      <c r="B33" s="748">
        <v>24</v>
      </c>
      <c r="C33" s="763" t="s">
        <v>74</v>
      </c>
      <c r="D33" s="762"/>
      <c r="E33" s="761">
        <v>79</v>
      </c>
      <c r="F33" s="761">
        <v>1353</v>
      </c>
      <c r="G33" s="761">
        <v>699</v>
      </c>
      <c r="H33" s="761">
        <v>608</v>
      </c>
      <c r="I33" s="761">
        <v>29</v>
      </c>
      <c r="J33" s="761">
        <v>17</v>
      </c>
      <c r="K33" s="761">
        <v>2533323</v>
      </c>
      <c r="L33" s="761">
        <v>2512756</v>
      </c>
      <c r="M33" s="761">
        <v>20540</v>
      </c>
      <c r="N33" s="761">
        <v>27</v>
      </c>
      <c r="O33" s="761">
        <v>2534257</v>
      </c>
      <c r="P33" s="761">
        <v>1462859</v>
      </c>
      <c r="Q33" s="761">
        <v>462046</v>
      </c>
      <c r="R33" s="761">
        <v>1033989</v>
      </c>
      <c r="S33" s="761">
        <v>114818</v>
      </c>
      <c r="T33" s="760">
        <v>24</v>
      </c>
    </row>
    <row r="34" spans="1:20" ht="9.75" customHeight="1">
      <c r="B34" s="748">
        <v>25</v>
      </c>
      <c r="C34" s="763" t="s">
        <v>73</v>
      </c>
      <c r="D34" s="762"/>
      <c r="E34" s="761">
        <v>122</v>
      </c>
      <c r="F34" s="761">
        <v>3904</v>
      </c>
      <c r="G34" s="761">
        <v>2942</v>
      </c>
      <c r="H34" s="761">
        <v>949</v>
      </c>
      <c r="I34" s="761">
        <v>10</v>
      </c>
      <c r="J34" s="761">
        <v>3</v>
      </c>
      <c r="K34" s="761">
        <v>11498043</v>
      </c>
      <c r="L34" s="761">
        <v>11329543</v>
      </c>
      <c r="M34" s="761">
        <v>168418</v>
      </c>
      <c r="N34" s="761">
        <v>82</v>
      </c>
      <c r="O34" s="761">
        <v>11558305</v>
      </c>
      <c r="P34" s="761">
        <v>6362452</v>
      </c>
      <c r="Q34" s="761">
        <v>2155807</v>
      </c>
      <c r="R34" s="761">
        <v>4543664</v>
      </c>
      <c r="S34" s="761">
        <v>922074</v>
      </c>
      <c r="T34" s="760">
        <v>25</v>
      </c>
    </row>
    <row r="35" spans="1:20" ht="9.75" customHeight="1">
      <c r="B35" s="748">
        <v>26</v>
      </c>
      <c r="C35" s="763" t="s">
        <v>72</v>
      </c>
      <c r="D35" s="762"/>
      <c r="E35" s="761">
        <v>193</v>
      </c>
      <c r="F35" s="761">
        <v>5416</v>
      </c>
      <c r="G35" s="761">
        <v>4652</v>
      </c>
      <c r="H35" s="761">
        <v>749</v>
      </c>
      <c r="I35" s="761">
        <v>9</v>
      </c>
      <c r="J35" s="761">
        <v>6</v>
      </c>
      <c r="K35" s="761">
        <v>28245909</v>
      </c>
      <c r="L35" s="761">
        <v>27580604</v>
      </c>
      <c r="M35" s="761">
        <v>665010</v>
      </c>
      <c r="N35" s="761">
        <v>295</v>
      </c>
      <c r="O35" s="761">
        <v>28607462</v>
      </c>
      <c r="P35" s="761">
        <v>9179326</v>
      </c>
      <c r="Q35" s="761">
        <v>3131242</v>
      </c>
      <c r="R35" s="761">
        <v>18214770</v>
      </c>
      <c r="S35" s="761">
        <v>748294</v>
      </c>
      <c r="T35" s="760">
        <v>26</v>
      </c>
    </row>
    <row r="36" spans="1:20" ht="9.75" customHeight="1">
      <c r="B36" s="748">
        <v>27</v>
      </c>
      <c r="C36" s="763" t="s">
        <v>71</v>
      </c>
      <c r="D36" s="762"/>
      <c r="E36" s="761">
        <v>80</v>
      </c>
      <c r="F36" s="761">
        <v>3065</v>
      </c>
      <c r="G36" s="761">
        <v>2631</v>
      </c>
      <c r="H36" s="761">
        <v>418</v>
      </c>
      <c r="I36" s="761">
        <v>12</v>
      </c>
      <c r="J36" s="761">
        <v>4</v>
      </c>
      <c r="K36" s="761">
        <v>15309276</v>
      </c>
      <c r="L36" s="761">
        <v>15155863</v>
      </c>
      <c r="M36" s="761">
        <v>153413</v>
      </c>
      <c r="N36" s="761" t="s">
        <v>40</v>
      </c>
      <c r="O36" s="761">
        <v>15449804</v>
      </c>
      <c r="P36" s="761">
        <v>4147247</v>
      </c>
      <c r="Q36" s="761">
        <v>1921002</v>
      </c>
      <c r="R36" s="761">
        <v>10491744</v>
      </c>
      <c r="S36" s="761">
        <v>48622</v>
      </c>
      <c r="T36" s="760">
        <v>27</v>
      </c>
    </row>
    <row r="37" spans="1:20" ht="9.75" customHeight="1">
      <c r="B37" s="748">
        <v>28</v>
      </c>
      <c r="C37" s="763" t="s">
        <v>70</v>
      </c>
      <c r="D37" s="762"/>
      <c r="E37" s="761">
        <v>1369</v>
      </c>
      <c r="F37" s="761">
        <v>17868</v>
      </c>
      <c r="G37" s="761">
        <v>11954</v>
      </c>
      <c r="H37" s="761">
        <v>5643</v>
      </c>
      <c r="I37" s="761">
        <v>203</v>
      </c>
      <c r="J37" s="761">
        <v>68</v>
      </c>
      <c r="K37" s="761">
        <v>32397432</v>
      </c>
      <c r="L37" s="761">
        <v>23920287</v>
      </c>
      <c r="M37" s="761">
        <v>8426341</v>
      </c>
      <c r="N37" s="761">
        <v>50804</v>
      </c>
      <c r="O37" s="761">
        <v>32367065</v>
      </c>
      <c r="P37" s="761">
        <v>15656648</v>
      </c>
      <c r="Q37" s="761">
        <v>8025945</v>
      </c>
      <c r="R37" s="761">
        <v>15571895</v>
      </c>
      <c r="S37" s="761">
        <v>696705</v>
      </c>
      <c r="T37" s="760">
        <v>28</v>
      </c>
    </row>
    <row r="38" spans="1:20" ht="9.75" customHeight="1">
      <c r="B38" s="748">
        <v>29</v>
      </c>
      <c r="C38" s="763" t="s">
        <v>69</v>
      </c>
      <c r="D38" s="762"/>
      <c r="E38" s="761">
        <v>1468</v>
      </c>
      <c r="F38" s="761">
        <v>25851</v>
      </c>
      <c r="G38" s="761">
        <v>19672</v>
      </c>
      <c r="H38" s="761">
        <v>6005</v>
      </c>
      <c r="I38" s="761">
        <v>136</v>
      </c>
      <c r="J38" s="761">
        <v>38</v>
      </c>
      <c r="K38" s="761">
        <v>83862985</v>
      </c>
      <c r="L38" s="761">
        <v>79095576</v>
      </c>
      <c r="M38" s="761">
        <v>3907419</v>
      </c>
      <c r="N38" s="761">
        <v>859990</v>
      </c>
      <c r="O38" s="761">
        <v>84108681</v>
      </c>
      <c r="P38" s="761">
        <v>34170397</v>
      </c>
      <c r="Q38" s="761">
        <v>13853215</v>
      </c>
      <c r="R38" s="761">
        <v>47540081</v>
      </c>
      <c r="S38" s="761">
        <v>1969606</v>
      </c>
      <c r="T38" s="760">
        <v>29</v>
      </c>
    </row>
    <row r="39" spans="1:20" ht="6" customHeight="1">
      <c r="D39" s="764"/>
      <c r="E39" s="761"/>
      <c r="F39" s="761"/>
      <c r="G39" s="761"/>
      <c r="H39" s="761"/>
      <c r="I39" s="761"/>
      <c r="J39" s="761"/>
      <c r="K39" s="761"/>
      <c r="L39" s="761"/>
      <c r="M39" s="761"/>
      <c r="N39" s="761"/>
      <c r="O39" s="761"/>
      <c r="P39" s="761"/>
      <c r="Q39" s="761"/>
      <c r="R39" s="761"/>
      <c r="S39" s="761"/>
      <c r="T39" s="760"/>
    </row>
    <row r="40" spans="1:20" ht="9.75" customHeight="1">
      <c r="B40" s="748">
        <v>30</v>
      </c>
      <c r="C40" s="763" t="s">
        <v>68</v>
      </c>
      <c r="D40" s="762"/>
      <c r="E40" s="761">
        <v>452</v>
      </c>
      <c r="F40" s="761">
        <v>13356</v>
      </c>
      <c r="G40" s="761">
        <v>8780</v>
      </c>
      <c r="H40" s="761">
        <v>4492</v>
      </c>
      <c r="I40" s="761">
        <v>56</v>
      </c>
      <c r="J40" s="761">
        <v>28</v>
      </c>
      <c r="K40" s="761">
        <v>51249712</v>
      </c>
      <c r="L40" s="761">
        <v>49622178</v>
      </c>
      <c r="M40" s="761">
        <v>1548454</v>
      </c>
      <c r="N40" s="761">
        <v>79080</v>
      </c>
      <c r="O40" s="761">
        <v>51644681</v>
      </c>
      <c r="P40" s="761">
        <v>17046236</v>
      </c>
      <c r="Q40" s="761">
        <v>6648022</v>
      </c>
      <c r="R40" s="761">
        <v>33193811</v>
      </c>
      <c r="S40" s="761">
        <v>955976</v>
      </c>
      <c r="T40" s="760">
        <v>30</v>
      </c>
    </row>
    <row r="41" spans="1:20" ht="9.75" customHeight="1">
      <c r="B41" s="748">
        <v>31</v>
      </c>
      <c r="C41" s="763" t="s">
        <v>67</v>
      </c>
      <c r="D41" s="762"/>
      <c r="E41" s="761">
        <v>456</v>
      </c>
      <c r="F41" s="761">
        <v>21508</v>
      </c>
      <c r="G41" s="761">
        <v>17224</v>
      </c>
      <c r="H41" s="761">
        <v>4197</v>
      </c>
      <c r="I41" s="761">
        <v>64</v>
      </c>
      <c r="J41" s="761">
        <v>23</v>
      </c>
      <c r="K41" s="761">
        <v>129338750</v>
      </c>
      <c r="L41" s="761">
        <v>127417531</v>
      </c>
      <c r="M41" s="761">
        <v>1816737</v>
      </c>
      <c r="N41" s="761">
        <v>104482</v>
      </c>
      <c r="O41" s="761">
        <v>125749733</v>
      </c>
      <c r="P41" s="761">
        <v>31617940</v>
      </c>
      <c r="Q41" s="761">
        <v>11731233</v>
      </c>
      <c r="R41" s="761">
        <v>91168580</v>
      </c>
      <c r="S41" s="761">
        <v>2506388</v>
      </c>
      <c r="T41" s="760">
        <v>31</v>
      </c>
    </row>
    <row r="42" spans="1:20" ht="9.75" customHeight="1">
      <c r="B42" s="748">
        <v>32</v>
      </c>
      <c r="C42" s="763" t="s">
        <v>66</v>
      </c>
      <c r="D42" s="762"/>
      <c r="E42" s="761">
        <v>83</v>
      </c>
      <c r="F42" s="761">
        <v>2467</v>
      </c>
      <c r="G42" s="761">
        <v>1771</v>
      </c>
      <c r="H42" s="761">
        <v>692</v>
      </c>
      <c r="I42" s="761">
        <v>3</v>
      </c>
      <c r="J42" s="761">
        <v>1</v>
      </c>
      <c r="K42" s="761">
        <v>4184981</v>
      </c>
      <c r="L42" s="761">
        <v>3885730</v>
      </c>
      <c r="M42" s="761">
        <v>115692</v>
      </c>
      <c r="N42" s="761">
        <v>183559</v>
      </c>
      <c r="O42" s="761">
        <v>4171403</v>
      </c>
      <c r="P42" s="761">
        <v>1998249</v>
      </c>
      <c r="Q42" s="761">
        <v>1229664</v>
      </c>
      <c r="R42" s="761">
        <v>2025259</v>
      </c>
      <c r="S42" s="761">
        <v>131013</v>
      </c>
      <c r="T42" s="760">
        <v>32</v>
      </c>
    </row>
    <row r="43" spans="1:20" ht="9.75" customHeight="1">
      <c r="B43" s="748">
        <v>33</v>
      </c>
      <c r="C43" s="763" t="s">
        <v>65</v>
      </c>
      <c r="D43" s="762"/>
      <c r="E43" s="761" t="s">
        <v>40</v>
      </c>
      <c r="F43" s="761" t="s">
        <v>40</v>
      </c>
      <c r="G43" s="761" t="s">
        <v>40</v>
      </c>
      <c r="H43" s="761" t="s">
        <v>40</v>
      </c>
      <c r="I43" s="761" t="s">
        <v>40</v>
      </c>
      <c r="J43" s="761" t="s">
        <v>40</v>
      </c>
      <c r="K43" s="761" t="s">
        <v>40</v>
      </c>
      <c r="L43" s="761" t="s">
        <v>40</v>
      </c>
      <c r="M43" s="761" t="s">
        <v>40</v>
      </c>
      <c r="N43" s="761" t="s">
        <v>40</v>
      </c>
      <c r="O43" s="761" t="s">
        <v>40</v>
      </c>
      <c r="P43" s="761" t="s">
        <v>40</v>
      </c>
      <c r="Q43" s="761" t="s">
        <v>40</v>
      </c>
      <c r="R43" s="761" t="s">
        <v>40</v>
      </c>
      <c r="S43" s="761" t="s">
        <v>40</v>
      </c>
      <c r="T43" s="760">
        <v>33</v>
      </c>
    </row>
    <row r="44" spans="1:20" ht="9.75" customHeight="1">
      <c r="B44" s="748">
        <v>34</v>
      </c>
      <c r="C44" s="763" t="s">
        <v>64</v>
      </c>
      <c r="D44" s="762"/>
      <c r="E44" s="761">
        <v>339</v>
      </c>
      <c r="F44" s="761">
        <v>3344</v>
      </c>
      <c r="G44" s="761">
        <v>1828</v>
      </c>
      <c r="H44" s="761">
        <v>1442</v>
      </c>
      <c r="I44" s="761">
        <v>57</v>
      </c>
      <c r="J44" s="761">
        <v>17</v>
      </c>
      <c r="K44" s="761">
        <v>5324646</v>
      </c>
      <c r="L44" s="761">
        <v>5049709</v>
      </c>
      <c r="M44" s="761">
        <v>267498</v>
      </c>
      <c r="N44" s="761">
        <v>7439</v>
      </c>
      <c r="O44" s="761">
        <v>5338469</v>
      </c>
      <c r="P44" s="761">
        <v>2663587</v>
      </c>
      <c r="Q44" s="761">
        <v>1298586</v>
      </c>
      <c r="R44" s="761">
        <v>2543681</v>
      </c>
      <c r="S44" s="761">
        <v>93368</v>
      </c>
      <c r="T44" s="760">
        <v>34</v>
      </c>
    </row>
    <row r="45" spans="1:20" ht="6" customHeight="1">
      <c r="A45" s="759"/>
      <c r="B45" s="759"/>
      <c r="C45" s="758"/>
      <c r="D45" s="757"/>
      <c r="E45" s="756"/>
      <c r="F45" s="756"/>
      <c r="G45" s="756"/>
      <c r="H45" s="756"/>
      <c r="I45" s="756"/>
      <c r="J45" s="756"/>
      <c r="K45" s="754"/>
      <c r="L45" s="754"/>
      <c r="M45" s="754"/>
      <c r="N45" s="754"/>
      <c r="O45" s="755"/>
      <c r="P45" s="754"/>
      <c r="Q45" s="754"/>
      <c r="R45" s="754"/>
      <c r="S45" s="754"/>
      <c r="T45" s="753"/>
    </row>
    <row r="46" spans="1:20" ht="10.5" customHeight="1">
      <c r="B46" s="752" t="s">
        <v>60</v>
      </c>
      <c r="O46" s="751"/>
      <c r="T46" s="750"/>
    </row>
  </sheetData>
  <mergeCells count="9">
    <mergeCell ref="R13:R15"/>
    <mergeCell ref="S13:S15"/>
    <mergeCell ref="T13:T15"/>
    <mergeCell ref="L14:L15"/>
    <mergeCell ref="B17:C17"/>
    <mergeCell ref="F14:F15"/>
    <mergeCell ref="A13:D15"/>
    <mergeCell ref="K14:K15"/>
    <mergeCell ref="Q13:Q15"/>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6"/>
  <sheetViews>
    <sheetView showGridLines="0" zoomScale="125" zoomScaleNormal="125" workbookViewId="0"/>
  </sheetViews>
  <sheetFormatPr defaultColWidth="8" defaultRowHeight="10.5"/>
  <cols>
    <col min="1" max="1" width="0.875" style="646" customWidth="1"/>
    <col min="2" max="2" width="2.25" style="646" customWidth="1"/>
    <col min="3" max="3" width="28.125" style="649" customWidth="1"/>
    <col min="4" max="4" width="0.875" style="649" customWidth="1"/>
    <col min="5" max="6" width="11.25" style="648" customWidth="1"/>
    <col min="7" max="8" width="16.125" style="647" customWidth="1"/>
    <col min="9" max="9" width="14.625" style="647" customWidth="1"/>
    <col min="10" max="10" width="11.125" style="648" customWidth="1"/>
    <col min="11" max="11" width="11.375" style="648" customWidth="1"/>
    <col min="12" max="14" width="14.625" style="647" customWidth="1"/>
    <col min="15" max="15" width="6.125" style="646" customWidth="1"/>
    <col min="16" max="16384" width="8" style="646"/>
  </cols>
  <sheetData>
    <row r="1" spans="1:15" ht="13.5">
      <c r="F1" s="707"/>
      <c r="G1" s="706"/>
      <c r="H1" s="708" t="s">
        <v>1122</v>
      </c>
      <c r="I1" s="707" t="s">
        <v>1121</v>
      </c>
      <c r="J1" s="706"/>
      <c r="K1" s="706"/>
      <c r="L1" s="706"/>
    </row>
    <row r="2" spans="1:15">
      <c r="A2" s="658"/>
      <c r="B2" s="650" t="s">
        <v>131</v>
      </c>
      <c r="O2" s="705" t="s">
        <v>1115</v>
      </c>
    </row>
    <row r="3" spans="1:15" ht="1.5" customHeight="1">
      <c r="A3" s="658"/>
      <c r="B3" s="704"/>
      <c r="C3" s="703"/>
      <c r="D3" s="703"/>
      <c r="E3" s="702"/>
      <c r="F3" s="702"/>
      <c r="G3" s="701"/>
      <c r="H3" s="701"/>
      <c r="I3" s="701"/>
      <c r="J3" s="702"/>
      <c r="K3" s="702"/>
      <c r="L3" s="701"/>
      <c r="M3" s="701"/>
      <c r="N3" s="701"/>
      <c r="O3" s="700"/>
    </row>
    <row r="4" spans="1:15" ht="10.5" customHeight="1">
      <c r="B4" s="898" t="s">
        <v>130</v>
      </c>
      <c r="C4" s="899"/>
      <c r="D4" s="699"/>
      <c r="E4" s="698"/>
      <c r="F4" s="52"/>
      <c r="G4" s="901" t="s">
        <v>87</v>
      </c>
      <c r="H4" s="902"/>
      <c r="I4" s="53"/>
      <c r="J4" s="895" t="s">
        <v>1120</v>
      </c>
      <c r="K4" s="896"/>
      <c r="L4" s="896"/>
      <c r="M4" s="896"/>
      <c r="N4" s="897"/>
      <c r="O4" s="697" t="s">
        <v>98</v>
      </c>
    </row>
    <row r="5" spans="1:15" ht="10.5" customHeight="1">
      <c r="A5" s="658"/>
      <c r="B5" s="900"/>
      <c r="C5" s="900"/>
      <c r="D5" s="696"/>
      <c r="E5" s="695" t="s">
        <v>144</v>
      </c>
      <c r="F5" s="694" t="s">
        <v>148</v>
      </c>
      <c r="G5" s="693" t="s">
        <v>147</v>
      </c>
      <c r="H5" s="692" t="s">
        <v>137</v>
      </c>
      <c r="I5" s="692" t="s">
        <v>136</v>
      </c>
      <c r="J5" s="694" t="s">
        <v>144</v>
      </c>
      <c r="K5" s="694" t="s">
        <v>148</v>
      </c>
      <c r="L5" s="693" t="s">
        <v>147</v>
      </c>
      <c r="M5" s="692" t="s">
        <v>137</v>
      </c>
      <c r="N5" s="692" t="s">
        <v>136</v>
      </c>
      <c r="O5" s="691" t="s">
        <v>90</v>
      </c>
    </row>
    <row r="6" spans="1:15" ht="6" customHeight="1">
      <c r="D6" s="669"/>
      <c r="O6" s="681"/>
    </row>
    <row r="7" spans="1:15" ht="9.75" customHeight="1">
      <c r="B7" s="893" t="s">
        <v>87</v>
      </c>
      <c r="C7" s="894"/>
      <c r="D7" s="690"/>
      <c r="E7" s="689">
        <v>8738</v>
      </c>
      <c r="F7" s="688">
        <v>170721</v>
      </c>
      <c r="G7" s="686">
        <v>559295663</v>
      </c>
      <c r="H7" s="687">
        <v>556714202</v>
      </c>
      <c r="I7" s="686">
        <v>204713754</v>
      </c>
      <c r="J7" s="300">
        <v>5519</v>
      </c>
      <c r="K7" s="300">
        <v>32814</v>
      </c>
      <c r="L7" s="685">
        <v>39901217</v>
      </c>
      <c r="M7" s="685">
        <v>39901217</v>
      </c>
      <c r="N7" s="685">
        <v>21945337</v>
      </c>
      <c r="O7" s="684" t="s">
        <v>126</v>
      </c>
    </row>
    <row r="8" spans="1:15" ht="6" customHeight="1">
      <c r="D8" s="669"/>
      <c r="E8" s="683"/>
      <c r="F8" s="578"/>
      <c r="G8" s="682"/>
      <c r="H8" s="577"/>
      <c r="I8" s="682"/>
      <c r="O8" s="681"/>
    </row>
    <row r="9" spans="1:15" ht="9.75" customHeight="1">
      <c r="B9" s="646">
        <v>12</v>
      </c>
      <c r="C9" s="663" t="s">
        <v>86</v>
      </c>
      <c r="D9" s="662"/>
      <c r="E9" s="279">
        <v>652</v>
      </c>
      <c r="F9" s="661">
        <v>17550</v>
      </c>
      <c r="G9" s="277">
        <v>35618667</v>
      </c>
      <c r="H9" s="193">
        <v>35621884</v>
      </c>
      <c r="I9" s="277">
        <v>12786056</v>
      </c>
      <c r="J9" s="680">
        <v>331</v>
      </c>
      <c r="K9" s="291">
        <v>2060</v>
      </c>
      <c r="L9" s="240">
        <v>2359831</v>
      </c>
      <c r="M9" s="240">
        <v>2359831</v>
      </c>
      <c r="N9" s="240">
        <v>1111044</v>
      </c>
      <c r="O9" s="659">
        <v>12</v>
      </c>
    </row>
    <row r="10" spans="1:15" ht="9.75" customHeight="1">
      <c r="B10" s="646">
        <v>13</v>
      </c>
      <c r="C10" s="663" t="s">
        <v>85</v>
      </c>
      <c r="D10" s="662"/>
      <c r="E10" s="279">
        <v>44</v>
      </c>
      <c r="F10" s="661">
        <v>1376</v>
      </c>
      <c r="G10" s="277">
        <v>22983950</v>
      </c>
      <c r="H10" s="193">
        <v>22753813</v>
      </c>
      <c r="I10" s="277">
        <v>3109439</v>
      </c>
      <c r="J10" s="679">
        <v>22</v>
      </c>
      <c r="K10" s="279" t="s">
        <v>39</v>
      </c>
      <c r="L10" s="279" t="s">
        <v>39</v>
      </c>
      <c r="M10" s="279" t="s">
        <v>39</v>
      </c>
      <c r="N10" s="279" t="s">
        <v>39</v>
      </c>
      <c r="O10" s="659">
        <v>13</v>
      </c>
    </row>
    <row r="11" spans="1:15" ht="9.75" customHeight="1">
      <c r="B11" s="646">
        <v>14</v>
      </c>
      <c r="C11" s="678" t="s">
        <v>84</v>
      </c>
      <c r="D11" s="669"/>
      <c r="E11" s="279">
        <v>154</v>
      </c>
      <c r="F11" s="661">
        <v>2741</v>
      </c>
      <c r="G11" s="277">
        <v>4643870</v>
      </c>
      <c r="H11" s="193">
        <v>4656738</v>
      </c>
      <c r="I11" s="277">
        <v>2295862</v>
      </c>
      <c r="J11" s="286">
        <v>100</v>
      </c>
      <c r="K11" s="286">
        <v>615</v>
      </c>
      <c r="L11" s="287">
        <v>470159</v>
      </c>
      <c r="M11" s="287">
        <v>470159</v>
      </c>
      <c r="N11" s="287">
        <v>261559</v>
      </c>
      <c r="O11" s="659">
        <v>14</v>
      </c>
    </row>
    <row r="12" spans="1:15" ht="9.75" customHeight="1">
      <c r="B12" s="646">
        <v>15</v>
      </c>
      <c r="C12" s="663" t="s">
        <v>83</v>
      </c>
      <c r="D12" s="662"/>
      <c r="E12" s="279">
        <v>624</v>
      </c>
      <c r="F12" s="661">
        <v>6670</v>
      </c>
      <c r="G12" s="277">
        <v>10252203</v>
      </c>
      <c r="H12" s="193">
        <v>10262007</v>
      </c>
      <c r="I12" s="277">
        <v>3802408</v>
      </c>
      <c r="J12" s="284">
        <v>446</v>
      </c>
      <c r="K12" s="284">
        <v>2605</v>
      </c>
      <c r="L12" s="283">
        <v>2314984</v>
      </c>
      <c r="M12" s="283">
        <v>2314984</v>
      </c>
      <c r="N12" s="283">
        <v>1148129</v>
      </c>
      <c r="O12" s="659">
        <v>15</v>
      </c>
    </row>
    <row r="13" spans="1:15" ht="9.75" customHeight="1">
      <c r="B13" s="646">
        <v>16</v>
      </c>
      <c r="C13" s="663" t="s">
        <v>82</v>
      </c>
      <c r="D13" s="662"/>
      <c r="E13" s="279">
        <v>271</v>
      </c>
      <c r="F13" s="661">
        <v>3294</v>
      </c>
      <c r="G13" s="277">
        <v>9070004</v>
      </c>
      <c r="H13" s="193">
        <v>9070245</v>
      </c>
      <c r="I13" s="277">
        <v>4162192</v>
      </c>
      <c r="J13" s="282">
        <v>174</v>
      </c>
      <c r="K13" s="282">
        <v>1032</v>
      </c>
      <c r="L13" s="280">
        <v>1639631</v>
      </c>
      <c r="M13" s="280">
        <v>1639631</v>
      </c>
      <c r="N13" s="280">
        <v>666942</v>
      </c>
      <c r="O13" s="659">
        <v>16</v>
      </c>
    </row>
    <row r="14" spans="1:15" ht="9.75" customHeight="1">
      <c r="B14" s="646">
        <v>17</v>
      </c>
      <c r="C14" s="663" t="s">
        <v>81</v>
      </c>
      <c r="D14" s="662"/>
      <c r="E14" s="279">
        <v>439</v>
      </c>
      <c r="F14" s="661">
        <v>4291</v>
      </c>
      <c r="G14" s="277">
        <v>7591315</v>
      </c>
      <c r="H14" s="193">
        <v>7616240</v>
      </c>
      <c r="I14" s="277">
        <v>3685204</v>
      </c>
      <c r="J14" s="279">
        <v>342</v>
      </c>
      <c r="K14" s="279">
        <v>1949</v>
      </c>
      <c r="L14" s="277">
        <v>2146946</v>
      </c>
      <c r="M14" s="277">
        <v>2146946</v>
      </c>
      <c r="N14" s="277">
        <v>1108787</v>
      </c>
      <c r="O14" s="659">
        <v>17</v>
      </c>
    </row>
    <row r="15" spans="1:15" ht="6" customHeight="1">
      <c r="B15" s="670"/>
      <c r="D15" s="669"/>
      <c r="E15" s="279"/>
      <c r="F15" s="661"/>
      <c r="G15" s="277"/>
      <c r="H15" s="193"/>
      <c r="I15" s="277"/>
      <c r="J15" s="668"/>
      <c r="K15" s="668"/>
      <c r="L15" s="667"/>
      <c r="M15" s="667"/>
      <c r="N15" s="667"/>
      <c r="O15" s="659"/>
    </row>
    <row r="16" spans="1:15" ht="9.75" customHeight="1">
      <c r="B16" s="646">
        <v>18</v>
      </c>
      <c r="C16" s="663" t="s">
        <v>80</v>
      </c>
      <c r="D16" s="662"/>
      <c r="E16" s="279">
        <v>285</v>
      </c>
      <c r="F16" s="661">
        <v>3389</v>
      </c>
      <c r="G16" s="277">
        <v>6150619</v>
      </c>
      <c r="H16" s="193">
        <v>6156491</v>
      </c>
      <c r="I16" s="277">
        <v>2423910</v>
      </c>
      <c r="J16" s="276">
        <v>192</v>
      </c>
      <c r="K16" s="276">
        <v>1139</v>
      </c>
      <c r="L16" s="274">
        <v>1092976</v>
      </c>
      <c r="M16" s="274">
        <v>1092976</v>
      </c>
      <c r="N16" s="274">
        <v>594279</v>
      </c>
      <c r="O16" s="659">
        <v>18</v>
      </c>
    </row>
    <row r="17" spans="2:15" ht="12" customHeight="1">
      <c r="B17" s="646">
        <v>19</v>
      </c>
      <c r="C17" s="663" t="s">
        <v>79</v>
      </c>
      <c r="D17" s="662"/>
      <c r="E17" s="279">
        <v>931</v>
      </c>
      <c r="F17" s="661">
        <v>18919</v>
      </c>
      <c r="G17" s="277">
        <v>53490893</v>
      </c>
      <c r="H17" s="193">
        <v>53492039</v>
      </c>
      <c r="I17" s="277">
        <v>29076850</v>
      </c>
      <c r="J17" s="273">
        <v>557</v>
      </c>
      <c r="K17" s="273">
        <v>3276</v>
      </c>
      <c r="L17" s="677">
        <v>3877373</v>
      </c>
      <c r="M17" s="677">
        <v>3877373</v>
      </c>
      <c r="N17" s="677">
        <v>2309674</v>
      </c>
      <c r="O17" s="659">
        <v>19</v>
      </c>
    </row>
    <row r="18" spans="2:15" ht="9.75" customHeight="1">
      <c r="B18" s="646">
        <v>20</v>
      </c>
      <c r="C18" s="663" t="s">
        <v>78</v>
      </c>
      <c r="D18" s="662"/>
      <c r="E18" s="279">
        <v>87</v>
      </c>
      <c r="F18" s="661">
        <v>5259</v>
      </c>
      <c r="G18" s="277">
        <v>25466781</v>
      </c>
      <c r="H18" s="193">
        <v>25489813</v>
      </c>
      <c r="I18" s="277">
        <v>10615725</v>
      </c>
      <c r="J18" s="272">
        <v>30</v>
      </c>
      <c r="K18" s="272">
        <v>193</v>
      </c>
      <c r="L18" s="676">
        <v>399474</v>
      </c>
      <c r="M18" s="676">
        <v>399474</v>
      </c>
      <c r="N18" s="676">
        <v>183641</v>
      </c>
      <c r="O18" s="659">
        <v>20</v>
      </c>
    </row>
    <row r="19" spans="2:15" ht="9.75" customHeight="1">
      <c r="B19" s="646">
        <v>21</v>
      </c>
      <c r="C19" s="663" t="s">
        <v>77</v>
      </c>
      <c r="D19" s="662"/>
      <c r="E19" s="279">
        <v>10</v>
      </c>
      <c r="F19" s="661">
        <v>382</v>
      </c>
      <c r="G19" s="277">
        <v>889108</v>
      </c>
      <c r="H19" s="193">
        <v>885863</v>
      </c>
      <c r="I19" s="277">
        <v>494813</v>
      </c>
      <c r="J19" s="271">
        <v>4</v>
      </c>
      <c r="K19" s="279" t="s">
        <v>39</v>
      </c>
      <c r="L19" s="279" t="s">
        <v>39</v>
      </c>
      <c r="M19" s="279" t="s">
        <v>39</v>
      </c>
      <c r="N19" s="279" t="s">
        <v>39</v>
      </c>
      <c r="O19" s="659">
        <v>21</v>
      </c>
    </row>
    <row r="20" spans="2:15" ht="9.75" customHeight="1">
      <c r="B20" s="646">
        <v>22</v>
      </c>
      <c r="C20" s="675" t="s">
        <v>76</v>
      </c>
      <c r="D20" s="662"/>
      <c r="E20" s="279">
        <v>502</v>
      </c>
      <c r="F20" s="661">
        <v>7373</v>
      </c>
      <c r="G20" s="277">
        <v>14999096</v>
      </c>
      <c r="H20" s="193">
        <v>14997057</v>
      </c>
      <c r="I20" s="277">
        <v>6282877</v>
      </c>
      <c r="J20" s="267">
        <v>303</v>
      </c>
      <c r="K20" s="267">
        <v>1875</v>
      </c>
      <c r="L20" s="674">
        <v>2479444</v>
      </c>
      <c r="M20" s="674">
        <v>2479444</v>
      </c>
      <c r="N20" s="674">
        <v>1343356</v>
      </c>
      <c r="O20" s="659">
        <v>22</v>
      </c>
    </row>
    <row r="21" spans="2:15" ht="9.75" customHeight="1">
      <c r="B21" s="646">
        <v>23</v>
      </c>
      <c r="C21" s="663" t="s">
        <v>75</v>
      </c>
      <c r="D21" s="662"/>
      <c r="E21" s="279">
        <v>98</v>
      </c>
      <c r="F21" s="661">
        <v>1345</v>
      </c>
      <c r="G21" s="277">
        <v>4194100</v>
      </c>
      <c r="H21" s="193">
        <v>4182152</v>
      </c>
      <c r="I21" s="277">
        <v>1673477</v>
      </c>
      <c r="J21" s="266">
        <v>63</v>
      </c>
      <c r="K21" s="266">
        <v>389</v>
      </c>
      <c r="L21" s="673">
        <v>403609</v>
      </c>
      <c r="M21" s="673">
        <v>403609</v>
      </c>
      <c r="N21" s="673">
        <v>188874</v>
      </c>
      <c r="O21" s="659">
        <v>23</v>
      </c>
    </row>
    <row r="22" spans="2:15" ht="6" customHeight="1">
      <c r="B22" s="670"/>
      <c r="D22" s="669"/>
      <c r="E22" s="279"/>
      <c r="F22" s="661"/>
      <c r="G22" s="277"/>
      <c r="H22" s="193"/>
      <c r="I22" s="277"/>
      <c r="J22" s="668"/>
      <c r="K22" s="668"/>
      <c r="L22" s="667"/>
      <c r="M22" s="667"/>
      <c r="N22" s="667"/>
      <c r="O22" s="659"/>
    </row>
    <row r="23" spans="2:15" ht="9.75" customHeight="1">
      <c r="B23" s="646">
        <v>24</v>
      </c>
      <c r="C23" s="663" t="s">
        <v>74</v>
      </c>
      <c r="D23" s="662"/>
      <c r="E23" s="279">
        <v>79</v>
      </c>
      <c r="F23" s="661">
        <v>1353</v>
      </c>
      <c r="G23" s="277">
        <v>2533323</v>
      </c>
      <c r="H23" s="193">
        <v>2534257</v>
      </c>
      <c r="I23" s="277">
        <v>1462859</v>
      </c>
      <c r="J23" s="264">
        <v>59</v>
      </c>
      <c r="K23" s="264">
        <v>318</v>
      </c>
      <c r="L23" s="262">
        <v>344017</v>
      </c>
      <c r="M23" s="262">
        <v>344017</v>
      </c>
      <c r="N23" s="262">
        <v>153265</v>
      </c>
      <c r="O23" s="659">
        <v>24</v>
      </c>
    </row>
    <row r="24" spans="2:15" ht="9.75" customHeight="1">
      <c r="B24" s="646">
        <v>25</v>
      </c>
      <c r="C24" s="663" t="s">
        <v>73</v>
      </c>
      <c r="D24" s="662"/>
      <c r="E24" s="279">
        <v>122</v>
      </c>
      <c r="F24" s="661">
        <v>3904</v>
      </c>
      <c r="G24" s="277">
        <v>11498043</v>
      </c>
      <c r="H24" s="193">
        <v>11558305</v>
      </c>
      <c r="I24" s="277">
        <v>6362452</v>
      </c>
      <c r="J24" s="260">
        <v>54</v>
      </c>
      <c r="K24" s="260">
        <v>300</v>
      </c>
      <c r="L24" s="261">
        <v>318601</v>
      </c>
      <c r="M24" s="261">
        <v>318601</v>
      </c>
      <c r="N24" s="261">
        <v>194340</v>
      </c>
      <c r="O24" s="659">
        <v>25</v>
      </c>
    </row>
    <row r="25" spans="2:15" ht="9.75" customHeight="1">
      <c r="B25" s="646">
        <v>26</v>
      </c>
      <c r="C25" s="663" t="s">
        <v>72</v>
      </c>
      <c r="D25" s="662"/>
      <c r="E25" s="279">
        <v>193</v>
      </c>
      <c r="F25" s="661">
        <v>5416</v>
      </c>
      <c r="G25" s="277">
        <v>28245909</v>
      </c>
      <c r="H25" s="193">
        <v>28607462</v>
      </c>
      <c r="I25" s="277">
        <v>9179326</v>
      </c>
      <c r="J25" s="259">
        <v>86</v>
      </c>
      <c r="K25" s="259">
        <v>557</v>
      </c>
      <c r="L25" s="258">
        <v>1351138</v>
      </c>
      <c r="M25" s="258">
        <v>1351138</v>
      </c>
      <c r="N25" s="258">
        <v>453226</v>
      </c>
      <c r="O25" s="659">
        <v>26</v>
      </c>
    </row>
    <row r="26" spans="2:15" ht="9.75" customHeight="1">
      <c r="B26" s="646">
        <v>27</v>
      </c>
      <c r="C26" s="663" t="s">
        <v>71</v>
      </c>
      <c r="D26" s="662"/>
      <c r="E26" s="279">
        <v>80</v>
      </c>
      <c r="F26" s="661">
        <v>3065</v>
      </c>
      <c r="G26" s="277">
        <v>15309276</v>
      </c>
      <c r="H26" s="193">
        <v>15449804</v>
      </c>
      <c r="I26" s="277">
        <v>4147247</v>
      </c>
      <c r="J26" s="257">
        <v>52</v>
      </c>
      <c r="K26" s="279">
        <v>311</v>
      </c>
      <c r="L26" s="279">
        <v>467804</v>
      </c>
      <c r="M26" s="279">
        <v>467804</v>
      </c>
      <c r="N26" s="279">
        <v>192236</v>
      </c>
      <c r="O26" s="659">
        <v>27</v>
      </c>
    </row>
    <row r="27" spans="2:15" ht="9.75" customHeight="1">
      <c r="B27" s="646">
        <v>28</v>
      </c>
      <c r="C27" s="663" t="s">
        <v>70</v>
      </c>
      <c r="D27" s="662"/>
      <c r="E27" s="279">
        <v>1369</v>
      </c>
      <c r="F27" s="661">
        <v>17868</v>
      </c>
      <c r="G27" s="277">
        <v>32397432</v>
      </c>
      <c r="H27" s="193">
        <v>32367065</v>
      </c>
      <c r="I27" s="277">
        <v>15656648</v>
      </c>
      <c r="J27" s="256">
        <v>942</v>
      </c>
      <c r="K27" s="256">
        <v>5536</v>
      </c>
      <c r="L27" s="672">
        <v>6669241</v>
      </c>
      <c r="M27" s="672">
        <v>6669241</v>
      </c>
      <c r="N27" s="672">
        <v>3892441</v>
      </c>
      <c r="O27" s="659">
        <v>28</v>
      </c>
    </row>
    <row r="28" spans="2:15" ht="9.75" customHeight="1">
      <c r="B28" s="646">
        <v>29</v>
      </c>
      <c r="C28" s="663" t="s">
        <v>69</v>
      </c>
      <c r="D28" s="662"/>
      <c r="E28" s="279">
        <v>1468</v>
      </c>
      <c r="F28" s="661">
        <v>25851</v>
      </c>
      <c r="G28" s="277">
        <v>83862985</v>
      </c>
      <c r="H28" s="193">
        <v>84108681</v>
      </c>
      <c r="I28" s="277">
        <v>34170397</v>
      </c>
      <c r="J28" s="255">
        <v>980</v>
      </c>
      <c r="K28" s="255">
        <v>5825</v>
      </c>
      <c r="L28" s="671">
        <v>7522752</v>
      </c>
      <c r="M28" s="671">
        <v>7522752</v>
      </c>
      <c r="N28" s="671">
        <v>4628067</v>
      </c>
      <c r="O28" s="659">
        <v>29</v>
      </c>
    </row>
    <row r="29" spans="2:15" ht="6" customHeight="1">
      <c r="B29" s="670"/>
      <c r="D29" s="669"/>
      <c r="E29" s="279"/>
      <c r="F29" s="661"/>
      <c r="G29" s="277"/>
      <c r="H29" s="193"/>
      <c r="I29" s="277"/>
      <c r="J29" s="668"/>
      <c r="K29" s="668"/>
      <c r="L29" s="667"/>
      <c r="M29" s="667"/>
      <c r="N29" s="667"/>
      <c r="O29" s="659"/>
    </row>
    <row r="30" spans="2:15" ht="9.75" customHeight="1">
      <c r="B30" s="646">
        <v>30</v>
      </c>
      <c r="C30" s="663" t="s">
        <v>68</v>
      </c>
      <c r="D30" s="662"/>
      <c r="E30" s="279">
        <v>452</v>
      </c>
      <c r="F30" s="661">
        <v>13356</v>
      </c>
      <c r="G30" s="277">
        <v>51249712</v>
      </c>
      <c r="H30" s="193">
        <v>51644681</v>
      </c>
      <c r="I30" s="277">
        <v>17046236</v>
      </c>
      <c r="J30" s="254">
        <v>231</v>
      </c>
      <c r="K30" s="254">
        <v>1414</v>
      </c>
      <c r="L30" s="249">
        <v>1768059</v>
      </c>
      <c r="M30" s="249">
        <v>1768059</v>
      </c>
      <c r="N30" s="249">
        <v>981469</v>
      </c>
      <c r="O30" s="659">
        <v>30</v>
      </c>
    </row>
    <row r="31" spans="2:15" ht="9.75" customHeight="1">
      <c r="B31" s="646">
        <v>31</v>
      </c>
      <c r="C31" s="663" t="s">
        <v>67</v>
      </c>
      <c r="D31" s="662"/>
      <c r="E31" s="279">
        <v>456</v>
      </c>
      <c r="F31" s="661">
        <v>21508</v>
      </c>
      <c r="G31" s="277">
        <v>129338750</v>
      </c>
      <c r="H31" s="193">
        <v>125749733</v>
      </c>
      <c r="I31" s="277">
        <v>31617940</v>
      </c>
      <c r="J31" s="253">
        <v>248</v>
      </c>
      <c r="K31" s="253">
        <v>1512</v>
      </c>
      <c r="L31" s="252">
        <v>1655861</v>
      </c>
      <c r="M31" s="252">
        <v>1655861</v>
      </c>
      <c r="N31" s="252">
        <v>1025231</v>
      </c>
      <c r="O31" s="659">
        <v>31</v>
      </c>
    </row>
    <row r="32" spans="2:15" ht="9.75" customHeight="1">
      <c r="B32" s="646">
        <v>32</v>
      </c>
      <c r="C32" s="663" t="s">
        <v>66</v>
      </c>
      <c r="D32" s="662"/>
      <c r="E32" s="279">
        <v>83</v>
      </c>
      <c r="F32" s="661">
        <v>2467</v>
      </c>
      <c r="G32" s="277">
        <v>4184981</v>
      </c>
      <c r="H32" s="193">
        <v>4171403</v>
      </c>
      <c r="I32" s="277">
        <v>1998249</v>
      </c>
      <c r="J32" s="250">
        <v>45</v>
      </c>
      <c r="K32" s="250">
        <v>272</v>
      </c>
      <c r="L32" s="250">
        <v>363154</v>
      </c>
      <c r="M32" s="250">
        <v>363154</v>
      </c>
      <c r="N32" s="250">
        <v>220222</v>
      </c>
      <c r="O32" s="659">
        <v>32</v>
      </c>
    </row>
    <row r="33" spans="1:15" ht="9.75" customHeight="1">
      <c r="B33" s="646">
        <v>33</v>
      </c>
      <c r="C33" s="663" t="s">
        <v>65</v>
      </c>
      <c r="D33" s="662"/>
      <c r="E33" s="666" t="s">
        <v>40</v>
      </c>
      <c r="F33" s="661" t="s">
        <v>40</v>
      </c>
      <c r="G33" s="664" t="s">
        <v>40</v>
      </c>
      <c r="H33" s="665" t="s">
        <v>40</v>
      </c>
      <c r="I33" s="664" t="s">
        <v>40</v>
      </c>
      <c r="J33" s="664" t="s">
        <v>40</v>
      </c>
      <c r="K33" s="664" t="s">
        <v>40</v>
      </c>
      <c r="L33" s="664" t="s">
        <v>40</v>
      </c>
      <c r="M33" s="664" t="s">
        <v>40</v>
      </c>
      <c r="N33" s="664" t="s">
        <v>40</v>
      </c>
      <c r="O33" s="659">
        <v>33</v>
      </c>
    </row>
    <row r="34" spans="1:15" ht="9.75" customHeight="1">
      <c r="B34" s="646">
        <v>34</v>
      </c>
      <c r="C34" s="663" t="s">
        <v>64</v>
      </c>
      <c r="D34" s="662"/>
      <c r="E34" s="279">
        <v>339</v>
      </c>
      <c r="F34" s="661">
        <v>3344</v>
      </c>
      <c r="G34" s="277">
        <v>5324646</v>
      </c>
      <c r="H34" s="193">
        <v>5338469</v>
      </c>
      <c r="I34" s="277">
        <v>2663587</v>
      </c>
      <c r="J34" s="243">
        <v>258</v>
      </c>
      <c r="K34" s="243">
        <v>1475</v>
      </c>
      <c r="L34" s="660">
        <v>1906391</v>
      </c>
      <c r="M34" s="660">
        <v>1906391</v>
      </c>
      <c r="N34" s="660">
        <v>1104533</v>
      </c>
      <c r="O34" s="659">
        <v>34</v>
      </c>
    </row>
    <row r="35" spans="1:15" ht="6" customHeight="1">
      <c r="A35" s="658"/>
      <c r="B35" s="658"/>
      <c r="C35" s="657"/>
      <c r="D35" s="656"/>
      <c r="E35" s="655"/>
      <c r="F35" s="654"/>
      <c r="G35" s="652"/>
      <c r="H35" s="653"/>
      <c r="I35" s="652"/>
      <c r="J35" s="654"/>
      <c r="K35" s="654"/>
      <c r="L35" s="653"/>
      <c r="M35" s="652"/>
      <c r="N35" s="652"/>
      <c r="O35" s="651"/>
    </row>
    <row r="36" spans="1:15" ht="10.5" customHeight="1">
      <c r="A36" s="650" t="s">
        <v>60</v>
      </c>
      <c r="B36" s="650"/>
    </row>
  </sheetData>
  <mergeCells count="4">
    <mergeCell ref="B7:C7"/>
    <mergeCell ref="J4:N4"/>
    <mergeCell ref="B4:C5"/>
    <mergeCell ref="G4:H4"/>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70"/>
  <sheetViews>
    <sheetView showGridLines="0" zoomScale="125" zoomScaleNormal="125" workbookViewId="0"/>
  </sheetViews>
  <sheetFormatPr defaultColWidth="8" defaultRowHeight="10.5"/>
  <cols>
    <col min="1" max="1" width="0.875" style="646" customWidth="1"/>
    <col min="2" max="2" width="2.25" style="646" customWidth="1"/>
    <col min="3" max="3" width="24.75" style="649" customWidth="1"/>
    <col min="4" max="4" width="0.875" style="649" customWidth="1"/>
    <col min="5" max="6" width="7.25" style="646" customWidth="1"/>
    <col min="7" max="9" width="9.75" style="646" customWidth="1"/>
    <col min="10" max="11" width="7.25" style="646" customWidth="1"/>
    <col min="12" max="14" width="10.875" style="646" customWidth="1"/>
    <col min="15" max="16" width="7.25" style="646" customWidth="1"/>
    <col min="17" max="18" width="11.375" style="646" customWidth="1"/>
    <col min="19" max="19" width="10.875" style="646" customWidth="1"/>
    <col min="20" max="20" width="6.125" style="709" customWidth="1"/>
    <col min="21" max="16384" width="8" style="646"/>
  </cols>
  <sheetData>
    <row r="1" spans="1:20" ht="13.5">
      <c r="E1" s="747"/>
      <c r="F1" s="745"/>
      <c r="G1" s="745"/>
      <c r="H1" s="745"/>
      <c r="I1" s="745"/>
      <c r="J1" s="706"/>
      <c r="K1" s="746" t="s">
        <v>1122</v>
      </c>
      <c r="L1" s="745" t="s">
        <v>1129</v>
      </c>
      <c r="M1" s="706"/>
      <c r="N1" s="706"/>
      <c r="O1" s="706"/>
      <c r="P1" s="706"/>
      <c r="Q1" s="706"/>
      <c r="R1" s="706"/>
    </row>
    <row r="2" spans="1:20" ht="12" customHeight="1"/>
    <row r="3" spans="1:20">
      <c r="A3" s="705"/>
      <c r="B3" s="650" t="s">
        <v>131</v>
      </c>
      <c r="T3" s="705" t="s">
        <v>1115</v>
      </c>
    </row>
    <row r="4" spans="1:20" ht="1.5" customHeight="1">
      <c r="A4" s="700"/>
      <c r="B4" s="704"/>
      <c r="C4" s="703"/>
      <c r="D4" s="703"/>
      <c r="E4" s="736"/>
      <c r="F4" s="736"/>
      <c r="G4" s="736"/>
      <c r="H4" s="736"/>
      <c r="I4" s="736"/>
      <c r="J4" s="736"/>
      <c r="K4" s="736"/>
      <c r="L4" s="736"/>
      <c r="M4" s="736"/>
      <c r="N4" s="736"/>
      <c r="O4" s="736"/>
      <c r="P4" s="736"/>
      <c r="Q4" s="736"/>
      <c r="R4" s="736"/>
      <c r="S4" s="736"/>
      <c r="T4" s="744"/>
    </row>
    <row r="5" spans="1:20" ht="16.5" customHeight="1">
      <c r="A5" s="905" t="s">
        <v>130</v>
      </c>
      <c r="B5" s="899"/>
      <c r="C5" s="899"/>
      <c r="D5" s="906"/>
      <c r="E5" s="904" t="s">
        <v>1128</v>
      </c>
      <c r="F5" s="896"/>
      <c r="G5" s="896"/>
      <c r="H5" s="896"/>
      <c r="I5" s="897"/>
      <c r="J5" s="903" t="s">
        <v>1127</v>
      </c>
      <c r="K5" s="896"/>
      <c r="L5" s="896"/>
      <c r="M5" s="896"/>
      <c r="N5" s="897"/>
      <c r="O5" s="903" t="s">
        <v>1126</v>
      </c>
      <c r="P5" s="896"/>
      <c r="Q5" s="896"/>
      <c r="R5" s="896"/>
      <c r="S5" s="897"/>
      <c r="T5" s="729" t="s">
        <v>98</v>
      </c>
    </row>
    <row r="6" spans="1:20" ht="16.5" customHeight="1">
      <c r="A6" s="900"/>
      <c r="B6" s="900"/>
      <c r="C6" s="900"/>
      <c r="D6" s="907"/>
      <c r="E6" s="734" t="s">
        <v>144</v>
      </c>
      <c r="F6" s="691" t="s">
        <v>148</v>
      </c>
      <c r="G6" s="731" t="s">
        <v>147</v>
      </c>
      <c r="H6" s="691" t="s">
        <v>137</v>
      </c>
      <c r="I6" s="691" t="s">
        <v>136</v>
      </c>
      <c r="J6" s="691" t="s">
        <v>144</v>
      </c>
      <c r="K6" s="733" t="s">
        <v>148</v>
      </c>
      <c r="L6" s="732" t="s">
        <v>147</v>
      </c>
      <c r="M6" s="730" t="s">
        <v>137</v>
      </c>
      <c r="N6" s="691" t="s">
        <v>136</v>
      </c>
      <c r="O6" s="691" t="s">
        <v>144</v>
      </c>
      <c r="P6" s="691" t="s">
        <v>148</v>
      </c>
      <c r="Q6" s="731" t="s">
        <v>147</v>
      </c>
      <c r="R6" s="730" t="s">
        <v>137</v>
      </c>
      <c r="S6" s="691" t="s">
        <v>136</v>
      </c>
      <c r="T6" s="691" t="s">
        <v>90</v>
      </c>
    </row>
    <row r="7" spans="1:20" ht="6" customHeight="1">
      <c r="D7" s="669"/>
      <c r="E7" s="649"/>
      <c r="F7" s="649"/>
      <c r="G7" s="649"/>
      <c r="H7" s="649"/>
      <c r="I7" s="649"/>
      <c r="J7" s="649"/>
      <c r="K7" s="649"/>
      <c r="L7" s="649"/>
      <c r="M7" s="649"/>
      <c r="N7" s="649"/>
      <c r="O7" s="649"/>
      <c r="P7" s="649"/>
      <c r="Q7" s="649"/>
      <c r="R7" s="649"/>
      <c r="S7" s="649"/>
      <c r="T7" s="743"/>
    </row>
    <row r="8" spans="1:20" ht="12" customHeight="1">
      <c r="A8" s="663"/>
      <c r="B8" s="742" t="s">
        <v>89</v>
      </c>
      <c r="C8" s="741" t="s">
        <v>88</v>
      </c>
      <c r="D8" s="690"/>
      <c r="E8" s="300">
        <v>1620</v>
      </c>
      <c r="F8" s="300">
        <v>22138</v>
      </c>
      <c r="G8" s="685">
        <v>40322426</v>
      </c>
      <c r="H8" s="685">
        <v>40322426</v>
      </c>
      <c r="I8" s="685">
        <v>17982275</v>
      </c>
      <c r="J8" s="300">
        <v>803</v>
      </c>
      <c r="K8" s="300">
        <v>19535</v>
      </c>
      <c r="L8" s="685">
        <v>36777463</v>
      </c>
      <c r="M8" s="685">
        <v>36777463</v>
      </c>
      <c r="N8" s="685">
        <v>15332736</v>
      </c>
      <c r="O8" s="300">
        <v>333</v>
      </c>
      <c r="P8" s="300">
        <v>12859</v>
      </c>
      <c r="Q8" s="685">
        <v>28925702</v>
      </c>
      <c r="R8" s="685">
        <v>28867423</v>
      </c>
      <c r="S8" s="685">
        <v>11566018</v>
      </c>
      <c r="T8" s="726" t="s">
        <v>126</v>
      </c>
    </row>
    <row r="9" spans="1:20" ht="6" customHeight="1">
      <c r="D9" s="669"/>
      <c r="E9" s="670"/>
      <c r="F9" s="670"/>
      <c r="G9" s="670"/>
      <c r="H9" s="670"/>
      <c r="I9" s="740"/>
      <c r="J9" s="670"/>
      <c r="K9" s="670"/>
      <c r="L9" s="670"/>
      <c r="M9" s="670"/>
      <c r="N9" s="670"/>
      <c r="O9" s="670"/>
      <c r="P9" s="670"/>
      <c r="Q9" s="670"/>
      <c r="R9" s="670"/>
      <c r="S9" s="670"/>
      <c r="T9" s="659"/>
    </row>
    <row r="10" spans="1:20" ht="12" customHeight="1">
      <c r="A10" s="709"/>
      <c r="B10" s="646">
        <v>12</v>
      </c>
      <c r="C10" s="663" t="s">
        <v>86</v>
      </c>
      <c r="D10" s="662"/>
      <c r="E10" s="680">
        <v>132</v>
      </c>
      <c r="F10" s="291">
        <v>1856</v>
      </c>
      <c r="G10" s="240">
        <v>3168267</v>
      </c>
      <c r="H10" s="240">
        <v>3168267</v>
      </c>
      <c r="I10" s="240">
        <v>1041607</v>
      </c>
      <c r="J10" s="680">
        <v>88</v>
      </c>
      <c r="K10" s="291">
        <v>2192</v>
      </c>
      <c r="L10" s="240">
        <v>3662325</v>
      </c>
      <c r="M10" s="240">
        <v>3662325</v>
      </c>
      <c r="N10" s="240">
        <v>1402852</v>
      </c>
      <c r="O10" s="680">
        <v>31</v>
      </c>
      <c r="P10" s="291">
        <v>1272</v>
      </c>
      <c r="Q10" s="240">
        <v>2398810</v>
      </c>
      <c r="R10" s="240">
        <v>2395594</v>
      </c>
      <c r="S10" s="240">
        <v>813540</v>
      </c>
      <c r="T10" s="659">
        <v>12</v>
      </c>
    </row>
    <row r="11" spans="1:20" ht="12" customHeight="1">
      <c r="A11" s="709"/>
      <c r="B11" s="646">
        <v>13</v>
      </c>
      <c r="C11" s="663" t="s">
        <v>85</v>
      </c>
      <c r="D11" s="662"/>
      <c r="E11" s="679">
        <v>8</v>
      </c>
      <c r="F11" s="279" t="s">
        <v>39</v>
      </c>
      <c r="G11" s="279" t="s">
        <v>39</v>
      </c>
      <c r="H11" s="279" t="s">
        <v>39</v>
      </c>
      <c r="I11" s="279" t="s">
        <v>39</v>
      </c>
      <c r="J11" s="679">
        <v>8</v>
      </c>
      <c r="K11" s="279" t="s">
        <v>39</v>
      </c>
      <c r="L11" s="279" t="s">
        <v>39</v>
      </c>
      <c r="M11" s="279" t="s">
        <v>39</v>
      </c>
      <c r="N11" s="279" t="s">
        <v>39</v>
      </c>
      <c r="O11" s="666" t="s">
        <v>40</v>
      </c>
      <c r="P11" s="241" t="s">
        <v>40</v>
      </c>
      <c r="Q11" s="664" t="s">
        <v>40</v>
      </c>
      <c r="R11" s="665" t="s">
        <v>40</v>
      </c>
      <c r="S11" s="664" t="s">
        <v>40</v>
      </c>
      <c r="T11" s="659">
        <v>13</v>
      </c>
    </row>
    <row r="12" spans="1:20" ht="12" customHeight="1">
      <c r="A12" s="709"/>
      <c r="B12" s="646">
        <v>14</v>
      </c>
      <c r="C12" s="675" t="s">
        <v>84</v>
      </c>
      <c r="D12" s="739"/>
      <c r="E12" s="286">
        <v>22</v>
      </c>
      <c r="F12" s="286">
        <v>306</v>
      </c>
      <c r="G12" s="287">
        <v>284324</v>
      </c>
      <c r="H12" s="287">
        <v>284324</v>
      </c>
      <c r="I12" s="287">
        <v>164854</v>
      </c>
      <c r="J12" s="286">
        <v>16</v>
      </c>
      <c r="K12" s="286">
        <v>384</v>
      </c>
      <c r="L12" s="287">
        <v>736473</v>
      </c>
      <c r="M12" s="287">
        <v>736473</v>
      </c>
      <c r="N12" s="287">
        <v>301637</v>
      </c>
      <c r="O12" s="286">
        <v>6</v>
      </c>
      <c r="P12" s="286">
        <v>221</v>
      </c>
      <c r="Q12" s="287">
        <v>317663</v>
      </c>
      <c r="R12" s="287">
        <v>321448</v>
      </c>
      <c r="S12" s="287">
        <v>109082</v>
      </c>
      <c r="T12" s="659">
        <v>14</v>
      </c>
    </row>
    <row r="13" spans="1:20" ht="12" customHeight="1">
      <c r="A13" s="709"/>
      <c r="B13" s="646">
        <v>15</v>
      </c>
      <c r="C13" s="663" t="s">
        <v>83</v>
      </c>
      <c r="D13" s="662"/>
      <c r="E13" s="284">
        <v>108</v>
      </c>
      <c r="F13" s="284">
        <v>1462</v>
      </c>
      <c r="G13" s="283">
        <v>2205455</v>
      </c>
      <c r="H13" s="283">
        <v>2205455</v>
      </c>
      <c r="I13" s="283">
        <v>846679</v>
      </c>
      <c r="J13" s="284">
        <v>42</v>
      </c>
      <c r="K13" s="284">
        <v>1047</v>
      </c>
      <c r="L13" s="283">
        <v>1457448</v>
      </c>
      <c r="M13" s="283">
        <v>1457448</v>
      </c>
      <c r="N13" s="283">
        <v>587276</v>
      </c>
      <c r="O13" s="284">
        <v>16</v>
      </c>
      <c r="P13" s="284">
        <v>591</v>
      </c>
      <c r="Q13" s="283">
        <v>1137402</v>
      </c>
      <c r="R13" s="283">
        <v>1139464</v>
      </c>
      <c r="S13" s="283">
        <v>402895</v>
      </c>
      <c r="T13" s="659">
        <v>15</v>
      </c>
    </row>
    <row r="14" spans="1:20" ht="12" customHeight="1">
      <c r="A14" s="709"/>
      <c r="B14" s="646">
        <v>16</v>
      </c>
      <c r="C14" s="675" t="s">
        <v>82</v>
      </c>
      <c r="D14" s="662"/>
      <c r="E14" s="282">
        <v>55</v>
      </c>
      <c r="F14" s="282">
        <v>787</v>
      </c>
      <c r="G14" s="280">
        <v>1538093</v>
      </c>
      <c r="H14" s="280">
        <v>1538093</v>
      </c>
      <c r="I14" s="280">
        <v>586328</v>
      </c>
      <c r="J14" s="282">
        <v>30</v>
      </c>
      <c r="K14" s="282">
        <v>739</v>
      </c>
      <c r="L14" s="280">
        <v>1793726</v>
      </c>
      <c r="M14" s="280">
        <v>1793726</v>
      </c>
      <c r="N14" s="280">
        <v>583106</v>
      </c>
      <c r="O14" s="282">
        <v>7</v>
      </c>
      <c r="P14" s="282">
        <v>263</v>
      </c>
      <c r="Q14" s="280">
        <v>542243</v>
      </c>
      <c r="R14" s="280">
        <v>543554</v>
      </c>
      <c r="S14" s="280">
        <v>216105</v>
      </c>
      <c r="T14" s="659">
        <v>16</v>
      </c>
    </row>
    <row r="15" spans="1:20" ht="12" customHeight="1">
      <c r="A15" s="709"/>
      <c r="B15" s="646">
        <v>17</v>
      </c>
      <c r="C15" s="663" t="s">
        <v>81</v>
      </c>
      <c r="D15" s="662"/>
      <c r="E15" s="279">
        <v>58</v>
      </c>
      <c r="F15" s="279">
        <v>777</v>
      </c>
      <c r="G15" s="277">
        <v>1442852</v>
      </c>
      <c r="H15" s="277">
        <v>1442852</v>
      </c>
      <c r="I15" s="277">
        <v>591492</v>
      </c>
      <c r="J15" s="279">
        <v>25</v>
      </c>
      <c r="K15" s="279">
        <v>600</v>
      </c>
      <c r="L15" s="277">
        <v>1223241</v>
      </c>
      <c r="M15" s="277">
        <v>1223241</v>
      </c>
      <c r="N15" s="277">
        <v>458217</v>
      </c>
      <c r="O15" s="279">
        <v>9</v>
      </c>
      <c r="P15" s="279">
        <v>332</v>
      </c>
      <c r="Q15" s="277">
        <v>698156</v>
      </c>
      <c r="R15" s="277">
        <v>707391</v>
      </c>
      <c r="S15" s="277">
        <v>458120</v>
      </c>
      <c r="T15" s="659">
        <v>17</v>
      </c>
    </row>
    <row r="16" spans="1:20" ht="6" customHeight="1">
      <c r="A16" s="709"/>
      <c r="B16" s="670"/>
      <c r="D16" s="669"/>
      <c r="E16" s="714"/>
      <c r="F16" s="714"/>
      <c r="G16" s="714"/>
      <c r="H16" s="714"/>
      <c r="I16" s="714"/>
      <c r="J16" s="714"/>
      <c r="K16" s="714"/>
      <c r="L16" s="714"/>
      <c r="M16" s="714"/>
      <c r="N16" s="714"/>
      <c r="O16" s="714"/>
      <c r="P16" s="714"/>
      <c r="Q16" s="714"/>
      <c r="R16" s="714"/>
      <c r="S16" s="714"/>
      <c r="T16" s="659"/>
    </row>
    <row r="17" spans="1:20" ht="12" customHeight="1">
      <c r="A17" s="709"/>
      <c r="B17" s="646">
        <v>18</v>
      </c>
      <c r="C17" s="663" t="s">
        <v>80</v>
      </c>
      <c r="D17" s="662"/>
      <c r="E17" s="276">
        <v>47</v>
      </c>
      <c r="F17" s="276">
        <v>601</v>
      </c>
      <c r="G17" s="274">
        <v>890941</v>
      </c>
      <c r="H17" s="274">
        <v>890941</v>
      </c>
      <c r="I17" s="274">
        <v>361806</v>
      </c>
      <c r="J17" s="276">
        <v>27</v>
      </c>
      <c r="K17" s="276">
        <v>621</v>
      </c>
      <c r="L17" s="274">
        <v>1079715</v>
      </c>
      <c r="M17" s="274">
        <v>1079715</v>
      </c>
      <c r="N17" s="274">
        <v>463809</v>
      </c>
      <c r="O17" s="276">
        <v>12</v>
      </c>
      <c r="P17" s="276">
        <v>462</v>
      </c>
      <c r="Q17" s="274">
        <v>843126</v>
      </c>
      <c r="R17" s="274">
        <v>841670</v>
      </c>
      <c r="S17" s="274">
        <v>337045</v>
      </c>
      <c r="T17" s="659">
        <v>18</v>
      </c>
    </row>
    <row r="18" spans="1:20" ht="12" customHeight="1">
      <c r="A18" s="709"/>
      <c r="B18" s="646">
        <v>19</v>
      </c>
      <c r="C18" s="663" t="s">
        <v>79</v>
      </c>
      <c r="D18" s="662"/>
      <c r="E18" s="273">
        <v>190</v>
      </c>
      <c r="F18" s="273">
        <v>2575</v>
      </c>
      <c r="G18" s="677">
        <v>3950382</v>
      </c>
      <c r="H18" s="677">
        <v>3950382</v>
      </c>
      <c r="I18" s="677">
        <v>2006249</v>
      </c>
      <c r="J18" s="273">
        <v>89</v>
      </c>
      <c r="K18" s="273">
        <v>2116</v>
      </c>
      <c r="L18" s="677">
        <v>3620173</v>
      </c>
      <c r="M18" s="677">
        <v>3620173</v>
      </c>
      <c r="N18" s="677">
        <v>1804784</v>
      </c>
      <c r="O18" s="273">
        <v>38</v>
      </c>
      <c r="P18" s="273">
        <v>1444</v>
      </c>
      <c r="Q18" s="677">
        <v>2649841</v>
      </c>
      <c r="R18" s="677">
        <v>2645402</v>
      </c>
      <c r="S18" s="677">
        <v>1319404</v>
      </c>
      <c r="T18" s="659">
        <v>19</v>
      </c>
    </row>
    <row r="19" spans="1:20" ht="12" customHeight="1">
      <c r="A19" s="709"/>
      <c r="B19" s="646">
        <v>20</v>
      </c>
      <c r="C19" s="663" t="s">
        <v>78</v>
      </c>
      <c r="D19" s="662"/>
      <c r="E19" s="272">
        <v>19</v>
      </c>
      <c r="F19" s="272">
        <v>284</v>
      </c>
      <c r="G19" s="676">
        <v>771674</v>
      </c>
      <c r="H19" s="676">
        <v>771674</v>
      </c>
      <c r="I19" s="676">
        <v>424645</v>
      </c>
      <c r="J19" s="272">
        <v>15</v>
      </c>
      <c r="K19" s="272">
        <v>359</v>
      </c>
      <c r="L19" s="676">
        <v>861771</v>
      </c>
      <c r="M19" s="676">
        <v>861771</v>
      </c>
      <c r="N19" s="676">
        <v>318294</v>
      </c>
      <c r="O19" s="272">
        <v>10</v>
      </c>
      <c r="P19" s="272">
        <v>381</v>
      </c>
      <c r="Q19" s="676">
        <v>2046168</v>
      </c>
      <c r="R19" s="676">
        <v>2029919</v>
      </c>
      <c r="S19" s="676">
        <v>1100848</v>
      </c>
      <c r="T19" s="659">
        <v>20</v>
      </c>
    </row>
    <row r="20" spans="1:20" ht="12" customHeight="1">
      <c r="A20" s="709"/>
      <c r="B20" s="646">
        <v>21</v>
      </c>
      <c r="C20" s="663" t="s">
        <v>77</v>
      </c>
      <c r="D20" s="662"/>
      <c r="E20" s="271">
        <v>1</v>
      </c>
      <c r="F20" s="279" t="s">
        <v>39</v>
      </c>
      <c r="G20" s="279" t="s">
        <v>39</v>
      </c>
      <c r="H20" s="279" t="s">
        <v>39</v>
      </c>
      <c r="I20" s="279" t="s">
        <v>39</v>
      </c>
      <c r="J20" s="271">
        <v>1</v>
      </c>
      <c r="K20" s="279" t="s">
        <v>39</v>
      </c>
      <c r="L20" s="279" t="s">
        <v>39</v>
      </c>
      <c r="M20" s="279" t="s">
        <v>39</v>
      </c>
      <c r="N20" s="279" t="s">
        <v>39</v>
      </c>
      <c r="O20" s="271">
        <v>1</v>
      </c>
      <c r="P20" s="279" t="s">
        <v>39</v>
      </c>
      <c r="Q20" s="279" t="s">
        <v>39</v>
      </c>
      <c r="R20" s="279" t="s">
        <v>39</v>
      </c>
      <c r="S20" s="279" t="s">
        <v>39</v>
      </c>
      <c r="T20" s="659">
        <v>21</v>
      </c>
    </row>
    <row r="21" spans="1:20" ht="12" customHeight="1">
      <c r="A21" s="709"/>
      <c r="B21" s="646">
        <v>22</v>
      </c>
      <c r="C21" s="675" t="s">
        <v>76</v>
      </c>
      <c r="D21" s="662"/>
      <c r="E21" s="267">
        <v>99</v>
      </c>
      <c r="F21" s="267">
        <v>1360</v>
      </c>
      <c r="G21" s="674">
        <v>2813874</v>
      </c>
      <c r="H21" s="674">
        <v>2813874</v>
      </c>
      <c r="I21" s="674">
        <v>1315283</v>
      </c>
      <c r="J21" s="267">
        <v>52</v>
      </c>
      <c r="K21" s="267">
        <v>1288</v>
      </c>
      <c r="L21" s="674">
        <v>2113160</v>
      </c>
      <c r="M21" s="674">
        <v>2113160</v>
      </c>
      <c r="N21" s="674">
        <v>882098</v>
      </c>
      <c r="O21" s="267">
        <v>21</v>
      </c>
      <c r="P21" s="267">
        <v>781</v>
      </c>
      <c r="Q21" s="674">
        <v>1645893</v>
      </c>
      <c r="R21" s="674">
        <v>1645462</v>
      </c>
      <c r="S21" s="674">
        <v>548201</v>
      </c>
      <c r="T21" s="659">
        <v>22</v>
      </c>
    </row>
    <row r="22" spans="1:20" ht="12" customHeight="1">
      <c r="A22" s="709"/>
      <c r="B22" s="646">
        <v>23</v>
      </c>
      <c r="C22" s="663" t="s">
        <v>75</v>
      </c>
      <c r="D22" s="662"/>
      <c r="E22" s="266">
        <v>25</v>
      </c>
      <c r="F22" s="266">
        <v>324</v>
      </c>
      <c r="G22" s="673">
        <v>441846</v>
      </c>
      <c r="H22" s="673">
        <v>441846</v>
      </c>
      <c r="I22" s="673">
        <v>228290</v>
      </c>
      <c r="J22" s="266">
        <v>6</v>
      </c>
      <c r="K22" s="279">
        <v>147</v>
      </c>
      <c r="L22" s="279">
        <v>239169</v>
      </c>
      <c r="M22" s="279">
        <v>239169</v>
      </c>
      <c r="N22" s="279">
        <v>76858</v>
      </c>
      <c r="O22" s="666" t="s">
        <v>40</v>
      </c>
      <c r="P22" s="241" t="s">
        <v>40</v>
      </c>
      <c r="Q22" s="664" t="s">
        <v>40</v>
      </c>
      <c r="R22" s="665" t="s">
        <v>40</v>
      </c>
      <c r="S22" s="664" t="s">
        <v>40</v>
      </c>
      <c r="T22" s="659">
        <v>23</v>
      </c>
    </row>
    <row r="23" spans="1:20" ht="6" customHeight="1">
      <c r="A23" s="709"/>
      <c r="B23" s="670"/>
      <c r="D23" s="669"/>
      <c r="E23" s="714"/>
      <c r="F23" s="714"/>
      <c r="G23" s="714"/>
      <c r="H23" s="714"/>
      <c r="I23" s="714"/>
      <c r="J23" s="714"/>
      <c r="K23" s="714"/>
      <c r="L23" s="714"/>
      <c r="M23" s="714"/>
      <c r="N23" s="714"/>
      <c r="O23" s="714"/>
      <c r="P23" s="714"/>
      <c r="Q23" s="714"/>
      <c r="R23" s="714"/>
      <c r="S23" s="714"/>
      <c r="T23" s="659"/>
    </row>
    <row r="24" spans="1:20" ht="12" customHeight="1">
      <c r="A24" s="709"/>
      <c r="B24" s="646">
        <v>24</v>
      </c>
      <c r="C24" s="663" t="s">
        <v>74</v>
      </c>
      <c r="D24" s="662"/>
      <c r="E24" s="264">
        <v>9</v>
      </c>
      <c r="F24" s="264">
        <v>122</v>
      </c>
      <c r="G24" s="262">
        <v>144669</v>
      </c>
      <c r="H24" s="262">
        <v>144669</v>
      </c>
      <c r="I24" s="262">
        <v>85902</v>
      </c>
      <c r="J24" s="264">
        <v>8</v>
      </c>
      <c r="K24" s="264">
        <v>205</v>
      </c>
      <c r="L24" s="262">
        <v>347972</v>
      </c>
      <c r="M24" s="262">
        <v>347972</v>
      </c>
      <c r="N24" s="262">
        <v>121134</v>
      </c>
      <c r="O24" s="666" t="s">
        <v>40</v>
      </c>
      <c r="P24" s="241" t="s">
        <v>40</v>
      </c>
      <c r="Q24" s="664" t="s">
        <v>40</v>
      </c>
      <c r="R24" s="665" t="s">
        <v>40</v>
      </c>
      <c r="S24" s="664" t="s">
        <v>40</v>
      </c>
      <c r="T24" s="659">
        <v>24</v>
      </c>
    </row>
    <row r="25" spans="1:20" ht="12" customHeight="1">
      <c r="A25" s="709"/>
      <c r="B25" s="646">
        <v>25</v>
      </c>
      <c r="C25" s="663" t="s">
        <v>73</v>
      </c>
      <c r="D25" s="662"/>
      <c r="E25" s="260">
        <v>34</v>
      </c>
      <c r="F25" s="260">
        <v>441</v>
      </c>
      <c r="G25" s="261">
        <v>1331878</v>
      </c>
      <c r="H25" s="261">
        <v>1331878</v>
      </c>
      <c r="I25" s="261">
        <v>470905</v>
      </c>
      <c r="J25" s="260">
        <v>16</v>
      </c>
      <c r="K25" s="260">
        <v>397</v>
      </c>
      <c r="L25" s="261">
        <v>658971</v>
      </c>
      <c r="M25" s="261">
        <v>658971</v>
      </c>
      <c r="N25" s="261">
        <v>355615</v>
      </c>
      <c r="O25" s="260">
        <v>9</v>
      </c>
      <c r="P25" s="260">
        <v>358</v>
      </c>
      <c r="Q25" s="261">
        <v>868922</v>
      </c>
      <c r="R25" s="261">
        <v>865292</v>
      </c>
      <c r="S25" s="261">
        <v>327216</v>
      </c>
      <c r="T25" s="659">
        <v>25</v>
      </c>
    </row>
    <row r="26" spans="1:20" ht="12" customHeight="1">
      <c r="A26" s="709"/>
      <c r="B26" s="646">
        <v>26</v>
      </c>
      <c r="C26" s="663" t="s">
        <v>72</v>
      </c>
      <c r="D26" s="662"/>
      <c r="E26" s="259">
        <v>53</v>
      </c>
      <c r="F26" s="259">
        <v>756</v>
      </c>
      <c r="G26" s="258">
        <v>3055224</v>
      </c>
      <c r="H26" s="258">
        <v>3055224</v>
      </c>
      <c r="I26" s="258">
        <v>806425</v>
      </c>
      <c r="J26" s="259">
        <v>25</v>
      </c>
      <c r="K26" s="259">
        <v>585</v>
      </c>
      <c r="L26" s="258">
        <v>2304019</v>
      </c>
      <c r="M26" s="258">
        <v>2304019</v>
      </c>
      <c r="N26" s="258">
        <v>704659</v>
      </c>
      <c r="O26" s="259">
        <v>12</v>
      </c>
      <c r="P26" s="259">
        <v>469</v>
      </c>
      <c r="Q26" s="258">
        <v>2250116</v>
      </c>
      <c r="R26" s="258">
        <v>2248042</v>
      </c>
      <c r="S26" s="258">
        <v>362669</v>
      </c>
      <c r="T26" s="659">
        <v>26</v>
      </c>
    </row>
    <row r="27" spans="1:20" ht="12" customHeight="1">
      <c r="A27" s="709"/>
      <c r="B27" s="646">
        <v>27</v>
      </c>
      <c r="C27" s="663" t="s">
        <v>71</v>
      </c>
      <c r="D27" s="662"/>
      <c r="E27" s="257">
        <v>14</v>
      </c>
      <c r="F27" s="279">
        <v>184</v>
      </c>
      <c r="G27" s="279">
        <v>447026</v>
      </c>
      <c r="H27" s="279">
        <v>447026</v>
      </c>
      <c r="I27" s="279">
        <v>167340</v>
      </c>
      <c r="J27" s="257">
        <v>7</v>
      </c>
      <c r="K27" s="279">
        <v>169</v>
      </c>
      <c r="L27" s="279">
        <v>796941</v>
      </c>
      <c r="M27" s="279">
        <v>796941</v>
      </c>
      <c r="N27" s="279">
        <v>195736</v>
      </c>
      <c r="O27" s="257">
        <v>3</v>
      </c>
      <c r="P27" s="279" t="s">
        <v>39</v>
      </c>
      <c r="Q27" s="279" t="s">
        <v>39</v>
      </c>
      <c r="R27" s="279" t="s">
        <v>39</v>
      </c>
      <c r="S27" s="279" t="s">
        <v>39</v>
      </c>
      <c r="T27" s="659">
        <v>27</v>
      </c>
    </row>
    <row r="28" spans="1:20" ht="12" customHeight="1">
      <c r="A28" s="709"/>
      <c r="B28" s="646">
        <v>28</v>
      </c>
      <c r="C28" s="663" t="s">
        <v>70</v>
      </c>
      <c r="D28" s="662"/>
      <c r="E28" s="256">
        <v>239</v>
      </c>
      <c r="F28" s="256">
        <v>3202</v>
      </c>
      <c r="G28" s="672">
        <v>5593627</v>
      </c>
      <c r="H28" s="672">
        <v>5593627</v>
      </c>
      <c r="I28" s="672">
        <v>2860344</v>
      </c>
      <c r="J28" s="256">
        <v>113</v>
      </c>
      <c r="K28" s="256">
        <v>2681</v>
      </c>
      <c r="L28" s="672">
        <v>4825992</v>
      </c>
      <c r="M28" s="672">
        <v>4825992</v>
      </c>
      <c r="N28" s="672">
        <v>2246721</v>
      </c>
      <c r="O28" s="256">
        <v>28</v>
      </c>
      <c r="P28" s="256">
        <v>1070</v>
      </c>
      <c r="Q28" s="672">
        <v>2448964</v>
      </c>
      <c r="R28" s="672">
        <v>2447062</v>
      </c>
      <c r="S28" s="672">
        <v>1178949</v>
      </c>
      <c r="T28" s="659">
        <v>28</v>
      </c>
    </row>
    <row r="29" spans="1:20" ht="12" customHeight="1">
      <c r="A29" s="709"/>
      <c r="B29" s="646">
        <v>29</v>
      </c>
      <c r="C29" s="663" t="s">
        <v>69</v>
      </c>
      <c r="D29" s="662"/>
      <c r="E29" s="255">
        <v>253</v>
      </c>
      <c r="F29" s="255">
        <v>3445</v>
      </c>
      <c r="G29" s="671">
        <v>6234884</v>
      </c>
      <c r="H29" s="671">
        <v>6234884</v>
      </c>
      <c r="I29" s="671">
        <v>3141420</v>
      </c>
      <c r="J29" s="255">
        <v>104</v>
      </c>
      <c r="K29" s="255">
        <v>2543</v>
      </c>
      <c r="L29" s="671">
        <v>4566622</v>
      </c>
      <c r="M29" s="671">
        <v>4566622</v>
      </c>
      <c r="N29" s="671">
        <v>2274627</v>
      </c>
      <c r="O29" s="255">
        <v>62</v>
      </c>
      <c r="P29" s="255">
        <v>2421</v>
      </c>
      <c r="Q29" s="671">
        <v>5621562</v>
      </c>
      <c r="R29" s="671">
        <v>5577439</v>
      </c>
      <c r="S29" s="671">
        <v>2154635</v>
      </c>
      <c r="T29" s="659">
        <v>29</v>
      </c>
    </row>
    <row r="30" spans="1:20" ht="6" customHeight="1">
      <c r="A30" s="709"/>
      <c r="B30" s="670"/>
      <c r="D30" s="669"/>
      <c r="E30" s="714"/>
      <c r="F30" s="714"/>
      <c r="G30" s="714"/>
      <c r="H30" s="714"/>
      <c r="I30" s="714"/>
      <c r="J30" s="714"/>
      <c r="K30" s="714"/>
      <c r="L30" s="714"/>
      <c r="M30" s="714"/>
      <c r="N30" s="714"/>
      <c r="O30" s="714"/>
      <c r="P30" s="714"/>
      <c r="Q30" s="714"/>
      <c r="R30" s="714"/>
      <c r="S30" s="714"/>
      <c r="T30" s="659"/>
    </row>
    <row r="31" spans="1:20" ht="12" customHeight="1">
      <c r="A31" s="709"/>
      <c r="B31" s="646">
        <v>30</v>
      </c>
      <c r="C31" s="663" t="s">
        <v>68</v>
      </c>
      <c r="D31" s="662"/>
      <c r="E31" s="254">
        <v>105</v>
      </c>
      <c r="F31" s="254">
        <v>1447</v>
      </c>
      <c r="G31" s="249">
        <v>2047788</v>
      </c>
      <c r="H31" s="249">
        <v>2047788</v>
      </c>
      <c r="I31" s="249">
        <v>921410</v>
      </c>
      <c r="J31" s="254">
        <v>57</v>
      </c>
      <c r="K31" s="254">
        <v>1418</v>
      </c>
      <c r="L31" s="249">
        <v>2383754</v>
      </c>
      <c r="M31" s="249">
        <v>2383754</v>
      </c>
      <c r="N31" s="249">
        <v>909099</v>
      </c>
      <c r="O31" s="254">
        <v>26</v>
      </c>
      <c r="P31" s="254">
        <v>1035</v>
      </c>
      <c r="Q31" s="249">
        <v>1846979</v>
      </c>
      <c r="R31" s="249">
        <v>1839406</v>
      </c>
      <c r="S31" s="249">
        <v>599278</v>
      </c>
      <c r="T31" s="659">
        <v>30</v>
      </c>
    </row>
    <row r="32" spans="1:20" ht="12" customHeight="1">
      <c r="A32" s="709"/>
      <c r="B32" s="646">
        <v>31</v>
      </c>
      <c r="C32" s="663" t="s">
        <v>67</v>
      </c>
      <c r="D32" s="662"/>
      <c r="E32" s="253">
        <v>80</v>
      </c>
      <c r="F32" s="253">
        <v>1137</v>
      </c>
      <c r="G32" s="252">
        <v>1930800</v>
      </c>
      <c r="H32" s="252">
        <v>1930800</v>
      </c>
      <c r="I32" s="252">
        <v>966466</v>
      </c>
      <c r="J32" s="253">
        <v>52</v>
      </c>
      <c r="K32" s="253">
        <v>1274</v>
      </c>
      <c r="L32" s="252">
        <v>2585946</v>
      </c>
      <c r="M32" s="252">
        <v>2585946</v>
      </c>
      <c r="N32" s="252">
        <v>957209</v>
      </c>
      <c r="O32" s="253">
        <v>27</v>
      </c>
      <c r="P32" s="253">
        <v>1039</v>
      </c>
      <c r="Q32" s="252">
        <v>2400901</v>
      </c>
      <c r="R32" s="252">
        <v>2403892</v>
      </c>
      <c r="S32" s="252">
        <v>1022423</v>
      </c>
      <c r="T32" s="659">
        <v>31</v>
      </c>
    </row>
    <row r="33" spans="1:20" ht="12" customHeight="1">
      <c r="A33" s="709"/>
      <c r="B33" s="646">
        <v>32</v>
      </c>
      <c r="C33" s="663" t="s">
        <v>66</v>
      </c>
      <c r="D33" s="662"/>
      <c r="E33" s="250">
        <v>16</v>
      </c>
      <c r="F33" s="250">
        <v>216</v>
      </c>
      <c r="G33" s="250">
        <v>374657</v>
      </c>
      <c r="H33" s="250">
        <v>374657</v>
      </c>
      <c r="I33" s="250">
        <v>217907</v>
      </c>
      <c r="J33" s="250">
        <v>9</v>
      </c>
      <c r="K33" s="250">
        <v>211</v>
      </c>
      <c r="L33" s="250">
        <v>256918</v>
      </c>
      <c r="M33" s="250">
        <v>256918</v>
      </c>
      <c r="N33" s="250">
        <v>166444</v>
      </c>
      <c r="O33" s="250">
        <v>5</v>
      </c>
      <c r="P33" s="250">
        <v>182</v>
      </c>
      <c r="Q33" s="250">
        <v>238011</v>
      </c>
      <c r="R33" s="250">
        <v>238548</v>
      </c>
      <c r="S33" s="250">
        <v>129913</v>
      </c>
      <c r="T33" s="659">
        <v>32</v>
      </c>
    </row>
    <row r="34" spans="1:20" ht="12" customHeight="1">
      <c r="A34" s="709"/>
      <c r="B34" s="646">
        <v>33</v>
      </c>
      <c r="C34" s="663" t="s">
        <v>65</v>
      </c>
      <c r="D34" s="662"/>
      <c r="E34" s="666" t="s">
        <v>40</v>
      </c>
      <c r="F34" s="241" t="s">
        <v>40</v>
      </c>
      <c r="G34" s="664" t="s">
        <v>40</v>
      </c>
      <c r="H34" s="665" t="s">
        <v>40</v>
      </c>
      <c r="I34" s="664" t="s">
        <v>40</v>
      </c>
      <c r="J34" s="666" t="s">
        <v>40</v>
      </c>
      <c r="K34" s="241" t="s">
        <v>40</v>
      </c>
      <c r="L34" s="664" t="s">
        <v>40</v>
      </c>
      <c r="M34" s="665" t="s">
        <v>40</v>
      </c>
      <c r="N34" s="664" t="s">
        <v>40</v>
      </c>
      <c r="O34" s="666" t="s">
        <v>40</v>
      </c>
      <c r="P34" s="241" t="s">
        <v>40</v>
      </c>
      <c r="Q34" s="664" t="s">
        <v>40</v>
      </c>
      <c r="R34" s="665" t="s">
        <v>40</v>
      </c>
      <c r="S34" s="664" t="s">
        <v>40</v>
      </c>
      <c r="T34" s="659">
        <v>33</v>
      </c>
    </row>
    <row r="35" spans="1:20" ht="12" customHeight="1">
      <c r="A35" s="709"/>
      <c r="B35" s="646">
        <v>34</v>
      </c>
      <c r="C35" s="663" t="s">
        <v>64</v>
      </c>
      <c r="D35" s="662"/>
      <c r="E35" s="243">
        <v>53</v>
      </c>
      <c r="F35" s="243">
        <v>732</v>
      </c>
      <c r="G35" s="660">
        <v>1410182</v>
      </c>
      <c r="H35" s="660">
        <v>1410182</v>
      </c>
      <c r="I35" s="660">
        <v>670669</v>
      </c>
      <c r="J35" s="243">
        <v>13</v>
      </c>
      <c r="K35" s="243">
        <v>330</v>
      </c>
      <c r="L35" s="660">
        <v>451057</v>
      </c>
      <c r="M35" s="660">
        <v>451057</v>
      </c>
      <c r="N35" s="660">
        <v>236180</v>
      </c>
      <c r="O35" s="243">
        <v>10</v>
      </c>
      <c r="P35" s="243">
        <v>386</v>
      </c>
      <c r="Q35" s="660">
        <v>453049</v>
      </c>
      <c r="R35" s="660">
        <v>461216</v>
      </c>
      <c r="S35" s="660">
        <v>241774</v>
      </c>
      <c r="T35" s="659">
        <v>34</v>
      </c>
    </row>
    <row r="36" spans="1:20" ht="5.25" customHeight="1">
      <c r="A36" s="738"/>
      <c r="D36" s="669"/>
      <c r="E36" s="737"/>
      <c r="G36" s="737"/>
      <c r="I36" s="737"/>
      <c r="J36" s="737"/>
      <c r="M36" s="737"/>
      <c r="N36" s="737"/>
      <c r="R36" s="737"/>
      <c r="S36" s="737"/>
      <c r="T36" s="659"/>
    </row>
    <row r="37" spans="1:20" ht="1.5" customHeight="1">
      <c r="A37" s="658"/>
      <c r="B37" s="736"/>
      <c r="C37" s="703"/>
      <c r="D37" s="703"/>
      <c r="E37" s="736"/>
      <c r="F37" s="736"/>
      <c r="G37" s="736"/>
      <c r="H37" s="736"/>
      <c r="I37" s="736"/>
      <c r="J37" s="736"/>
      <c r="K37" s="736"/>
      <c r="L37" s="736"/>
      <c r="M37" s="736"/>
      <c r="N37" s="736"/>
      <c r="O37" s="736"/>
      <c r="P37" s="736"/>
      <c r="Q37" s="736"/>
      <c r="R37" s="736"/>
      <c r="S37" s="736"/>
      <c r="T37" s="735"/>
    </row>
    <row r="38" spans="1:20" ht="16.5" customHeight="1">
      <c r="A38" s="898" t="s">
        <v>130</v>
      </c>
      <c r="B38" s="888"/>
      <c r="C38" s="888"/>
      <c r="D38" s="889"/>
      <c r="E38" s="904" t="s">
        <v>1125</v>
      </c>
      <c r="F38" s="896"/>
      <c r="G38" s="896"/>
      <c r="H38" s="896"/>
      <c r="I38" s="897"/>
      <c r="J38" s="903" t="s">
        <v>1124</v>
      </c>
      <c r="K38" s="896"/>
      <c r="L38" s="896"/>
      <c r="M38" s="896"/>
      <c r="N38" s="897"/>
      <c r="O38" s="903" t="s">
        <v>1123</v>
      </c>
      <c r="P38" s="896"/>
      <c r="Q38" s="896"/>
      <c r="R38" s="896"/>
      <c r="S38" s="897"/>
      <c r="T38" s="729" t="s">
        <v>98</v>
      </c>
    </row>
    <row r="39" spans="1:20" ht="16.5" customHeight="1">
      <c r="A39" s="892"/>
      <c r="B39" s="892"/>
      <c r="C39" s="892"/>
      <c r="D39" s="882"/>
      <c r="E39" s="734" t="s">
        <v>144</v>
      </c>
      <c r="F39" s="691" t="s">
        <v>148</v>
      </c>
      <c r="G39" s="731" t="s">
        <v>147</v>
      </c>
      <c r="H39" s="691" t="s">
        <v>137</v>
      </c>
      <c r="I39" s="691" t="s">
        <v>136</v>
      </c>
      <c r="J39" s="691" t="s">
        <v>144</v>
      </c>
      <c r="K39" s="733" t="s">
        <v>148</v>
      </c>
      <c r="L39" s="732" t="s">
        <v>147</v>
      </c>
      <c r="M39" s="730" t="s">
        <v>137</v>
      </c>
      <c r="N39" s="691" t="s">
        <v>136</v>
      </c>
      <c r="O39" s="691" t="s">
        <v>144</v>
      </c>
      <c r="P39" s="691" t="s">
        <v>148</v>
      </c>
      <c r="Q39" s="731" t="s">
        <v>147</v>
      </c>
      <c r="R39" s="730" t="s">
        <v>137</v>
      </c>
      <c r="S39" s="691" t="s">
        <v>136</v>
      </c>
      <c r="T39" s="691" t="s">
        <v>90</v>
      </c>
    </row>
    <row r="40" spans="1:20" ht="5.25" customHeight="1">
      <c r="D40" s="669"/>
      <c r="E40" s="649"/>
      <c r="F40" s="649"/>
      <c r="G40" s="649"/>
      <c r="H40" s="649"/>
      <c r="I40" s="649"/>
      <c r="J40" s="649"/>
      <c r="K40" s="649"/>
      <c r="L40" s="649"/>
      <c r="M40" s="649"/>
      <c r="N40" s="649"/>
      <c r="O40" s="649"/>
      <c r="P40" s="649"/>
      <c r="Q40" s="649"/>
      <c r="R40" s="649"/>
      <c r="S40" s="649"/>
      <c r="T40" s="729"/>
    </row>
    <row r="41" spans="1:20" ht="12" customHeight="1">
      <c r="B41" s="893" t="s">
        <v>87</v>
      </c>
      <c r="C41" s="894"/>
      <c r="D41" s="728"/>
      <c r="E41" s="300">
        <v>279</v>
      </c>
      <c r="F41" s="300">
        <v>19738</v>
      </c>
      <c r="G41" s="685">
        <v>64240538</v>
      </c>
      <c r="H41" s="685">
        <v>64392461</v>
      </c>
      <c r="I41" s="685">
        <v>24410789</v>
      </c>
      <c r="J41" s="727">
        <v>135</v>
      </c>
      <c r="K41" s="300">
        <v>21316</v>
      </c>
      <c r="L41" s="685">
        <v>84100725</v>
      </c>
      <c r="M41" s="685">
        <v>84057390</v>
      </c>
      <c r="N41" s="685">
        <v>29711313</v>
      </c>
      <c r="O41" s="727">
        <v>49</v>
      </c>
      <c r="P41" s="300">
        <v>42321</v>
      </c>
      <c r="Q41" s="685">
        <v>265027592</v>
      </c>
      <c r="R41" s="685">
        <v>262395822</v>
      </c>
      <c r="S41" s="685">
        <v>83765286</v>
      </c>
      <c r="T41" s="726" t="s">
        <v>126</v>
      </c>
    </row>
    <row r="42" spans="1:20" ht="6" customHeight="1">
      <c r="D42" s="669"/>
      <c r="E42" s="670"/>
      <c r="F42" s="670"/>
      <c r="G42" s="670"/>
      <c r="H42" s="670"/>
      <c r="I42" s="670"/>
      <c r="J42" s="670"/>
      <c r="K42" s="670"/>
      <c r="L42" s="670"/>
      <c r="M42" s="670"/>
      <c r="N42" s="670"/>
      <c r="O42" s="670"/>
      <c r="P42" s="670"/>
      <c r="Q42" s="670"/>
      <c r="R42" s="670"/>
      <c r="S42" s="670"/>
      <c r="T42" s="659"/>
    </row>
    <row r="43" spans="1:20" ht="12" customHeight="1">
      <c r="B43" s="646">
        <v>12</v>
      </c>
      <c r="C43" s="663" t="s">
        <v>86</v>
      </c>
      <c r="D43" s="662"/>
      <c r="E43" s="680">
        <v>42</v>
      </c>
      <c r="F43" s="291">
        <v>2926</v>
      </c>
      <c r="G43" s="240">
        <v>6536502</v>
      </c>
      <c r="H43" s="240">
        <v>6518890</v>
      </c>
      <c r="I43" s="240">
        <v>2587093</v>
      </c>
      <c r="J43" s="725">
        <v>23</v>
      </c>
      <c r="K43" s="291">
        <v>3526</v>
      </c>
      <c r="L43" s="240">
        <v>12668174</v>
      </c>
      <c r="M43" s="240">
        <v>12697192</v>
      </c>
      <c r="N43" s="240">
        <v>3690545</v>
      </c>
      <c r="O43" s="725">
        <v>5</v>
      </c>
      <c r="P43" s="291">
        <v>3718</v>
      </c>
      <c r="Q43" s="240">
        <v>4824758</v>
      </c>
      <c r="R43" s="240">
        <v>4819785</v>
      </c>
      <c r="S43" s="240">
        <v>2139375</v>
      </c>
      <c r="T43" s="659">
        <v>12</v>
      </c>
    </row>
    <row r="44" spans="1:20" ht="12" customHeight="1">
      <c r="B44" s="646">
        <v>13</v>
      </c>
      <c r="C44" s="663" t="s">
        <v>85</v>
      </c>
      <c r="D44" s="662"/>
      <c r="E44" s="679">
        <v>3</v>
      </c>
      <c r="F44" s="679">
        <v>199</v>
      </c>
      <c r="G44" s="289">
        <v>1509869</v>
      </c>
      <c r="H44" s="289">
        <v>1514130</v>
      </c>
      <c r="I44" s="289">
        <v>562996</v>
      </c>
      <c r="J44" s="679">
        <v>2</v>
      </c>
      <c r="K44" s="279" t="s">
        <v>39</v>
      </c>
      <c r="L44" s="279" t="s">
        <v>39</v>
      </c>
      <c r="M44" s="279" t="s">
        <v>39</v>
      </c>
      <c r="N44" s="279" t="s">
        <v>39</v>
      </c>
      <c r="O44" s="679">
        <v>1</v>
      </c>
      <c r="P44" s="279" t="s">
        <v>39</v>
      </c>
      <c r="Q44" s="279" t="s">
        <v>39</v>
      </c>
      <c r="R44" s="279" t="s">
        <v>39</v>
      </c>
      <c r="S44" s="279" t="s">
        <v>39</v>
      </c>
      <c r="T44" s="659">
        <v>13</v>
      </c>
    </row>
    <row r="45" spans="1:20" ht="12" customHeight="1">
      <c r="B45" s="646">
        <v>14</v>
      </c>
      <c r="C45" s="675" t="s">
        <v>84</v>
      </c>
      <c r="D45" s="669"/>
      <c r="E45" s="286">
        <v>5</v>
      </c>
      <c r="F45" s="286">
        <v>392</v>
      </c>
      <c r="G45" s="287">
        <v>851374</v>
      </c>
      <c r="H45" s="287">
        <v>871424</v>
      </c>
      <c r="I45" s="287">
        <v>530147</v>
      </c>
      <c r="J45" s="724">
        <v>5</v>
      </c>
      <c r="K45" s="724">
        <v>823</v>
      </c>
      <c r="L45" s="287">
        <v>1983877</v>
      </c>
      <c r="M45" s="287">
        <v>1972910</v>
      </c>
      <c r="N45" s="287">
        <v>928583</v>
      </c>
      <c r="O45" s="666" t="s">
        <v>40</v>
      </c>
      <c r="P45" s="241" t="s">
        <v>40</v>
      </c>
      <c r="Q45" s="664" t="s">
        <v>40</v>
      </c>
      <c r="R45" s="665" t="s">
        <v>40</v>
      </c>
      <c r="S45" s="664" t="s">
        <v>40</v>
      </c>
      <c r="T45" s="659">
        <v>14</v>
      </c>
    </row>
    <row r="46" spans="1:20" ht="12" customHeight="1">
      <c r="B46" s="646">
        <v>15</v>
      </c>
      <c r="C46" s="663" t="s">
        <v>83</v>
      </c>
      <c r="D46" s="662"/>
      <c r="E46" s="284">
        <v>10</v>
      </c>
      <c r="F46" s="279" t="s">
        <v>39</v>
      </c>
      <c r="G46" s="279" t="s">
        <v>39</v>
      </c>
      <c r="H46" s="279" t="s">
        <v>39</v>
      </c>
      <c r="I46" s="279" t="s">
        <v>39</v>
      </c>
      <c r="J46" s="284">
        <v>2</v>
      </c>
      <c r="K46" s="279" t="s">
        <v>39</v>
      </c>
      <c r="L46" s="279" t="s">
        <v>39</v>
      </c>
      <c r="M46" s="279" t="s">
        <v>39</v>
      </c>
      <c r="N46" s="279" t="s">
        <v>39</v>
      </c>
      <c r="O46" s="666" t="s">
        <v>40</v>
      </c>
      <c r="P46" s="241" t="s">
        <v>40</v>
      </c>
      <c r="Q46" s="664" t="s">
        <v>40</v>
      </c>
      <c r="R46" s="665" t="s">
        <v>40</v>
      </c>
      <c r="S46" s="664" t="s">
        <v>40</v>
      </c>
      <c r="T46" s="659">
        <v>15</v>
      </c>
    </row>
    <row r="47" spans="1:20" ht="12" customHeight="1">
      <c r="B47" s="646">
        <v>16</v>
      </c>
      <c r="C47" s="663" t="s">
        <v>82</v>
      </c>
      <c r="D47" s="662"/>
      <c r="E47" s="282">
        <v>4</v>
      </c>
      <c r="F47" s="279" t="s">
        <v>39</v>
      </c>
      <c r="G47" s="279" t="s">
        <v>39</v>
      </c>
      <c r="H47" s="279" t="s">
        <v>39</v>
      </c>
      <c r="I47" s="279" t="s">
        <v>39</v>
      </c>
      <c r="J47" s="282">
        <v>1</v>
      </c>
      <c r="K47" s="279" t="s">
        <v>39</v>
      </c>
      <c r="L47" s="279" t="s">
        <v>39</v>
      </c>
      <c r="M47" s="279" t="s">
        <v>39</v>
      </c>
      <c r="N47" s="279" t="s">
        <v>39</v>
      </c>
      <c r="O47" s="666" t="s">
        <v>40</v>
      </c>
      <c r="P47" s="241" t="s">
        <v>40</v>
      </c>
      <c r="Q47" s="664" t="s">
        <v>40</v>
      </c>
      <c r="R47" s="665" t="s">
        <v>40</v>
      </c>
      <c r="S47" s="664" t="s">
        <v>40</v>
      </c>
      <c r="T47" s="659">
        <v>16</v>
      </c>
    </row>
    <row r="48" spans="1:20" ht="12" customHeight="1">
      <c r="B48" s="646">
        <v>17</v>
      </c>
      <c r="C48" s="663" t="s">
        <v>81</v>
      </c>
      <c r="D48" s="662"/>
      <c r="E48" s="279">
        <v>3</v>
      </c>
      <c r="F48" s="279" t="s">
        <v>39</v>
      </c>
      <c r="G48" s="279" t="s">
        <v>39</v>
      </c>
      <c r="H48" s="279" t="s">
        <v>39</v>
      </c>
      <c r="I48" s="279" t="s">
        <v>39</v>
      </c>
      <c r="J48" s="723">
        <v>2</v>
      </c>
      <c r="K48" s="279" t="s">
        <v>39</v>
      </c>
      <c r="L48" s="279" t="s">
        <v>39</v>
      </c>
      <c r="M48" s="279" t="s">
        <v>39</v>
      </c>
      <c r="N48" s="279" t="s">
        <v>39</v>
      </c>
      <c r="O48" s="666" t="s">
        <v>40</v>
      </c>
      <c r="P48" s="241" t="s">
        <v>40</v>
      </c>
      <c r="Q48" s="664" t="s">
        <v>40</v>
      </c>
      <c r="R48" s="665" t="s">
        <v>40</v>
      </c>
      <c r="S48" s="664" t="s">
        <v>40</v>
      </c>
      <c r="T48" s="659">
        <v>17</v>
      </c>
    </row>
    <row r="49" spans="2:20" ht="6" customHeight="1">
      <c r="B49" s="670"/>
      <c r="D49" s="669"/>
      <c r="E49" s="714"/>
      <c r="F49" s="714"/>
      <c r="G49" s="714"/>
      <c r="H49" s="714"/>
      <c r="I49" s="714"/>
      <c r="J49" s="714"/>
      <c r="K49" s="714"/>
      <c r="L49" s="714"/>
      <c r="M49" s="714"/>
      <c r="N49" s="714"/>
      <c r="O49" s="714"/>
      <c r="P49" s="714"/>
      <c r="Q49" s="714"/>
      <c r="R49" s="714"/>
      <c r="S49" s="714"/>
      <c r="T49" s="659"/>
    </row>
    <row r="50" spans="2:20" ht="12" customHeight="1">
      <c r="B50" s="646">
        <v>18</v>
      </c>
      <c r="C50" s="663" t="s">
        <v>80</v>
      </c>
      <c r="D50" s="662"/>
      <c r="E50" s="276">
        <v>5</v>
      </c>
      <c r="F50" s="279" t="s">
        <v>39</v>
      </c>
      <c r="G50" s="279" t="s">
        <v>39</v>
      </c>
      <c r="H50" s="279" t="s">
        <v>39</v>
      </c>
      <c r="I50" s="279" t="s">
        <v>39</v>
      </c>
      <c r="J50" s="276">
        <v>2</v>
      </c>
      <c r="K50" s="279" t="s">
        <v>39</v>
      </c>
      <c r="L50" s="279" t="s">
        <v>39</v>
      </c>
      <c r="M50" s="279" t="s">
        <v>39</v>
      </c>
      <c r="N50" s="279" t="s">
        <v>39</v>
      </c>
      <c r="O50" s="666" t="s">
        <v>40</v>
      </c>
      <c r="P50" s="241" t="s">
        <v>40</v>
      </c>
      <c r="Q50" s="664" t="s">
        <v>40</v>
      </c>
      <c r="R50" s="665" t="s">
        <v>40</v>
      </c>
      <c r="S50" s="664" t="s">
        <v>40</v>
      </c>
      <c r="T50" s="659">
        <v>18</v>
      </c>
    </row>
    <row r="51" spans="2:20" ht="12" customHeight="1">
      <c r="B51" s="646">
        <v>19</v>
      </c>
      <c r="C51" s="663" t="s">
        <v>79</v>
      </c>
      <c r="D51" s="662"/>
      <c r="E51" s="273">
        <v>39</v>
      </c>
      <c r="F51" s="273">
        <v>2834</v>
      </c>
      <c r="G51" s="677">
        <v>6017708</v>
      </c>
      <c r="H51" s="677">
        <v>5997812</v>
      </c>
      <c r="I51" s="677">
        <v>2975934</v>
      </c>
      <c r="J51" s="722">
        <v>11</v>
      </c>
      <c r="K51" s="273">
        <v>1985</v>
      </c>
      <c r="L51" s="677">
        <v>6700026</v>
      </c>
      <c r="M51" s="677">
        <v>6713377</v>
      </c>
      <c r="N51" s="677">
        <v>4238146</v>
      </c>
      <c r="O51" s="722">
        <v>7</v>
      </c>
      <c r="P51" s="273">
        <v>4689</v>
      </c>
      <c r="Q51" s="677">
        <v>26675390</v>
      </c>
      <c r="R51" s="677">
        <v>26687520</v>
      </c>
      <c r="S51" s="677">
        <v>14422659</v>
      </c>
      <c r="T51" s="659">
        <v>19</v>
      </c>
    </row>
    <row r="52" spans="2:20" ht="12" customHeight="1">
      <c r="B52" s="646">
        <v>20</v>
      </c>
      <c r="C52" s="663" t="s">
        <v>78</v>
      </c>
      <c r="D52" s="662"/>
      <c r="E52" s="272">
        <v>4</v>
      </c>
      <c r="F52" s="272">
        <v>308</v>
      </c>
      <c r="G52" s="676">
        <v>1256872</v>
      </c>
      <c r="H52" s="676">
        <v>1241254</v>
      </c>
      <c r="I52" s="676">
        <v>613671</v>
      </c>
      <c r="J52" s="272">
        <v>4</v>
      </c>
      <c r="K52" s="272">
        <v>718</v>
      </c>
      <c r="L52" s="676">
        <v>3679179</v>
      </c>
      <c r="M52" s="676">
        <v>3750140</v>
      </c>
      <c r="N52" s="676">
        <v>2319077</v>
      </c>
      <c r="O52" s="721">
        <v>5</v>
      </c>
      <c r="P52" s="272">
        <v>3016</v>
      </c>
      <c r="Q52" s="676">
        <v>16451643</v>
      </c>
      <c r="R52" s="676">
        <v>16435581</v>
      </c>
      <c r="S52" s="676">
        <v>5655549</v>
      </c>
      <c r="T52" s="659">
        <v>20</v>
      </c>
    </row>
    <row r="53" spans="2:20" ht="12" customHeight="1">
      <c r="B53" s="646">
        <v>21</v>
      </c>
      <c r="C53" s="663" t="s">
        <v>77</v>
      </c>
      <c r="D53" s="662"/>
      <c r="E53" s="271">
        <v>2</v>
      </c>
      <c r="F53" s="279" t="s">
        <v>39</v>
      </c>
      <c r="G53" s="279" t="s">
        <v>39</v>
      </c>
      <c r="H53" s="279" t="s">
        <v>39</v>
      </c>
      <c r="I53" s="279" t="s">
        <v>39</v>
      </c>
      <c r="J53" s="271">
        <v>1</v>
      </c>
      <c r="K53" s="279" t="s">
        <v>39</v>
      </c>
      <c r="L53" s="279" t="s">
        <v>39</v>
      </c>
      <c r="M53" s="279" t="s">
        <v>39</v>
      </c>
      <c r="N53" s="279" t="s">
        <v>39</v>
      </c>
      <c r="O53" s="666" t="s">
        <v>40</v>
      </c>
      <c r="P53" s="241" t="s">
        <v>40</v>
      </c>
      <c r="Q53" s="664" t="s">
        <v>40</v>
      </c>
      <c r="R53" s="665" t="s">
        <v>40</v>
      </c>
      <c r="S53" s="664" t="s">
        <v>40</v>
      </c>
      <c r="T53" s="659">
        <v>21</v>
      </c>
    </row>
    <row r="54" spans="2:20" ht="12" customHeight="1">
      <c r="B54" s="646">
        <v>22</v>
      </c>
      <c r="C54" s="675" t="s">
        <v>76</v>
      </c>
      <c r="D54" s="662"/>
      <c r="E54" s="267">
        <v>24</v>
      </c>
      <c r="F54" s="267">
        <v>1729</v>
      </c>
      <c r="G54" s="674">
        <v>4998693</v>
      </c>
      <c r="H54" s="674">
        <v>4991410</v>
      </c>
      <c r="I54" s="674">
        <v>1784369</v>
      </c>
      <c r="J54" s="267">
        <v>3</v>
      </c>
      <c r="K54" s="279">
        <v>340</v>
      </c>
      <c r="L54" s="279">
        <v>948032</v>
      </c>
      <c r="M54" s="279">
        <v>953707</v>
      </c>
      <c r="N54" s="279">
        <v>409570</v>
      </c>
      <c r="O54" s="267" t="s">
        <v>40</v>
      </c>
      <c r="P54" s="279" t="s">
        <v>40</v>
      </c>
      <c r="Q54" s="279" t="s">
        <v>40</v>
      </c>
      <c r="R54" s="279" t="s">
        <v>40</v>
      </c>
      <c r="S54" s="279" t="s">
        <v>40</v>
      </c>
      <c r="T54" s="659">
        <v>22</v>
      </c>
    </row>
    <row r="55" spans="2:20" ht="12" customHeight="1">
      <c r="B55" s="646">
        <v>23</v>
      </c>
      <c r="C55" s="663" t="s">
        <v>75</v>
      </c>
      <c r="D55" s="662"/>
      <c r="E55" s="266">
        <v>2</v>
      </c>
      <c r="F55" s="279" t="s">
        <v>39</v>
      </c>
      <c r="G55" s="279" t="s">
        <v>39</v>
      </c>
      <c r="H55" s="279" t="s">
        <v>39</v>
      </c>
      <c r="I55" s="279" t="s">
        <v>39</v>
      </c>
      <c r="J55" s="720">
        <v>2</v>
      </c>
      <c r="K55" s="279" t="s">
        <v>39</v>
      </c>
      <c r="L55" s="279" t="s">
        <v>39</v>
      </c>
      <c r="M55" s="279" t="s">
        <v>39</v>
      </c>
      <c r="N55" s="279" t="s">
        <v>39</v>
      </c>
      <c r="O55" s="666" t="s">
        <v>40</v>
      </c>
      <c r="P55" s="241" t="s">
        <v>40</v>
      </c>
      <c r="Q55" s="664" t="s">
        <v>40</v>
      </c>
      <c r="R55" s="665" t="s">
        <v>40</v>
      </c>
      <c r="S55" s="664" t="s">
        <v>40</v>
      </c>
      <c r="T55" s="659">
        <v>23</v>
      </c>
    </row>
    <row r="56" spans="2:20" ht="6" customHeight="1">
      <c r="B56" s="670"/>
      <c r="D56" s="669"/>
      <c r="E56" s="714"/>
      <c r="F56" s="714"/>
      <c r="G56" s="714"/>
      <c r="H56" s="714"/>
      <c r="I56" s="714"/>
      <c r="J56" s="714"/>
      <c r="K56" s="714"/>
      <c r="L56" s="714"/>
      <c r="M56" s="714"/>
      <c r="N56" s="714"/>
      <c r="O56" s="714"/>
      <c r="P56" s="714"/>
      <c r="Q56" s="714"/>
      <c r="R56" s="714"/>
      <c r="S56" s="714"/>
      <c r="T56" s="659"/>
    </row>
    <row r="57" spans="2:20" ht="12" customHeight="1">
      <c r="B57" s="646">
        <v>24</v>
      </c>
      <c r="C57" s="663" t="s">
        <v>74</v>
      </c>
      <c r="D57" s="662"/>
      <c r="E57" s="264">
        <v>1</v>
      </c>
      <c r="F57" s="279" t="s">
        <v>39</v>
      </c>
      <c r="G57" s="279" t="s">
        <v>39</v>
      </c>
      <c r="H57" s="279" t="s">
        <v>39</v>
      </c>
      <c r="I57" s="279" t="s">
        <v>39</v>
      </c>
      <c r="J57" s="264">
        <v>1</v>
      </c>
      <c r="K57" s="279" t="s">
        <v>39</v>
      </c>
      <c r="L57" s="279" t="s">
        <v>39</v>
      </c>
      <c r="M57" s="279" t="s">
        <v>39</v>
      </c>
      <c r="N57" s="279" t="s">
        <v>39</v>
      </c>
      <c r="O57" s="264">
        <v>1</v>
      </c>
      <c r="P57" s="279" t="s">
        <v>39</v>
      </c>
      <c r="Q57" s="279" t="s">
        <v>39</v>
      </c>
      <c r="R57" s="279" t="s">
        <v>39</v>
      </c>
      <c r="S57" s="279" t="s">
        <v>39</v>
      </c>
      <c r="T57" s="659">
        <v>24</v>
      </c>
    </row>
    <row r="58" spans="2:20" ht="12" customHeight="1">
      <c r="B58" s="646">
        <v>25</v>
      </c>
      <c r="C58" s="663" t="s">
        <v>73</v>
      </c>
      <c r="D58" s="662"/>
      <c r="E58" s="260">
        <v>3</v>
      </c>
      <c r="F58" s="279" t="s">
        <v>39</v>
      </c>
      <c r="G58" s="279" t="s">
        <v>39</v>
      </c>
      <c r="H58" s="279" t="s">
        <v>39</v>
      </c>
      <c r="I58" s="279" t="s">
        <v>39</v>
      </c>
      <c r="J58" s="719">
        <v>4</v>
      </c>
      <c r="K58" s="279">
        <v>667</v>
      </c>
      <c r="L58" s="279">
        <v>1352250</v>
      </c>
      <c r="M58" s="279">
        <v>1367765</v>
      </c>
      <c r="N58" s="279">
        <v>603690</v>
      </c>
      <c r="O58" s="719">
        <v>2</v>
      </c>
      <c r="P58" s="279" t="s">
        <v>39</v>
      </c>
      <c r="Q58" s="279" t="s">
        <v>39</v>
      </c>
      <c r="R58" s="279" t="s">
        <v>39</v>
      </c>
      <c r="S58" s="279" t="s">
        <v>39</v>
      </c>
      <c r="T58" s="659">
        <v>25</v>
      </c>
    </row>
    <row r="59" spans="2:20" ht="12" customHeight="1">
      <c r="B59" s="646">
        <v>26</v>
      </c>
      <c r="C59" s="663" t="s">
        <v>72</v>
      </c>
      <c r="D59" s="662"/>
      <c r="E59" s="259">
        <v>10</v>
      </c>
      <c r="F59" s="259">
        <v>689</v>
      </c>
      <c r="G59" s="258">
        <v>4160816</v>
      </c>
      <c r="H59" s="258">
        <v>4190990</v>
      </c>
      <c r="I59" s="258">
        <v>900864</v>
      </c>
      <c r="J59" s="259">
        <v>4</v>
      </c>
      <c r="K59" s="259">
        <v>504</v>
      </c>
      <c r="L59" s="258">
        <v>2859186</v>
      </c>
      <c r="M59" s="258">
        <v>2882663</v>
      </c>
      <c r="N59" s="258">
        <v>788614</v>
      </c>
      <c r="O59" s="718">
        <v>3</v>
      </c>
      <c r="P59" s="259">
        <v>1856</v>
      </c>
      <c r="Q59" s="258">
        <v>12265410</v>
      </c>
      <c r="R59" s="258">
        <v>12575386</v>
      </c>
      <c r="S59" s="258">
        <v>5162869</v>
      </c>
      <c r="T59" s="659">
        <v>26</v>
      </c>
    </row>
    <row r="60" spans="2:20" ht="12" customHeight="1">
      <c r="B60" s="646">
        <v>27</v>
      </c>
      <c r="C60" s="663" t="s">
        <v>71</v>
      </c>
      <c r="D60" s="662"/>
      <c r="E60" s="257">
        <v>3</v>
      </c>
      <c r="F60" s="257">
        <v>197</v>
      </c>
      <c r="G60" s="717">
        <v>420818</v>
      </c>
      <c r="H60" s="717">
        <v>424146</v>
      </c>
      <c r="I60" s="717">
        <v>187983</v>
      </c>
      <c r="J60" s="666" t="s">
        <v>40</v>
      </c>
      <c r="K60" s="666" t="s">
        <v>40</v>
      </c>
      <c r="L60" s="666" t="s">
        <v>40</v>
      </c>
      <c r="M60" s="666" t="s">
        <v>40</v>
      </c>
      <c r="N60" s="666" t="s">
        <v>40</v>
      </c>
      <c r="O60" s="257">
        <v>1</v>
      </c>
      <c r="P60" s="279" t="s">
        <v>39</v>
      </c>
      <c r="Q60" s="279" t="s">
        <v>39</v>
      </c>
      <c r="R60" s="279" t="s">
        <v>39</v>
      </c>
      <c r="S60" s="279" t="s">
        <v>39</v>
      </c>
      <c r="T60" s="659">
        <v>27</v>
      </c>
    </row>
    <row r="61" spans="2:20" ht="12" customHeight="1">
      <c r="B61" s="646">
        <v>28</v>
      </c>
      <c r="C61" s="663" t="s">
        <v>70</v>
      </c>
      <c r="D61" s="662"/>
      <c r="E61" s="256">
        <v>31</v>
      </c>
      <c r="F61" s="256">
        <v>2128</v>
      </c>
      <c r="G61" s="672">
        <v>4139105</v>
      </c>
      <c r="H61" s="672">
        <v>4137507</v>
      </c>
      <c r="I61" s="672">
        <v>1853565</v>
      </c>
      <c r="J61" s="716">
        <v>13</v>
      </c>
      <c r="K61" s="256">
        <v>2154</v>
      </c>
      <c r="L61" s="672">
        <v>5234357</v>
      </c>
      <c r="M61" s="672">
        <v>5220619</v>
      </c>
      <c r="N61" s="672">
        <v>2041647</v>
      </c>
      <c r="O61" s="256">
        <v>3</v>
      </c>
      <c r="P61" s="256">
        <v>1097</v>
      </c>
      <c r="Q61" s="672">
        <v>3486146</v>
      </c>
      <c r="R61" s="672">
        <v>3473017</v>
      </c>
      <c r="S61" s="672">
        <v>1582981</v>
      </c>
      <c r="T61" s="659">
        <v>28</v>
      </c>
    </row>
    <row r="62" spans="2:20" ht="12" customHeight="1">
      <c r="B62" s="646">
        <v>29</v>
      </c>
      <c r="C62" s="663" t="s">
        <v>69</v>
      </c>
      <c r="D62" s="662"/>
      <c r="E62" s="255">
        <v>39</v>
      </c>
      <c r="F62" s="255">
        <v>2788</v>
      </c>
      <c r="G62" s="671">
        <v>18932818</v>
      </c>
      <c r="H62" s="671">
        <v>19103291</v>
      </c>
      <c r="I62" s="671">
        <v>7173053</v>
      </c>
      <c r="J62" s="715">
        <v>23</v>
      </c>
      <c r="K62" s="255">
        <v>3623</v>
      </c>
      <c r="L62" s="671">
        <v>15218025</v>
      </c>
      <c r="M62" s="671">
        <v>15042845</v>
      </c>
      <c r="N62" s="671">
        <v>6729145</v>
      </c>
      <c r="O62" s="715">
        <v>7</v>
      </c>
      <c r="P62" s="255">
        <v>5206</v>
      </c>
      <c r="Q62" s="671">
        <v>25766322</v>
      </c>
      <c r="R62" s="671">
        <v>26060848</v>
      </c>
      <c r="S62" s="671">
        <v>8069450</v>
      </c>
      <c r="T62" s="659">
        <v>29</v>
      </c>
    </row>
    <row r="63" spans="2:20" ht="6" customHeight="1">
      <c r="B63" s="670"/>
      <c r="D63" s="669"/>
      <c r="E63" s="714"/>
      <c r="F63" s="714"/>
      <c r="G63" s="714"/>
      <c r="H63" s="714"/>
      <c r="I63" s="714"/>
      <c r="J63" s="714"/>
      <c r="K63" s="714"/>
      <c r="L63" s="714"/>
      <c r="M63" s="714"/>
      <c r="N63" s="714"/>
      <c r="O63" s="714"/>
      <c r="P63" s="714"/>
      <c r="Q63" s="714"/>
      <c r="R63" s="714"/>
      <c r="S63" s="714"/>
      <c r="T63" s="659"/>
    </row>
    <row r="64" spans="2:20" ht="12" customHeight="1">
      <c r="B64" s="646">
        <v>30</v>
      </c>
      <c r="C64" s="663" t="s">
        <v>68</v>
      </c>
      <c r="D64" s="662"/>
      <c r="E64" s="254">
        <v>20</v>
      </c>
      <c r="F64" s="254">
        <v>1356</v>
      </c>
      <c r="G64" s="249">
        <v>2386784</v>
      </c>
      <c r="H64" s="249">
        <v>2375712</v>
      </c>
      <c r="I64" s="249">
        <v>895869</v>
      </c>
      <c r="J64" s="254">
        <v>7</v>
      </c>
      <c r="K64" s="254">
        <v>1005</v>
      </c>
      <c r="L64" s="249">
        <v>2145445</v>
      </c>
      <c r="M64" s="249">
        <v>2146348</v>
      </c>
      <c r="N64" s="249">
        <v>822037</v>
      </c>
      <c r="O64" s="713">
        <v>6</v>
      </c>
      <c r="P64" s="254">
        <v>5681</v>
      </c>
      <c r="Q64" s="249">
        <v>38670903</v>
      </c>
      <c r="R64" s="249">
        <v>39083614</v>
      </c>
      <c r="S64" s="249">
        <v>11917074</v>
      </c>
      <c r="T64" s="659">
        <v>30</v>
      </c>
    </row>
    <row r="65" spans="1:20" ht="12" customHeight="1">
      <c r="B65" s="646">
        <v>31</v>
      </c>
      <c r="C65" s="663" t="s">
        <v>67</v>
      </c>
      <c r="D65" s="662"/>
      <c r="E65" s="253">
        <v>23</v>
      </c>
      <c r="F65" s="253">
        <v>1621</v>
      </c>
      <c r="G65" s="252">
        <v>4858615</v>
      </c>
      <c r="H65" s="252">
        <v>4857813</v>
      </c>
      <c r="I65" s="252">
        <v>743020</v>
      </c>
      <c r="J65" s="712">
        <v>19</v>
      </c>
      <c r="K65" s="253">
        <v>3138</v>
      </c>
      <c r="L65" s="252">
        <v>8593687</v>
      </c>
      <c r="M65" s="252">
        <v>8604572</v>
      </c>
      <c r="N65" s="252">
        <v>2603275</v>
      </c>
      <c r="O65" s="712">
        <v>7</v>
      </c>
      <c r="P65" s="253">
        <v>11787</v>
      </c>
      <c r="Q65" s="252">
        <v>107312940</v>
      </c>
      <c r="R65" s="252">
        <v>103710849</v>
      </c>
      <c r="S65" s="252">
        <v>24300316</v>
      </c>
      <c r="T65" s="659">
        <v>31</v>
      </c>
    </row>
    <row r="66" spans="1:20" ht="12" customHeight="1">
      <c r="B66" s="646">
        <v>32</v>
      </c>
      <c r="C66" s="663" t="s">
        <v>66</v>
      </c>
      <c r="D66" s="662"/>
      <c r="E66" s="250">
        <v>3</v>
      </c>
      <c r="F66" s="279" t="s">
        <v>39</v>
      </c>
      <c r="G66" s="279" t="s">
        <v>39</v>
      </c>
      <c r="H66" s="279" t="s">
        <v>39</v>
      </c>
      <c r="I66" s="279" t="s">
        <v>39</v>
      </c>
      <c r="J66" s="250">
        <v>4</v>
      </c>
      <c r="K66" s="279">
        <v>508</v>
      </c>
      <c r="L66" s="279">
        <v>1045913</v>
      </c>
      <c r="M66" s="279">
        <v>1077393</v>
      </c>
      <c r="N66" s="279">
        <v>324897</v>
      </c>
      <c r="O66" s="250">
        <v>1</v>
      </c>
      <c r="P66" s="279" t="s">
        <v>39</v>
      </c>
      <c r="Q66" s="279" t="s">
        <v>39</v>
      </c>
      <c r="R66" s="279" t="s">
        <v>39</v>
      </c>
      <c r="S66" s="279" t="s">
        <v>39</v>
      </c>
      <c r="T66" s="659">
        <v>32</v>
      </c>
    </row>
    <row r="67" spans="1:20" ht="12" customHeight="1">
      <c r="B67" s="646">
        <v>33</v>
      </c>
      <c r="C67" s="663" t="s">
        <v>65</v>
      </c>
      <c r="D67" s="662"/>
      <c r="E67" s="666" t="s">
        <v>40</v>
      </c>
      <c r="F67" s="241" t="s">
        <v>40</v>
      </c>
      <c r="G67" s="664" t="s">
        <v>40</v>
      </c>
      <c r="H67" s="665" t="s">
        <v>40</v>
      </c>
      <c r="I67" s="664" t="s">
        <v>40</v>
      </c>
      <c r="J67" s="666" t="s">
        <v>40</v>
      </c>
      <c r="K67" s="241" t="s">
        <v>40</v>
      </c>
      <c r="L67" s="664" t="s">
        <v>40</v>
      </c>
      <c r="M67" s="665" t="s">
        <v>40</v>
      </c>
      <c r="N67" s="664" t="s">
        <v>40</v>
      </c>
      <c r="O67" s="666" t="s">
        <v>40</v>
      </c>
      <c r="P67" s="241" t="s">
        <v>40</v>
      </c>
      <c r="Q67" s="664" t="s">
        <v>40</v>
      </c>
      <c r="R67" s="665" t="s">
        <v>40</v>
      </c>
      <c r="S67" s="664" t="s">
        <v>40</v>
      </c>
      <c r="T67" s="659">
        <v>33</v>
      </c>
    </row>
    <row r="68" spans="1:20" ht="12" customHeight="1">
      <c r="B68" s="646">
        <v>34</v>
      </c>
      <c r="C68" s="663" t="s">
        <v>64</v>
      </c>
      <c r="D68" s="662"/>
      <c r="E68" s="243">
        <v>3</v>
      </c>
      <c r="F68" s="279" t="s">
        <v>39</v>
      </c>
      <c r="G68" s="279" t="s">
        <v>39</v>
      </c>
      <c r="H68" s="279" t="s">
        <v>39</v>
      </c>
      <c r="I68" s="279" t="s">
        <v>39</v>
      </c>
      <c r="J68" s="243">
        <v>2</v>
      </c>
      <c r="K68" s="279" t="s">
        <v>39</v>
      </c>
      <c r="L68" s="279" t="s">
        <v>39</v>
      </c>
      <c r="M68" s="279" t="s">
        <v>39</v>
      </c>
      <c r="N68" s="279" t="s">
        <v>39</v>
      </c>
      <c r="O68" s="666" t="s">
        <v>40</v>
      </c>
      <c r="P68" s="241" t="s">
        <v>40</v>
      </c>
      <c r="Q68" s="664" t="s">
        <v>40</v>
      </c>
      <c r="R68" s="665" t="s">
        <v>40</v>
      </c>
      <c r="S68" s="664" t="s">
        <v>40</v>
      </c>
      <c r="T68" s="659">
        <v>34</v>
      </c>
    </row>
    <row r="69" spans="1:20" ht="6" customHeight="1">
      <c r="A69" s="658"/>
      <c r="B69" s="658"/>
      <c r="C69" s="711"/>
      <c r="D69" s="696"/>
      <c r="E69" s="710"/>
      <c r="F69" s="710"/>
      <c r="G69" s="710"/>
      <c r="H69" s="710"/>
      <c r="I69" s="710"/>
      <c r="J69" s="710"/>
      <c r="K69" s="710"/>
      <c r="L69" s="710"/>
      <c r="M69" s="710"/>
      <c r="N69" s="710"/>
      <c r="O69" s="710"/>
      <c r="P69" s="710"/>
      <c r="Q69" s="710"/>
      <c r="R69" s="710"/>
      <c r="S69" s="710"/>
      <c r="T69" s="651"/>
    </row>
    <row r="70" spans="1:20">
      <c r="B70" s="650" t="s">
        <v>60</v>
      </c>
    </row>
  </sheetData>
  <mergeCells count="9">
    <mergeCell ref="O5:S5"/>
    <mergeCell ref="E38:I38"/>
    <mergeCell ref="J38:N38"/>
    <mergeCell ref="O38:S38"/>
    <mergeCell ref="B41:C41"/>
    <mergeCell ref="A38:D39"/>
    <mergeCell ref="A5:D6"/>
    <mergeCell ref="E5:I5"/>
    <mergeCell ref="J5:N5"/>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06"/>
  <sheetViews>
    <sheetView showGridLines="0" zoomScale="125" zoomScaleNormal="125" workbookViewId="0"/>
  </sheetViews>
  <sheetFormatPr defaultColWidth="8" defaultRowHeight="10.5"/>
  <cols>
    <col min="1" max="1" width="0.875" style="584" customWidth="1"/>
    <col min="2" max="2" width="2.75" style="586" customWidth="1"/>
    <col min="3" max="3" width="23" style="585" customWidth="1"/>
    <col min="4" max="4" width="0.875" style="585" customWidth="1"/>
    <col min="5" max="5" width="6.375" style="584" customWidth="1"/>
    <col min="6" max="7" width="5.375" style="584" customWidth="1"/>
    <col min="8" max="8" width="5" style="584" customWidth="1"/>
    <col min="9" max="9" width="6.75" style="584" customWidth="1"/>
    <col min="10" max="10" width="11.125" style="584" customWidth="1"/>
    <col min="11" max="11" width="9.875" style="584" customWidth="1"/>
    <col min="12" max="12" width="9.75" style="584" customWidth="1"/>
    <col min="13" max="16384" width="8" style="583"/>
  </cols>
  <sheetData>
    <row r="1" spans="1:12" ht="13.5">
      <c r="B1" s="625"/>
      <c r="H1" s="623"/>
      <c r="I1" s="623"/>
      <c r="J1" s="623"/>
      <c r="K1" s="623"/>
      <c r="L1" s="623" t="s">
        <v>1114</v>
      </c>
    </row>
    <row r="3" spans="1:12">
      <c r="A3" s="587"/>
      <c r="B3" s="620" t="s">
        <v>131</v>
      </c>
    </row>
    <row r="4" spans="1:12" ht="1.5" customHeight="1">
      <c r="A4" s="587"/>
      <c r="B4" s="616"/>
      <c r="C4" s="615"/>
      <c r="D4" s="615"/>
      <c r="E4" s="614"/>
      <c r="F4" s="614"/>
      <c r="G4" s="614"/>
      <c r="H4" s="614"/>
      <c r="I4" s="614"/>
      <c r="J4" s="614"/>
      <c r="K4" s="614"/>
      <c r="L4" s="614"/>
    </row>
    <row r="5" spans="1:12" ht="13.5" customHeight="1">
      <c r="A5" s="918" t="s">
        <v>130</v>
      </c>
      <c r="B5" s="919"/>
      <c r="C5" s="919"/>
      <c r="D5" s="920"/>
      <c r="E5" s="611"/>
      <c r="F5" s="910" t="s">
        <v>148</v>
      </c>
      <c r="G5" s="911"/>
      <c r="H5" s="911"/>
      <c r="I5" s="912"/>
      <c r="J5" s="610"/>
      <c r="K5" s="609"/>
      <c r="L5" s="609"/>
    </row>
    <row r="6" spans="1:12" ht="14.25" customHeight="1">
      <c r="A6" s="921"/>
      <c r="B6" s="921"/>
      <c r="C6" s="921"/>
      <c r="D6" s="922"/>
      <c r="E6" s="645" t="s">
        <v>144</v>
      </c>
      <c r="F6" s="913" t="s">
        <v>87</v>
      </c>
      <c r="G6" s="915" t="s">
        <v>143</v>
      </c>
      <c r="H6" s="915" t="s">
        <v>142</v>
      </c>
      <c r="I6" s="609" t="s">
        <v>279</v>
      </c>
      <c r="J6" s="610" t="s">
        <v>147</v>
      </c>
      <c r="K6" s="610" t="s">
        <v>137</v>
      </c>
      <c r="L6" s="609" t="s">
        <v>136</v>
      </c>
    </row>
    <row r="7" spans="1:12" ht="13.5" customHeight="1">
      <c r="A7" s="923"/>
      <c r="B7" s="923"/>
      <c r="C7" s="923"/>
      <c r="D7" s="924"/>
      <c r="E7" s="644"/>
      <c r="F7" s="914"/>
      <c r="G7" s="914"/>
      <c r="H7" s="914"/>
      <c r="I7" s="607" t="s">
        <v>277</v>
      </c>
      <c r="J7" s="607"/>
      <c r="K7" s="606"/>
      <c r="L7" s="606"/>
    </row>
    <row r="8" spans="1:12" ht="6" customHeight="1">
      <c r="D8" s="596"/>
    </row>
    <row r="9" spans="1:12" ht="11.25" customHeight="1">
      <c r="D9" s="596"/>
      <c r="F9" s="642"/>
      <c r="H9" s="605"/>
      <c r="I9" s="908" t="s">
        <v>26</v>
      </c>
      <c r="J9" s="908"/>
      <c r="K9" s="605"/>
      <c r="L9" s="642"/>
    </row>
    <row r="10" spans="1:12" ht="6" customHeight="1">
      <c r="D10" s="596"/>
    </row>
    <row r="11" spans="1:12" s="599" customFormat="1" ht="13.5" customHeight="1">
      <c r="A11" s="602"/>
      <c r="B11" s="917" t="s">
        <v>87</v>
      </c>
      <c r="C11" s="894"/>
      <c r="D11" s="601"/>
      <c r="E11" s="600">
        <v>184</v>
      </c>
      <c r="F11" s="600">
        <v>3004</v>
      </c>
      <c r="G11" s="600">
        <v>1716</v>
      </c>
      <c r="H11" s="600">
        <v>1288</v>
      </c>
      <c r="I11" s="600">
        <v>2964</v>
      </c>
      <c r="J11" s="600">
        <v>17104028</v>
      </c>
      <c r="K11" s="600">
        <v>17217558</v>
      </c>
      <c r="L11" s="600">
        <v>5098411</v>
      </c>
    </row>
    <row r="12" spans="1:12" ht="6" customHeight="1">
      <c r="D12" s="596"/>
      <c r="E12" s="591"/>
      <c r="F12" s="591"/>
      <c r="G12" s="591"/>
      <c r="H12" s="591"/>
      <c r="I12" s="591"/>
      <c r="J12" s="591"/>
      <c r="K12" s="591"/>
      <c r="L12" s="591"/>
    </row>
    <row r="13" spans="1:12" ht="11.25" customHeight="1">
      <c r="B13" s="586">
        <v>12</v>
      </c>
      <c r="C13" s="593" t="s">
        <v>86</v>
      </c>
      <c r="D13" s="592"/>
      <c r="E13" s="591">
        <v>14</v>
      </c>
      <c r="F13" s="591">
        <v>441</v>
      </c>
      <c r="G13" s="591">
        <v>183</v>
      </c>
      <c r="H13" s="591">
        <v>258</v>
      </c>
      <c r="I13" s="591">
        <v>441</v>
      </c>
      <c r="J13" s="591">
        <v>495337</v>
      </c>
      <c r="K13" s="591">
        <v>495135</v>
      </c>
      <c r="L13" s="591">
        <v>153177</v>
      </c>
    </row>
    <row r="14" spans="1:12" ht="11.25" customHeight="1">
      <c r="B14" s="586">
        <v>13</v>
      </c>
      <c r="C14" s="593" t="s">
        <v>85</v>
      </c>
      <c r="D14" s="592"/>
      <c r="E14" s="591">
        <v>3</v>
      </c>
      <c r="F14" s="591">
        <v>180</v>
      </c>
      <c r="G14" s="591">
        <v>147</v>
      </c>
      <c r="H14" s="591">
        <v>33</v>
      </c>
      <c r="I14" s="591">
        <v>180</v>
      </c>
      <c r="J14" s="591">
        <v>3684486</v>
      </c>
      <c r="K14" s="591">
        <v>3674090</v>
      </c>
      <c r="L14" s="636">
        <v>-330324</v>
      </c>
    </row>
    <row r="15" spans="1:12" ht="11.25" customHeight="1">
      <c r="B15" s="586">
        <v>14</v>
      </c>
      <c r="C15" s="593" t="s">
        <v>1112</v>
      </c>
      <c r="D15" s="592"/>
      <c r="E15" s="591">
        <v>2</v>
      </c>
      <c r="F15" s="594" t="s">
        <v>39</v>
      </c>
      <c r="G15" s="594" t="s">
        <v>39</v>
      </c>
      <c r="H15" s="594" t="s">
        <v>39</v>
      </c>
      <c r="I15" s="594" t="s">
        <v>39</v>
      </c>
      <c r="J15" s="594" t="s">
        <v>39</v>
      </c>
      <c r="K15" s="594" t="s">
        <v>39</v>
      </c>
      <c r="L15" s="594" t="s">
        <v>39</v>
      </c>
    </row>
    <row r="16" spans="1:12" ht="9" customHeight="1">
      <c r="C16" s="597" t="s">
        <v>1111</v>
      </c>
      <c r="D16" s="634"/>
      <c r="E16" s="591"/>
      <c r="F16" s="591"/>
      <c r="G16" s="591"/>
      <c r="H16" s="591"/>
      <c r="I16" s="591"/>
      <c r="J16" s="591"/>
      <c r="K16" s="591"/>
      <c r="L16" s="591"/>
    </row>
    <row r="17" spans="2:12" ht="11.25" customHeight="1">
      <c r="B17" s="586">
        <v>15</v>
      </c>
      <c r="C17" s="593" t="s">
        <v>83</v>
      </c>
      <c r="D17" s="592"/>
      <c r="E17" s="591">
        <v>26</v>
      </c>
      <c r="F17" s="591">
        <v>297</v>
      </c>
      <c r="G17" s="591">
        <v>99</v>
      </c>
      <c r="H17" s="591">
        <v>198</v>
      </c>
      <c r="I17" s="591">
        <v>292</v>
      </c>
      <c r="J17" s="591">
        <v>415263</v>
      </c>
      <c r="K17" s="591">
        <v>413795</v>
      </c>
      <c r="L17" s="591">
        <v>148236</v>
      </c>
    </row>
    <row r="18" spans="2:12" ht="11.25" customHeight="1">
      <c r="B18" s="586">
        <v>16</v>
      </c>
      <c r="C18" s="585" t="s">
        <v>82</v>
      </c>
      <c r="D18" s="596"/>
      <c r="E18" s="591">
        <v>4</v>
      </c>
      <c r="F18" s="591">
        <v>21</v>
      </c>
      <c r="G18" s="591">
        <v>14</v>
      </c>
      <c r="H18" s="591">
        <v>7</v>
      </c>
      <c r="I18" s="591">
        <v>20</v>
      </c>
      <c r="J18" s="591">
        <v>18511</v>
      </c>
      <c r="K18" s="591">
        <v>18511</v>
      </c>
      <c r="L18" s="591">
        <v>11624</v>
      </c>
    </row>
    <row r="19" spans="2:12" ht="11.25" customHeight="1">
      <c r="B19" s="586">
        <v>17</v>
      </c>
      <c r="C19" s="593" t="s">
        <v>81</v>
      </c>
      <c r="D19" s="592"/>
      <c r="E19" s="591">
        <v>15</v>
      </c>
      <c r="F19" s="591">
        <v>104</v>
      </c>
      <c r="G19" s="591">
        <v>64</v>
      </c>
      <c r="H19" s="591">
        <v>40</v>
      </c>
      <c r="I19" s="591">
        <v>96</v>
      </c>
      <c r="J19" s="591">
        <v>106735</v>
      </c>
      <c r="K19" s="591">
        <v>106735</v>
      </c>
      <c r="L19" s="591">
        <v>47951</v>
      </c>
    </row>
    <row r="20" spans="2:12" ht="6" customHeight="1">
      <c r="D20" s="596"/>
      <c r="E20" s="591"/>
      <c r="F20" s="591"/>
      <c r="G20" s="591"/>
      <c r="H20" s="591"/>
      <c r="I20" s="591"/>
      <c r="J20" s="591"/>
      <c r="K20" s="591"/>
      <c r="L20" s="591"/>
    </row>
    <row r="21" spans="2:12" ht="11.25" customHeight="1">
      <c r="B21" s="586">
        <v>18</v>
      </c>
      <c r="C21" s="593" t="s">
        <v>80</v>
      </c>
      <c r="D21" s="592"/>
      <c r="E21" s="591">
        <v>6</v>
      </c>
      <c r="F21" s="591">
        <v>53</v>
      </c>
      <c r="G21" s="591">
        <v>31</v>
      </c>
      <c r="H21" s="591">
        <v>22</v>
      </c>
      <c r="I21" s="591">
        <v>50</v>
      </c>
      <c r="J21" s="591">
        <v>53583</v>
      </c>
      <c r="K21" s="591">
        <v>53583</v>
      </c>
      <c r="L21" s="591">
        <v>22109</v>
      </c>
    </row>
    <row r="22" spans="2:12" ht="11.25" customHeight="1">
      <c r="B22" s="586">
        <v>19</v>
      </c>
      <c r="C22" s="593" t="s">
        <v>79</v>
      </c>
      <c r="D22" s="592"/>
      <c r="E22" s="591">
        <v>47</v>
      </c>
      <c r="F22" s="591">
        <v>1040</v>
      </c>
      <c r="G22" s="591">
        <v>635</v>
      </c>
      <c r="H22" s="591">
        <v>405</v>
      </c>
      <c r="I22" s="591">
        <v>1033</v>
      </c>
      <c r="J22" s="591">
        <v>1969481</v>
      </c>
      <c r="K22" s="591">
        <v>1967293</v>
      </c>
      <c r="L22" s="591">
        <v>1172804</v>
      </c>
    </row>
    <row r="23" spans="2:12" ht="11.25" customHeight="1">
      <c r="B23" s="586">
        <v>20</v>
      </c>
      <c r="C23" s="593" t="s">
        <v>78</v>
      </c>
      <c r="D23" s="592"/>
      <c r="E23" s="591">
        <v>3</v>
      </c>
      <c r="F23" s="591">
        <v>53</v>
      </c>
      <c r="G23" s="591">
        <v>34</v>
      </c>
      <c r="H23" s="591">
        <v>19</v>
      </c>
      <c r="I23" s="591">
        <v>53</v>
      </c>
      <c r="J23" s="591">
        <v>96816</v>
      </c>
      <c r="K23" s="591">
        <v>96816</v>
      </c>
      <c r="L23" s="591">
        <v>30835</v>
      </c>
    </row>
    <row r="24" spans="2:12" ht="11.25" customHeight="1">
      <c r="B24" s="586">
        <v>21</v>
      </c>
      <c r="C24" s="593" t="s">
        <v>77</v>
      </c>
      <c r="D24" s="592"/>
      <c r="E24" s="595" t="s">
        <v>40</v>
      </c>
      <c r="F24" s="595" t="s">
        <v>40</v>
      </c>
      <c r="G24" s="595" t="s">
        <v>40</v>
      </c>
      <c r="H24" s="595" t="s">
        <v>40</v>
      </c>
      <c r="I24" s="595" t="s">
        <v>40</v>
      </c>
      <c r="J24" s="595" t="s">
        <v>40</v>
      </c>
      <c r="K24" s="595" t="s">
        <v>40</v>
      </c>
      <c r="L24" s="595" t="s">
        <v>40</v>
      </c>
    </row>
    <row r="25" spans="2:12" ht="11.25" customHeight="1">
      <c r="B25" s="586">
        <v>22</v>
      </c>
      <c r="C25" s="593" t="s">
        <v>1110</v>
      </c>
      <c r="D25" s="592"/>
      <c r="E25" s="591">
        <v>8</v>
      </c>
      <c r="F25" s="591">
        <v>135</v>
      </c>
      <c r="G25" s="591">
        <v>85</v>
      </c>
      <c r="H25" s="591">
        <v>50</v>
      </c>
      <c r="I25" s="591">
        <v>130</v>
      </c>
      <c r="J25" s="591">
        <v>263505</v>
      </c>
      <c r="K25" s="591">
        <v>262932</v>
      </c>
      <c r="L25" s="591">
        <v>136206</v>
      </c>
    </row>
    <row r="26" spans="2:12" ht="9" customHeight="1">
      <c r="C26" s="597" t="s">
        <v>1109</v>
      </c>
      <c r="D26" s="634"/>
      <c r="E26" s="591"/>
      <c r="F26" s="591"/>
      <c r="G26" s="591"/>
      <c r="H26" s="591"/>
      <c r="I26" s="591"/>
      <c r="J26" s="591"/>
      <c r="K26" s="591"/>
      <c r="L26" s="591"/>
    </row>
    <row r="27" spans="2:12" ht="11.25" customHeight="1">
      <c r="B27" s="586">
        <v>23</v>
      </c>
      <c r="C27" s="593" t="s">
        <v>75</v>
      </c>
      <c r="D27" s="592"/>
      <c r="E27" s="591">
        <v>3</v>
      </c>
      <c r="F27" s="594">
        <v>18</v>
      </c>
      <c r="G27" s="594">
        <v>5</v>
      </c>
      <c r="H27" s="594">
        <v>13</v>
      </c>
      <c r="I27" s="594">
        <v>17</v>
      </c>
      <c r="J27" s="594">
        <v>34546</v>
      </c>
      <c r="K27" s="594">
        <v>34546</v>
      </c>
      <c r="L27" s="594">
        <v>12199</v>
      </c>
    </row>
    <row r="28" spans="2:12" ht="6" customHeight="1">
      <c r="D28" s="596"/>
      <c r="E28" s="591"/>
      <c r="F28" s="591"/>
      <c r="G28" s="591"/>
      <c r="H28" s="591"/>
      <c r="I28" s="591"/>
      <c r="J28" s="591"/>
      <c r="K28" s="591"/>
      <c r="L28" s="591"/>
    </row>
    <row r="29" spans="2:12" ht="11.25" customHeight="1">
      <c r="B29" s="586">
        <v>24</v>
      </c>
      <c r="C29" s="593" t="s">
        <v>74</v>
      </c>
      <c r="D29" s="592"/>
      <c r="E29" s="591">
        <v>1</v>
      </c>
      <c r="F29" s="594" t="s">
        <v>39</v>
      </c>
      <c r="G29" s="594" t="s">
        <v>39</v>
      </c>
      <c r="H29" s="594" t="s">
        <v>39</v>
      </c>
      <c r="I29" s="594" t="s">
        <v>39</v>
      </c>
      <c r="J29" s="594" t="s">
        <v>39</v>
      </c>
      <c r="K29" s="594" t="s">
        <v>39</v>
      </c>
      <c r="L29" s="594" t="s">
        <v>39</v>
      </c>
    </row>
    <row r="30" spans="2:12" ht="11.25" customHeight="1">
      <c r="B30" s="586">
        <v>25</v>
      </c>
      <c r="C30" s="593" t="s">
        <v>73</v>
      </c>
      <c r="D30" s="592"/>
      <c r="E30" s="591">
        <v>2</v>
      </c>
      <c r="F30" s="594" t="s">
        <v>39</v>
      </c>
      <c r="G30" s="594" t="s">
        <v>39</v>
      </c>
      <c r="H30" s="594" t="s">
        <v>39</v>
      </c>
      <c r="I30" s="594" t="s">
        <v>39</v>
      </c>
      <c r="J30" s="594" t="s">
        <v>39</v>
      </c>
      <c r="K30" s="594" t="s">
        <v>39</v>
      </c>
      <c r="L30" s="594" t="s">
        <v>39</v>
      </c>
    </row>
    <row r="31" spans="2:12" ht="11.25" customHeight="1">
      <c r="B31" s="586">
        <v>26</v>
      </c>
      <c r="C31" s="593" t="s">
        <v>72</v>
      </c>
      <c r="D31" s="592"/>
      <c r="E31" s="595" t="s">
        <v>40</v>
      </c>
      <c r="F31" s="595" t="s">
        <v>40</v>
      </c>
      <c r="G31" s="595" t="s">
        <v>40</v>
      </c>
      <c r="H31" s="595" t="s">
        <v>40</v>
      </c>
      <c r="I31" s="595" t="s">
        <v>40</v>
      </c>
      <c r="J31" s="595" t="s">
        <v>40</v>
      </c>
      <c r="K31" s="595" t="s">
        <v>40</v>
      </c>
      <c r="L31" s="595" t="s">
        <v>40</v>
      </c>
    </row>
    <row r="32" spans="2:12" ht="11.25" customHeight="1">
      <c r="B32" s="586">
        <v>27</v>
      </c>
      <c r="C32" s="593" t="s">
        <v>71</v>
      </c>
      <c r="D32" s="592"/>
      <c r="E32" s="595" t="s">
        <v>40</v>
      </c>
      <c r="F32" s="595" t="s">
        <v>40</v>
      </c>
      <c r="G32" s="595" t="s">
        <v>40</v>
      </c>
      <c r="H32" s="595" t="s">
        <v>40</v>
      </c>
      <c r="I32" s="595" t="s">
        <v>40</v>
      </c>
      <c r="J32" s="595" t="s">
        <v>40</v>
      </c>
      <c r="K32" s="595" t="s">
        <v>40</v>
      </c>
      <c r="L32" s="595" t="s">
        <v>40</v>
      </c>
    </row>
    <row r="33" spans="1:12" ht="11.25" customHeight="1">
      <c r="B33" s="586">
        <v>28</v>
      </c>
      <c r="C33" s="593" t="s">
        <v>70</v>
      </c>
      <c r="D33" s="592"/>
      <c r="E33" s="591">
        <v>12</v>
      </c>
      <c r="F33" s="594" t="s">
        <v>39</v>
      </c>
      <c r="G33" s="594" t="s">
        <v>39</v>
      </c>
      <c r="H33" s="594" t="s">
        <v>39</v>
      </c>
      <c r="I33" s="594" t="s">
        <v>39</v>
      </c>
      <c r="J33" s="594" t="s">
        <v>39</v>
      </c>
      <c r="K33" s="594" t="s">
        <v>39</v>
      </c>
      <c r="L33" s="594" t="s">
        <v>39</v>
      </c>
    </row>
    <row r="34" spans="1:12" ht="11.25" customHeight="1">
      <c r="B34" s="586">
        <v>29</v>
      </c>
      <c r="C34" s="593" t="s">
        <v>69</v>
      </c>
      <c r="D34" s="592"/>
      <c r="E34" s="591">
        <v>17</v>
      </c>
      <c r="F34" s="591">
        <v>223</v>
      </c>
      <c r="G34" s="591">
        <v>168</v>
      </c>
      <c r="H34" s="591">
        <v>55</v>
      </c>
      <c r="I34" s="591">
        <v>222</v>
      </c>
      <c r="J34" s="591">
        <v>9265448</v>
      </c>
      <c r="K34" s="591">
        <v>9393805</v>
      </c>
      <c r="L34" s="591">
        <v>3437692</v>
      </c>
    </row>
    <row r="35" spans="1:12" ht="6" customHeight="1">
      <c r="D35" s="596"/>
      <c r="E35" s="591"/>
      <c r="F35" s="591"/>
      <c r="G35" s="591"/>
      <c r="H35" s="591"/>
      <c r="I35" s="591"/>
      <c r="J35" s="591"/>
      <c r="K35" s="591"/>
      <c r="L35" s="591"/>
    </row>
    <row r="36" spans="1:12" ht="11.25" customHeight="1">
      <c r="B36" s="586">
        <v>30</v>
      </c>
      <c r="C36" s="593" t="s">
        <v>68</v>
      </c>
      <c r="D36" s="592"/>
      <c r="E36" s="591">
        <v>5</v>
      </c>
      <c r="F36" s="591">
        <v>40</v>
      </c>
      <c r="G36" s="591">
        <v>31</v>
      </c>
      <c r="H36" s="591">
        <v>9</v>
      </c>
      <c r="I36" s="591">
        <v>40</v>
      </c>
      <c r="J36" s="591">
        <v>34548</v>
      </c>
      <c r="K36" s="591">
        <v>34548</v>
      </c>
      <c r="L36" s="591">
        <v>23433</v>
      </c>
    </row>
    <row r="37" spans="1:12" ht="11.25" customHeight="1">
      <c r="B37" s="586">
        <v>31</v>
      </c>
      <c r="C37" s="593" t="s">
        <v>67</v>
      </c>
      <c r="D37" s="592"/>
      <c r="E37" s="591">
        <v>2</v>
      </c>
      <c r="F37" s="594" t="s">
        <v>39</v>
      </c>
      <c r="G37" s="594" t="s">
        <v>39</v>
      </c>
      <c r="H37" s="594" t="s">
        <v>39</v>
      </c>
      <c r="I37" s="594" t="s">
        <v>39</v>
      </c>
      <c r="J37" s="594" t="s">
        <v>39</v>
      </c>
      <c r="K37" s="594" t="s">
        <v>39</v>
      </c>
      <c r="L37" s="594" t="s">
        <v>39</v>
      </c>
    </row>
    <row r="38" spans="1:12" ht="11.25" customHeight="1">
      <c r="B38" s="586">
        <v>32</v>
      </c>
      <c r="C38" s="593" t="s">
        <v>66</v>
      </c>
      <c r="D38" s="592"/>
      <c r="E38" s="591">
        <v>3</v>
      </c>
      <c r="F38" s="591">
        <v>50</v>
      </c>
      <c r="G38" s="591">
        <v>38</v>
      </c>
      <c r="H38" s="591">
        <v>12</v>
      </c>
      <c r="I38" s="591">
        <v>50</v>
      </c>
      <c r="J38" s="591">
        <v>72031</v>
      </c>
      <c r="K38" s="591">
        <v>72031</v>
      </c>
      <c r="L38" s="591">
        <v>34857</v>
      </c>
    </row>
    <row r="39" spans="1:12" ht="11.25" customHeight="1">
      <c r="B39" s="586">
        <v>33</v>
      </c>
      <c r="C39" s="593" t="s">
        <v>65</v>
      </c>
      <c r="D39" s="592"/>
      <c r="E39" s="595" t="s">
        <v>40</v>
      </c>
      <c r="F39" s="595" t="s">
        <v>40</v>
      </c>
      <c r="G39" s="595" t="s">
        <v>40</v>
      </c>
      <c r="H39" s="595" t="s">
        <v>40</v>
      </c>
      <c r="I39" s="595" t="s">
        <v>40</v>
      </c>
      <c r="J39" s="595" t="s">
        <v>40</v>
      </c>
      <c r="K39" s="595" t="s">
        <v>40</v>
      </c>
      <c r="L39" s="595" t="s">
        <v>40</v>
      </c>
    </row>
    <row r="40" spans="1:12" ht="11.25" customHeight="1">
      <c r="B40" s="586">
        <v>34</v>
      </c>
      <c r="C40" s="593" t="s">
        <v>64</v>
      </c>
      <c r="D40" s="592"/>
      <c r="E40" s="591">
        <v>11</v>
      </c>
      <c r="F40" s="591">
        <v>86</v>
      </c>
      <c r="G40" s="591">
        <v>36</v>
      </c>
      <c r="H40" s="591">
        <v>50</v>
      </c>
      <c r="I40" s="591">
        <v>80</v>
      </c>
      <c r="J40" s="591">
        <v>85404</v>
      </c>
      <c r="K40" s="591">
        <v>85404</v>
      </c>
      <c r="L40" s="591">
        <v>40526</v>
      </c>
    </row>
    <row r="41" spans="1:12" ht="6" customHeight="1">
      <c r="B41" s="626"/>
      <c r="D41" s="596"/>
      <c r="E41" s="591"/>
      <c r="F41" s="591"/>
      <c r="G41" s="591"/>
      <c r="H41" s="591"/>
      <c r="I41" s="591"/>
      <c r="J41" s="591"/>
      <c r="K41" s="591"/>
      <c r="L41" s="591"/>
    </row>
    <row r="42" spans="1:12" ht="11.25" customHeight="1">
      <c r="B42" s="626"/>
      <c r="D42" s="596"/>
      <c r="E42" s="591"/>
      <c r="F42" s="591"/>
      <c r="H42" s="512"/>
      <c r="I42" s="908" t="s">
        <v>1119</v>
      </c>
      <c r="J42" s="894"/>
      <c r="K42" s="512"/>
      <c r="L42" s="591"/>
    </row>
    <row r="43" spans="1:12" ht="6" customHeight="1">
      <c r="B43" s="626"/>
      <c r="D43" s="596"/>
      <c r="E43" s="591"/>
      <c r="F43" s="591"/>
      <c r="G43" s="591"/>
      <c r="H43" s="591"/>
      <c r="I43" s="591"/>
      <c r="J43" s="591"/>
      <c r="K43" s="591"/>
      <c r="L43" s="591"/>
    </row>
    <row r="44" spans="1:12" s="599" customFormat="1" ht="11.25" customHeight="1">
      <c r="A44" s="602"/>
      <c r="B44" s="917" t="s">
        <v>87</v>
      </c>
      <c r="C44" s="894"/>
      <c r="D44" s="601"/>
      <c r="E44" s="600">
        <v>246</v>
      </c>
      <c r="F44" s="600">
        <v>6598</v>
      </c>
      <c r="G44" s="600">
        <v>4988</v>
      </c>
      <c r="H44" s="600">
        <v>1610</v>
      </c>
      <c r="I44" s="600">
        <v>6555</v>
      </c>
      <c r="J44" s="600">
        <v>31465425</v>
      </c>
      <c r="K44" s="600">
        <v>31508318</v>
      </c>
      <c r="L44" s="600">
        <v>13349016</v>
      </c>
    </row>
    <row r="45" spans="1:12" ht="6" customHeight="1">
      <c r="B45" s="626"/>
      <c r="D45" s="596"/>
      <c r="E45" s="591"/>
      <c r="F45" s="591"/>
      <c r="G45" s="591"/>
      <c r="H45" s="591"/>
      <c r="I45" s="591"/>
      <c r="J45" s="591"/>
      <c r="K45" s="591"/>
      <c r="L45" s="591"/>
    </row>
    <row r="46" spans="1:12" ht="11.25" customHeight="1">
      <c r="B46" s="586">
        <v>12</v>
      </c>
      <c r="C46" s="593" t="s">
        <v>86</v>
      </c>
      <c r="D46" s="592"/>
      <c r="E46" s="591">
        <v>12</v>
      </c>
      <c r="F46" s="591">
        <v>227</v>
      </c>
      <c r="G46" s="591">
        <v>135</v>
      </c>
      <c r="H46" s="591">
        <v>92</v>
      </c>
      <c r="I46" s="591">
        <v>224</v>
      </c>
      <c r="J46" s="591">
        <v>430505</v>
      </c>
      <c r="K46" s="591">
        <v>430539</v>
      </c>
      <c r="L46" s="591">
        <v>225607</v>
      </c>
    </row>
    <row r="47" spans="1:12" ht="11.25" customHeight="1">
      <c r="B47" s="586">
        <v>13</v>
      </c>
      <c r="C47" s="593" t="s">
        <v>85</v>
      </c>
      <c r="D47" s="592"/>
      <c r="E47" s="591">
        <v>3</v>
      </c>
      <c r="F47" s="591">
        <v>403</v>
      </c>
      <c r="G47" s="591">
        <v>296</v>
      </c>
      <c r="H47" s="591">
        <v>107</v>
      </c>
      <c r="I47" s="591">
        <v>403</v>
      </c>
      <c r="J47" s="591">
        <v>7780236</v>
      </c>
      <c r="K47" s="591">
        <v>7602863</v>
      </c>
      <c r="L47" s="591">
        <v>1635327</v>
      </c>
    </row>
    <row r="48" spans="1:12" ht="11.25" customHeight="1">
      <c r="B48" s="586">
        <v>14</v>
      </c>
      <c r="C48" s="593" t="s">
        <v>1112</v>
      </c>
      <c r="D48" s="592"/>
      <c r="E48" s="591">
        <v>2</v>
      </c>
      <c r="F48" s="594" t="s">
        <v>39</v>
      </c>
      <c r="G48" s="594" t="s">
        <v>39</v>
      </c>
      <c r="H48" s="594" t="s">
        <v>39</v>
      </c>
      <c r="I48" s="594" t="s">
        <v>39</v>
      </c>
      <c r="J48" s="594" t="s">
        <v>39</v>
      </c>
      <c r="K48" s="594" t="s">
        <v>39</v>
      </c>
      <c r="L48" s="594" t="s">
        <v>39</v>
      </c>
    </row>
    <row r="49" spans="2:12" ht="9" customHeight="1">
      <c r="C49" s="598" t="s">
        <v>1111</v>
      </c>
      <c r="D49" s="633"/>
      <c r="E49" s="591"/>
      <c r="F49" s="591"/>
      <c r="G49" s="591"/>
      <c r="H49" s="591"/>
      <c r="I49" s="591"/>
      <c r="J49" s="591"/>
      <c r="K49" s="591"/>
      <c r="L49" s="591"/>
    </row>
    <row r="50" spans="2:12" ht="11.25" customHeight="1">
      <c r="B50" s="586">
        <v>15</v>
      </c>
      <c r="C50" s="593" t="s">
        <v>83</v>
      </c>
      <c r="D50" s="592"/>
      <c r="E50" s="591">
        <v>22</v>
      </c>
      <c r="F50" s="591">
        <v>240</v>
      </c>
      <c r="G50" s="591">
        <v>100</v>
      </c>
      <c r="H50" s="591">
        <v>140</v>
      </c>
      <c r="I50" s="591">
        <v>233</v>
      </c>
      <c r="J50" s="591">
        <v>557111</v>
      </c>
      <c r="K50" s="591">
        <v>545531</v>
      </c>
      <c r="L50" s="591">
        <v>284405</v>
      </c>
    </row>
    <row r="51" spans="2:12" ht="11.25" customHeight="1">
      <c r="B51" s="586">
        <v>16</v>
      </c>
      <c r="C51" s="585" t="s">
        <v>82</v>
      </c>
      <c r="D51" s="596"/>
      <c r="E51" s="591">
        <v>3</v>
      </c>
      <c r="F51" s="594" t="s">
        <v>39</v>
      </c>
      <c r="G51" s="594" t="s">
        <v>39</v>
      </c>
      <c r="H51" s="594" t="s">
        <v>39</v>
      </c>
      <c r="I51" s="594" t="s">
        <v>39</v>
      </c>
      <c r="J51" s="594" t="s">
        <v>39</v>
      </c>
      <c r="K51" s="594" t="s">
        <v>39</v>
      </c>
      <c r="L51" s="594" t="s">
        <v>39</v>
      </c>
    </row>
    <row r="52" spans="2:12" ht="11.25" customHeight="1">
      <c r="B52" s="586">
        <v>17</v>
      </c>
      <c r="C52" s="593" t="s">
        <v>81</v>
      </c>
      <c r="D52" s="592"/>
      <c r="E52" s="591">
        <v>4</v>
      </c>
      <c r="F52" s="591">
        <v>24</v>
      </c>
      <c r="G52" s="591">
        <v>17</v>
      </c>
      <c r="H52" s="591">
        <v>7</v>
      </c>
      <c r="I52" s="591">
        <v>23</v>
      </c>
      <c r="J52" s="591">
        <v>43743</v>
      </c>
      <c r="K52" s="591">
        <v>43743</v>
      </c>
      <c r="L52" s="591">
        <v>19342</v>
      </c>
    </row>
    <row r="53" spans="2:12" ht="6" customHeight="1">
      <c r="D53" s="596"/>
      <c r="E53" s="591"/>
      <c r="F53" s="591"/>
      <c r="G53" s="591"/>
      <c r="H53" s="591"/>
      <c r="I53" s="591"/>
      <c r="J53" s="591"/>
      <c r="K53" s="591"/>
      <c r="L53" s="591"/>
    </row>
    <row r="54" spans="2:12" ht="11.25" customHeight="1">
      <c r="B54" s="586">
        <v>18</v>
      </c>
      <c r="C54" s="593" t="s">
        <v>80</v>
      </c>
      <c r="D54" s="592"/>
      <c r="E54" s="591">
        <v>20</v>
      </c>
      <c r="F54" s="591">
        <v>380</v>
      </c>
      <c r="G54" s="591">
        <v>284</v>
      </c>
      <c r="H54" s="591">
        <v>96</v>
      </c>
      <c r="I54" s="591">
        <v>379</v>
      </c>
      <c r="J54" s="591">
        <v>1560388</v>
      </c>
      <c r="K54" s="591">
        <v>1560798</v>
      </c>
      <c r="L54" s="591">
        <v>505337</v>
      </c>
    </row>
    <row r="55" spans="2:12" ht="11.25" customHeight="1">
      <c r="B55" s="586">
        <v>19</v>
      </c>
      <c r="C55" s="593" t="s">
        <v>79</v>
      </c>
      <c r="D55" s="592"/>
      <c r="E55" s="591">
        <v>91</v>
      </c>
      <c r="F55" s="591">
        <v>1131</v>
      </c>
      <c r="G55" s="591">
        <v>784</v>
      </c>
      <c r="H55" s="591">
        <v>347</v>
      </c>
      <c r="I55" s="591">
        <v>1118</v>
      </c>
      <c r="J55" s="591">
        <v>1700292</v>
      </c>
      <c r="K55" s="591">
        <v>1699399</v>
      </c>
      <c r="L55" s="591">
        <v>771285</v>
      </c>
    </row>
    <row r="56" spans="2:12" ht="11.25" customHeight="1">
      <c r="B56" s="586">
        <v>20</v>
      </c>
      <c r="C56" s="593" t="s">
        <v>78</v>
      </c>
      <c r="D56" s="592"/>
      <c r="E56" s="591">
        <v>5</v>
      </c>
      <c r="F56" s="591">
        <v>104</v>
      </c>
      <c r="G56" s="591">
        <v>77</v>
      </c>
      <c r="H56" s="591">
        <v>27</v>
      </c>
      <c r="I56" s="591">
        <v>104</v>
      </c>
      <c r="J56" s="591">
        <v>141522</v>
      </c>
      <c r="K56" s="591">
        <v>141643</v>
      </c>
      <c r="L56" s="591">
        <v>65976</v>
      </c>
    </row>
    <row r="57" spans="2:12" ht="11.25" customHeight="1">
      <c r="B57" s="586">
        <v>21</v>
      </c>
      <c r="C57" s="593" t="s">
        <v>77</v>
      </c>
      <c r="D57" s="592"/>
      <c r="E57" s="594" t="s">
        <v>40</v>
      </c>
      <c r="F57" s="594" t="s">
        <v>40</v>
      </c>
      <c r="G57" s="594" t="s">
        <v>40</v>
      </c>
      <c r="H57" s="594" t="s">
        <v>40</v>
      </c>
      <c r="I57" s="594" t="s">
        <v>40</v>
      </c>
      <c r="J57" s="594" t="s">
        <v>40</v>
      </c>
      <c r="K57" s="595" t="s">
        <v>40</v>
      </c>
      <c r="L57" s="594" t="s">
        <v>40</v>
      </c>
    </row>
    <row r="58" spans="2:12" ht="11.25" customHeight="1">
      <c r="B58" s="586">
        <v>22</v>
      </c>
      <c r="C58" s="593" t="s">
        <v>1110</v>
      </c>
      <c r="D58" s="592"/>
      <c r="E58" s="591">
        <v>8</v>
      </c>
      <c r="F58" s="591">
        <v>143</v>
      </c>
      <c r="G58" s="591">
        <v>80</v>
      </c>
      <c r="H58" s="591">
        <v>63</v>
      </c>
      <c r="I58" s="591">
        <v>143</v>
      </c>
      <c r="J58" s="591">
        <v>265477</v>
      </c>
      <c r="K58" s="591">
        <v>264560</v>
      </c>
      <c r="L58" s="591">
        <v>95673</v>
      </c>
    </row>
    <row r="59" spans="2:12" ht="9" customHeight="1">
      <c r="C59" s="597" t="s">
        <v>1109</v>
      </c>
      <c r="D59" s="634"/>
      <c r="E59" s="591"/>
      <c r="F59" s="591"/>
      <c r="G59" s="591"/>
      <c r="H59" s="591"/>
      <c r="I59" s="591"/>
      <c r="J59" s="591"/>
      <c r="K59" s="591"/>
      <c r="L59" s="591"/>
    </row>
    <row r="60" spans="2:12" ht="11.25" customHeight="1">
      <c r="B60" s="586">
        <v>23</v>
      </c>
      <c r="C60" s="593" t="s">
        <v>75</v>
      </c>
      <c r="D60" s="592"/>
      <c r="E60" s="591">
        <v>4</v>
      </c>
      <c r="F60" s="591">
        <v>30</v>
      </c>
      <c r="G60" s="591">
        <v>12</v>
      </c>
      <c r="H60" s="591">
        <v>18</v>
      </c>
      <c r="I60" s="591">
        <v>29</v>
      </c>
      <c r="J60" s="591">
        <v>25471</v>
      </c>
      <c r="K60" s="591">
        <v>25471</v>
      </c>
      <c r="L60" s="591">
        <v>11919</v>
      </c>
    </row>
    <row r="61" spans="2:12" ht="6" customHeight="1">
      <c r="D61" s="596"/>
      <c r="E61" s="591"/>
      <c r="F61" s="591"/>
      <c r="G61" s="591"/>
      <c r="H61" s="591"/>
      <c r="I61" s="591"/>
      <c r="J61" s="591"/>
      <c r="K61" s="591"/>
      <c r="L61" s="591"/>
    </row>
    <row r="62" spans="2:12" ht="11.25" customHeight="1">
      <c r="B62" s="586">
        <v>24</v>
      </c>
      <c r="C62" s="593" t="s">
        <v>74</v>
      </c>
      <c r="D62" s="592"/>
      <c r="E62" s="594" t="s">
        <v>40</v>
      </c>
      <c r="F62" s="594" t="s">
        <v>40</v>
      </c>
      <c r="G62" s="594" t="s">
        <v>40</v>
      </c>
      <c r="H62" s="594" t="s">
        <v>40</v>
      </c>
      <c r="I62" s="594" t="s">
        <v>40</v>
      </c>
      <c r="J62" s="594" t="s">
        <v>40</v>
      </c>
      <c r="K62" s="594" t="s">
        <v>40</v>
      </c>
      <c r="L62" s="594" t="s">
        <v>40</v>
      </c>
    </row>
    <row r="63" spans="2:12" ht="11.25" customHeight="1">
      <c r="B63" s="586">
        <v>25</v>
      </c>
      <c r="C63" s="593" t="s">
        <v>73</v>
      </c>
      <c r="D63" s="592"/>
      <c r="E63" s="591">
        <v>12</v>
      </c>
      <c r="F63" s="591">
        <v>338</v>
      </c>
      <c r="G63" s="591">
        <v>243</v>
      </c>
      <c r="H63" s="591">
        <v>95</v>
      </c>
      <c r="I63" s="591">
        <v>334</v>
      </c>
      <c r="J63" s="591">
        <v>664932</v>
      </c>
      <c r="K63" s="591">
        <v>662999</v>
      </c>
      <c r="L63" s="591">
        <v>296840</v>
      </c>
    </row>
    <row r="64" spans="2:12" ht="11.25" customHeight="1">
      <c r="B64" s="586">
        <v>26</v>
      </c>
      <c r="C64" s="593" t="s">
        <v>72</v>
      </c>
      <c r="D64" s="592"/>
      <c r="E64" s="594" t="s">
        <v>40</v>
      </c>
      <c r="F64" s="594" t="s">
        <v>40</v>
      </c>
      <c r="G64" s="594" t="s">
        <v>40</v>
      </c>
      <c r="H64" s="594" t="s">
        <v>40</v>
      </c>
      <c r="I64" s="594" t="s">
        <v>40</v>
      </c>
      <c r="J64" s="594" t="s">
        <v>40</v>
      </c>
      <c r="K64" s="594" t="s">
        <v>40</v>
      </c>
      <c r="L64" s="594" t="s">
        <v>40</v>
      </c>
    </row>
    <row r="65" spans="1:12" ht="11.25" customHeight="1">
      <c r="B65" s="586">
        <v>27</v>
      </c>
      <c r="C65" s="593" t="s">
        <v>71</v>
      </c>
      <c r="D65" s="592"/>
      <c r="E65" s="594" t="s">
        <v>40</v>
      </c>
      <c r="F65" s="594" t="s">
        <v>40</v>
      </c>
      <c r="G65" s="594" t="s">
        <v>40</v>
      </c>
      <c r="H65" s="594" t="s">
        <v>40</v>
      </c>
      <c r="I65" s="594" t="s">
        <v>40</v>
      </c>
      <c r="J65" s="594" t="s">
        <v>40</v>
      </c>
      <c r="K65" s="595" t="s">
        <v>40</v>
      </c>
      <c r="L65" s="594" t="s">
        <v>40</v>
      </c>
    </row>
    <row r="66" spans="1:12" ht="11.25" customHeight="1">
      <c r="B66" s="586">
        <v>28</v>
      </c>
      <c r="C66" s="593" t="s">
        <v>70</v>
      </c>
      <c r="D66" s="592"/>
      <c r="E66" s="591">
        <v>18</v>
      </c>
      <c r="F66" s="591">
        <v>369</v>
      </c>
      <c r="G66" s="591">
        <v>276</v>
      </c>
      <c r="H66" s="591">
        <v>93</v>
      </c>
      <c r="I66" s="591">
        <v>366</v>
      </c>
      <c r="J66" s="591">
        <v>792571</v>
      </c>
      <c r="K66" s="591">
        <v>796629</v>
      </c>
      <c r="L66" s="591">
        <v>451531</v>
      </c>
    </row>
    <row r="67" spans="1:12" ht="11.25" customHeight="1">
      <c r="B67" s="586">
        <v>29</v>
      </c>
      <c r="C67" s="593" t="s">
        <v>69</v>
      </c>
      <c r="D67" s="592"/>
      <c r="E67" s="591">
        <v>16</v>
      </c>
      <c r="F67" s="591">
        <v>252</v>
      </c>
      <c r="G67" s="591">
        <v>159</v>
      </c>
      <c r="H67" s="591">
        <v>93</v>
      </c>
      <c r="I67" s="591">
        <v>249</v>
      </c>
      <c r="J67" s="591">
        <v>1556490</v>
      </c>
      <c r="K67" s="591">
        <v>1542316</v>
      </c>
      <c r="L67" s="591">
        <v>521832</v>
      </c>
    </row>
    <row r="68" spans="1:12" ht="6" customHeight="1">
      <c r="D68" s="596"/>
      <c r="E68" s="591"/>
      <c r="F68" s="591"/>
      <c r="G68" s="591"/>
      <c r="H68" s="591"/>
      <c r="I68" s="591"/>
      <c r="J68" s="591"/>
      <c r="K68" s="591"/>
      <c r="L68" s="591"/>
    </row>
    <row r="69" spans="1:12" ht="11.25" customHeight="1">
      <c r="B69" s="586">
        <v>30</v>
      </c>
      <c r="C69" s="593" t="s">
        <v>68</v>
      </c>
      <c r="D69" s="592"/>
      <c r="E69" s="591">
        <v>10</v>
      </c>
      <c r="F69" s="591">
        <v>2612</v>
      </c>
      <c r="G69" s="591">
        <v>2305</v>
      </c>
      <c r="H69" s="591">
        <v>307</v>
      </c>
      <c r="I69" s="591">
        <v>2610</v>
      </c>
      <c r="J69" s="591">
        <v>15503260</v>
      </c>
      <c r="K69" s="591">
        <v>15747691</v>
      </c>
      <c r="L69" s="591">
        <v>8221367</v>
      </c>
    </row>
    <row r="70" spans="1:12" ht="11.25" customHeight="1">
      <c r="B70" s="586">
        <v>31</v>
      </c>
      <c r="C70" s="593" t="s">
        <v>67</v>
      </c>
      <c r="D70" s="592"/>
      <c r="E70" s="594" t="s">
        <v>40</v>
      </c>
      <c r="F70" s="594" t="s">
        <v>40</v>
      </c>
      <c r="G70" s="594" t="s">
        <v>40</v>
      </c>
      <c r="H70" s="594" t="s">
        <v>40</v>
      </c>
      <c r="I70" s="594" t="s">
        <v>40</v>
      </c>
      <c r="J70" s="594" t="s">
        <v>40</v>
      </c>
      <c r="K70" s="594" t="s">
        <v>40</v>
      </c>
      <c r="L70" s="594" t="s">
        <v>40</v>
      </c>
    </row>
    <row r="71" spans="1:12" ht="11.25" customHeight="1">
      <c r="B71" s="586">
        <v>32</v>
      </c>
      <c r="C71" s="593" t="s">
        <v>66</v>
      </c>
      <c r="D71" s="592"/>
      <c r="E71" s="591">
        <v>5</v>
      </c>
      <c r="F71" s="591">
        <v>196</v>
      </c>
      <c r="G71" s="591">
        <v>144</v>
      </c>
      <c r="H71" s="591">
        <v>52</v>
      </c>
      <c r="I71" s="591">
        <v>194</v>
      </c>
      <c r="J71" s="591">
        <v>225447</v>
      </c>
      <c r="K71" s="591">
        <v>226156</v>
      </c>
      <c r="L71" s="591">
        <v>150507</v>
      </c>
    </row>
    <row r="72" spans="1:12" ht="11.25" customHeight="1">
      <c r="B72" s="586">
        <v>33</v>
      </c>
      <c r="C72" s="593" t="s">
        <v>65</v>
      </c>
      <c r="D72" s="592"/>
      <c r="E72" s="594" t="s">
        <v>40</v>
      </c>
      <c r="F72" s="594" t="s">
        <v>40</v>
      </c>
      <c r="G72" s="594" t="s">
        <v>40</v>
      </c>
      <c r="H72" s="594" t="s">
        <v>40</v>
      </c>
      <c r="I72" s="594" t="s">
        <v>40</v>
      </c>
      <c r="J72" s="594" t="s">
        <v>40</v>
      </c>
      <c r="K72" s="595" t="s">
        <v>40</v>
      </c>
      <c r="L72" s="594" t="s">
        <v>40</v>
      </c>
    </row>
    <row r="73" spans="1:12" ht="11.25" customHeight="1">
      <c r="B73" s="586">
        <v>34</v>
      </c>
      <c r="C73" s="593" t="s">
        <v>64</v>
      </c>
      <c r="D73" s="592"/>
      <c r="E73" s="591">
        <v>11</v>
      </c>
      <c r="F73" s="591">
        <v>88</v>
      </c>
      <c r="G73" s="591">
        <v>47</v>
      </c>
      <c r="H73" s="591">
        <v>41</v>
      </c>
      <c r="I73" s="591">
        <v>85</v>
      </c>
      <c r="J73" s="591">
        <v>77436</v>
      </c>
      <c r="K73" s="591">
        <v>77436</v>
      </c>
      <c r="L73" s="591">
        <v>46653</v>
      </c>
    </row>
    <row r="74" spans="1:12" ht="6" customHeight="1">
      <c r="A74" s="587"/>
      <c r="B74" s="590"/>
      <c r="C74" s="589"/>
      <c r="D74" s="588"/>
      <c r="E74" s="643"/>
      <c r="F74" s="643"/>
      <c r="G74" s="643"/>
      <c r="H74" s="643"/>
      <c r="I74" s="643"/>
      <c r="J74" s="587"/>
      <c r="K74" s="587"/>
      <c r="L74" s="587"/>
    </row>
    <row r="75" spans="1:12">
      <c r="B75" s="620" t="s">
        <v>60</v>
      </c>
    </row>
    <row r="77" spans="1:12" ht="13.5" customHeight="1">
      <c r="B77" s="619" t="s">
        <v>1118</v>
      </c>
      <c r="C77" s="619"/>
      <c r="D77" s="619"/>
      <c r="E77" s="619"/>
      <c r="F77" s="619"/>
      <c r="G77" s="619"/>
    </row>
    <row r="79" spans="1:12">
      <c r="A79" s="587"/>
      <c r="L79" s="617" t="s">
        <v>1115</v>
      </c>
    </row>
    <row r="80" spans="1:12" ht="1.5" customHeight="1">
      <c r="A80" s="587"/>
      <c r="B80" s="616"/>
      <c r="C80" s="615"/>
      <c r="D80" s="615"/>
      <c r="E80" s="614"/>
      <c r="F80" s="614"/>
      <c r="G80" s="614"/>
      <c r="H80" s="614"/>
      <c r="I80" s="614"/>
      <c r="J80" s="614"/>
      <c r="K80" s="614"/>
      <c r="L80" s="614"/>
    </row>
    <row r="81" spans="1:12" ht="13.5" customHeight="1">
      <c r="A81" s="918" t="s">
        <v>130</v>
      </c>
      <c r="B81" s="919"/>
      <c r="C81" s="919"/>
      <c r="D81" s="920"/>
      <c r="E81" s="613"/>
      <c r="F81" s="910" t="s">
        <v>148</v>
      </c>
      <c r="G81" s="911"/>
      <c r="H81" s="911"/>
      <c r="I81" s="912"/>
      <c r="J81" s="610"/>
      <c r="K81" s="609"/>
      <c r="L81" s="609"/>
    </row>
    <row r="82" spans="1:12" ht="13.5" customHeight="1">
      <c r="A82" s="921"/>
      <c r="B82" s="921"/>
      <c r="C82" s="921"/>
      <c r="D82" s="922"/>
      <c r="E82" s="612" t="s">
        <v>144</v>
      </c>
      <c r="F82" s="913" t="s">
        <v>87</v>
      </c>
      <c r="G82" s="915" t="s">
        <v>143</v>
      </c>
      <c r="H82" s="915" t="s">
        <v>142</v>
      </c>
      <c r="I82" s="609" t="s">
        <v>279</v>
      </c>
      <c r="J82" s="610" t="s">
        <v>147</v>
      </c>
      <c r="K82" s="610" t="s">
        <v>137</v>
      </c>
      <c r="L82" s="609" t="s">
        <v>136</v>
      </c>
    </row>
    <row r="83" spans="1:12" ht="13.5" customHeight="1">
      <c r="A83" s="923"/>
      <c r="B83" s="923"/>
      <c r="C83" s="923"/>
      <c r="D83" s="924"/>
      <c r="E83" s="608"/>
      <c r="F83" s="914"/>
      <c r="G83" s="914"/>
      <c r="H83" s="914"/>
      <c r="I83" s="607" t="s">
        <v>277</v>
      </c>
      <c r="J83" s="607"/>
      <c r="K83" s="606"/>
      <c r="L83" s="606"/>
    </row>
    <row r="84" spans="1:12" ht="6" customHeight="1">
      <c r="D84" s="596"/>
    </row>
    <row r="85" spans="1:12" ht="11.25" customHeight="1">
      <c r="D85" s="596"/>
      <c r="F85" s="642"/>
      <c r="H85" s="642"/>
      <c r="I85" s="908" t="s">
        <v>108</v>
      </c>
      <c r="J85" s="908"/>
      <c r="K85" s="642"/>
      <c r="L85" s="642"/>
    </row>
    <row r="86" spans="1:12" ht="6" customHeight="1">
      <c r="D86" s="596"/>
    </row>
    <row r="87" spans="1:12" s="599" customFormat="1" ht="11.25" customHeight="1">
      <c r="A87" s="602"/>
      <c r="B87" s="917" t="s">
        <v>87</v>
      </c>
      <c r="C87" s="894"/>
      <c r="D87" s="601"/>
      <c r="E87" s="600">
        <v>732</v>
      </c>
      <c r="F87" s="600">
        <v>9674</v>
      </c>
      <c r="G87" s="600">
        <v>5443</v>
      </c>
      <c r="H87" s="600">
        <v>4231</v>
      </c>
      <c r="I87" s="600">
        <v>9518</v>
      </c>
      <c r="J87" s="600">
        <v>17853936</v>
      </c>
      <c r="K87" s="600">
        <v>17931204</v>
      </c>
      <c r="L87" s="600">
        <v>8968382</v>
      </c>
    </row>
    <row r="88" spans="1:12" ht="6" customHeight="1">
      <c r="D88" s="596"/>
      <c r="E88" s="591"/>
      <c r="F88" s="591"/>
      <c r="G88" s="591"/>
      <c r="H88" s="591"/>
      <c r="I88" s="591"/>
      <c r="J88" s="591"/>
      <c r="K88" s="591"/>
      <c r="L88" s="591"/>
    </row>
    <row r="89" spans="1:12">
      <c r="B89" s="586">
        <v>12</v>
      </c>
      <c r="C89" s="593" t="s">
        <v>86</v>
      </c>
      <c r="D89" s="592"/>
      <c r="E89" s="591">
        <v>33</v>
      </c>
      <c r="F89" s="591">
        <v>498</v>
      </c>
      <c r="G89" s="591">
        <v>220</v>
      </c>
      <c r="H89" s="591">
        <v>278</v>
      </c>
      <c r="I89" s="591">
        <v>493</v>
      </c>
      <c r="J89" s="591">
        <v>448142</v>
      </c>
      <c r="K89" s="591">
        <v>448220</v>
      </c>
      <c r="L89" s="591">
        <v>220286</v>
      </c>
    </row>
    <row r="90" spans="1:12">
      <c r="B90" s="586">
        <v>13</v>
      </c>
      <c r="C90" s="593" t="s">
        <v>85</v>
      </c>
      <c r="D90" s="592"/>
      <c r="E90" s="591">
        <v>4</v>
      </c>
      <c r="F90" s="591">
        <v>96</v>
      </c>
      <c r="G90" s="591">
        <v>81</v>
      </c>
      <c r="H90" s="591">
        <v>15</v>
      </c>
      <c r="I90" s="591">
        <v>96</v>
      </c>
      <c r="J90" s="591">
        <v>109832</v>
      </c>
      <c r="K90" s="591">
        <v>109238</v>
      </c>
      <c r="L90" s="591">
        <v>75562</v>
      </c>
    </row>
    <row r="91" spans="1:12">
      <c r="B91" s="586">
        <v>14</v>
      </c>
      <c r="C91" s="593" t="s">
        <v>1112</v>
      </c>
      <c r="D91" s="592"/>
      <c r="E91" s="591">
        <v>35</v>
      </c>
      <c r="F91" s="591">
        <v>495</v>
      </c>
      <c r="G91" s="591">
        <v>222</v>
      </c>
      <c r="H91" s="591">
        <v>273</v>
      </c>
      <c r="I91" s="591">
        <v>482</v>
      </c>
      <c r="J91" s="591">
        <v>907998</v>
      </c>
      <c r="K91" s="591">
        <v>915722</v>
      </c>
      <c r="L91" s="591">
        <v>558220</v>
      </c>
    </row>
    <row r="92" spans="1:12" ht="9" customHeight="1">
      <c r="C92" s="598" t="s">
        <v>1111</v>
      </c>
      <c r="D92" s="633"/>
      <c r="E92" s="591"/>
      <c r="F92" s="591"/>
      <c r="G92" s="591"/>
      <c r="H92" s="591"/>
      <c r="I92" s="591"/>
      <c r="J92" s="591"/>
      <c r="K92" s="591"/>
      <c r="L92" s="591"/>
    </row>
    <row r="93" spans="1:12" ht="10.5" customHeight="1">
      <c r="B93" s="586">
        <v>15</v>
      </c>
      <c r="C93" s="593" t="s">
        <v>83</v>
      </c>
      <c r="D93" s="592"/>
      <c r="E93" s="591">
        <v>75</v>
      </c>
      <c r="F93" s="591">
        <v>705</v>
      </c>
      <c r="G93" s="591">
        <v>212</v>
      </c>
      <c r="H93" s="591">
        <v>493</v>
      </c>
      <c r="I93" s="591">
        <v>669</v>
      </c>
      <c r="J93" s="591">
        <v>759307</v>
      </c>
      <c r="K93" s="591">
        <v>758548</v>
      </c>
      <c r="L93" s="591">
        <v>354677</v>
      </c>
    </row>
    <row r="94" spans="1:12" ht="10.5" customHeight="1">
      <c r="B94" s="586">
        <v>16</v>
      </c>
      <c r="C94" s="585" t="s">
        <v>82</v>
      </c>
      <c r="D94" s="596"/>
      <c r="E94" s="591">
        <v>11</v>
      </c>
      <c r="F94" s="591">
        <v>190</v>
      </c>
      <c r="G94" s="591">
        <v>124</v>
      </c>
      <c r="H94" s="591">
        <v>66</v>
      </c>
      <c r="I94" s="591">
        <v>186</v>
      </c>
      <c r="J94" s="591">
        <v>496864</v>
      </c>
      <c r="K94" s="591">
        <v>494332</v>
      </c>
      <c r="L94" s="591">
        <v>228804</v>
      </c>
    </row>
    <row r="95" spans="1:12">
      <c r="B95" s="586">
        <v>17</v>
      </c>
      <c r="C95" s="593" t="s">
        <v>81</v>
      </c>
      <c r="D95" s="592"/>
      <c r="E95" s="591">
        <v>34</v>
      </c>
      <c r="F95" s="591">
        <v>258</v>
      </c>
      <c r="G95" s="591">
        <v>168</v>
      </c>
      <c r="H95" s="591">
        <v>90</v>
      </c>
      <c r="I95" s="591">
        <v>252</v>
      </c>
      <c r="J95" s="591">
        <v>374182</v>
      </c>
      <c r="K95" s="591">
        <v>374266</v>
      </c>
      <c r="L95" s="591">
        <v>148888</v>
      </c>
    </row>
    <row r="96" spans="1:12" ht="6" customHeight="1">
      <c r="D96" s="596"/>
      <c r="E96" s="591"/>
      <c r="F96" s="591"/>
      <c r="G96" s="591"/>
      <c r="H96" s="591"/>
      <c r="I96" s="591"/>
      <c r="J96" s="591"/>
      <c r="K96" s="591"/>
      <c r="L96" s="591"/>
    </row>
    <row r="97" spans="2:12">
      <c r="B97" s="586">
        <v>18</v>
      </c>
      <c r="C97" s="593" t="s">
        <v>80</v>
      </c>
      <c r="D97" s="592"/>
      <c r="E97" s="591">
        <v>48</v>
      </c>
      <c r="F97" s="591">
        <v>473</v>
      </c>
      <c r="G97" s="591">
        <v>268</v>
      </c>
      <c r="H97" s="591">
        <v>205</v>
      </c>
      <c r="I97" s="591">
        <v>465</v>
      </c>
      <c r="J97" s="591">
        <v>734766</v>
      </c>
      <c r="K97" s="591">
        <v>734682</v>
      </c>
      <c r="L97" s="591">
        <v>356056</v>
      </c>
    </row>
    <row r="98" spans="2:12">
      <c r="B98" s="586">
        <v>19</v>
      </c>
      <c r="C98" s="593" t="s">
        <v>79</v>
      </c>
      <c r="D98" s="592"/>
      <c r="E98" s="591">
        <v>142</v>
      </c>
      <c r="F98" s="591">
        <v>2137</v>
      </c>
      <c r="G98" s="591">
        <v>1422</v>
      </c>
      <c r="H98" s="591">
        <v>715</v>
      </c>
      <c r="I98" s="591">
        <v>2122</v>
      </c>
      <c r="J98" s="591">
        <v>3489738</v>
      </c>
      <c r="K98" s="591">
        <v>3501460</v>
      </c>
      <c r="L98" s="591">
        <v>1937330</v>
      </c>
    </row>
    <row r="99" spans="2:12">
      <c r="B99" s="586">
        <v>20</v>
      </c>
      <c r="C99" s="593" t="s">
        <v>78</v>
      </c>
      <c r="D99" s="592"/>
      <c r="E99" s="591">
        <v>8</v>
      </c>
      <c r="F99" s="591">
        <v>447</v>
      </c>
      <c r="G99" s="591">
        <v>199</v>
      </c>
      <c r="H99" s="591">
        <v>248</v>
      </c>
      <c r="I99" s="591">
        <v>443</v>
      </c>
      <c r="J99" s="591">
        <v>3115793</v>
      </c>
      <c r="K99" s="591">
        <v>3179275</v>
      </c>
      <c r="L99" s="591">
        <v>2076572</v>
      </c>
    </row>
    <row r="100" spans="2:12">
      <c r="B100" s="586">
        <v>21</v>
      </c>
      <c r="C100" s="593" t="s">
        <v>77</v>
      </c>
      <c r="D100" s="592"/>
      <c r="E100" s="594" t="s">
        <v>40</v>
      </c>
      <c r="F100" s="594" t="s">
        <v>40</v>
      </c>
      <c r="G100" s="594" t="s">
        <v>40</v>
      </c>
      <c r="H100" s="594" t="s">
        <v>40</v>
      </c>
      <c r="I100" s="594" t="s">
        <v>40</v>
      </c>
      <c r="J100" s="594" t="s">
        <v>40</v>
      </c>
      <c r="K100" s="594" t="s">
        <v>40</v>
      </c>
      <c r="L100" s="594" t="s">
        <v>40</v>
      </c>
    </row>
    <row r="101" spans="2:12">
      <c r="B101" s="586">
        <v>22</v>
      </c>
      <c r="C101" s="593" t="s">
        <v>1110</v>
      </c>
      <c r="D101" s="592"/>
      <c r="E101" s="591">
        <v>62</v>
      </c>
      <c r="F101" s="591">
        <v>759</v>
      </c>
      <c r="G101" s="591">
        <v>369</v>
      </c>
      <c r="H101" s="591">
        <v>390</v>
      </c>
      <c r="I101" s="591">
        <v>744</v>
      </c>
      <c r="J101" s="591">
        <v>1307315</v>
      </c>
      <c r="K101" s="591">
        <v>1304844</v>
      </c>
      <c r="L101" s="591">
        <v>599965</v>
      </c>
    </row>
    <row r="102" spans="2:12" ht="9" customHeight="1">
      <c r="C102" s="597" t="s">
        <v>1109</v>
      </c>
      <c r="D102" s="634"/>
      <c r="E102" s="591"/>
      <c r="F102" s="591"/>
      <c r="G102" s="591"/>
      <c r="H102" s="591"/>
      <c r="I102" s="591"/>
      <c r="J102" s="591"/>
      <c r="K102" s="591"/>
      <c r="L102" s="591"/>
    </row>
    <row r="103" spans="2:12">
      <c r="B103" s="586">
        <v>23</v>
      </c>
      <c r="C103" s="593" t="s">
        <v>75</v>
      </c>
      <c r="D103" s="592"/>
      <c r="E103" s="591">
        <v>8</v>
      </c>
      <c r="F103" s="591">
        <v>79</v>
      </c>
      <c r="G103" s="591">
        <v>38</v>
      </c>
      <c r="H103" s="591">
        <v>41</v>
      </c>
      <c r="I103" s="591">
        <v>78</v>
      </c>
      <c r="J103" s="591">
        <v>127454</v>
      </c>
      <c r="K103" s="591">
        <v>127454</v>
      </c>
      <c r="L103" s="591">
        <v>64074</v>
      </c>
    </row>
    <row r="104" spans="2:12" ht="6" customHeight="1">
      <c r="D104" s="596"/>
      <c r="E104" s="591"/>
      <c r="F104" s="591"/>
      <c r="G104" s="591"/>
      <c r="H104" s="591"/>
      <c r="I104" s="591"/>
      <c r="J104" s="591"/>
      <c r="K104" s="591"/>
      <c r="L104" s="591"/>
    </row>
    <row r="105" spans="2:12" ht="10.5" customHeight="1">
      <c r="B105" s="586">
        <v>24</v>
      </c>
      <c r="C105" s="593" t="s">
        <v>74</v>
      </c>
      <c r="D105" s="592"/>
      <c r="E105" s="591">
        <v>7</v>
      </c>
      <c r="F105" s="591">
        <v>100</v>
      </c>
      <c r="G105" s="591">
        <v>55</v>
      </c>
      <c r="H105" s="591">
        <v>45</v>
      </c>
      <c r="I105" s="591">
        <v>99</v>
      </c>
      <c r="J105" s="591">
        <v>163894</v>
      </c>
      <c r="K105" s="591">
        <v>163894</v>
      </c>
      <c r="L105" s="591">
        <v>63034</v>
      </c>
    </row>
    <row r="106" spans="2:12">
      <c r="B106" s="586">
        <v>25</v>
      </c>
      <c r="C106" s="593" t="s">
        <v>73</v>
      </c>
      <c r="D106" s="592"/>
      <c r="E106" s="591">
        <v>14</v>
      </c>
      <c r="F106" s="591">
        <v>153</v>
      </c>
      <c r="G106" s="591">
        <v>98</v>
      </c>
      <c r="H106" s="591">
        <v>55</v>
      </c>
      <c r="I106" s="591">
        <v>149</v>
      </c>
      <c r="J106" s="591">
        <v>223891</v>
      </c>
      <c r="K106" s="591">
        <v>223891</v>
      </c>
      <c r="L106" s="591">
        <v>77708</v>
      </c>
    </row>
    <row r="107" spans="2:12">
      <c r="B107" s="586">
        <v>26</v>
      </c>
      <c r="C107" s="593" t="s">
        <v>72</v>
      </c>
      <c r="D107" s="592"/>
      <c r="E107" s="591">
        <v>8</v>
      </c>
      <c r="F107" s="591">
        <v>118</v>
      </c>
      <c r="G107" s="591">
        <v>97</v>
      </c>
      <c r="H107" s="591">
        <v>21</v>
      </c>
      <c r="I107" s="591">
        <v>118</v>
      </c>
      <c r="J107" s="591">
        <v>1163412</v>
      </c>
      <c r="K107" s="591">
        <v>1164447</v>
      </c>
      <c r="L107" s="591">
        <v>183000</v>
      </c>
    </row>
    <row r="108" spans="2:12">
      <c r="B108" s="586">
        <v>27</v>
      </c>
      <c r="C108" s="593" t="s">
        <v>71</v>
      </c>
      <c r="D108" s="592"/>
      <c r="E108" s="591">
        <v>5</v>
      </c>
      <c r="F108" s="591">
        <v>37</v>
      </c>
      <c r="G108" s="591">
        <v>17</v>
      </c>
      <c r="H108" s="591">
        <v>20</v>
      </c>
      <c r="I108" s="591">
        <v>37</v>
      </c>
      <c r="J108" s="591">
        <v>27125</v>
      </c>
      <c r="K108" s="591">
        <v>27125</v>
      </c>
      <c r="L108" s="591">
        <v>17127</v>
      </c>
    </row>
    <row r="109" spans="2:12">
      <c r="B109" s="586">
        <v>28</v>
      </c>
      <c r="C109" s="593" t="s">
        <v>70</v>
      </c>
      <c r="D109" s="592"/>
      <c r="E109" s="591">
        <v>68</v>
      </c>
      <c r="F109" s="591">
        <v>501</v>
      </c>
      <c r="G109" s="591">
        <v>315</v>
      </c>
      <c r="H109" s="591">
        <v>186</v>
      </c>
      <c r="I109" s="591">
        <v>480</v>
      </c>
      <c r="J109" s="591">
        <v>711077</v>
      </c>
      <c r="K109" s="591">
        <v>711077</v>
      </c>
      <c r="L109" s="591">
        <v>363475</v>
      </c>
    </row>
    <row r="110" spans="2:12">
      <c r="B110" s="586">
        <v>29</v>
      </c>
      <c r="C110" s="593" t="s">
        <v>69</v>
      </c>
      <c r="D110" s="592"/>
      <c r="E110" s="591">
        <v>88</v>
      </c>
      <c r="F110" s="591">
        <v>1340</v>
      </c>
      <c r="G110" s="591">
        <v>920</v>
      </c>
      <c r="H110" s="591">
        <v>420</v>
      </c>
      <c r="I110" s="591">
        <v>1330</v>
      </c>
      <c r="J110" s="591">
        <v>1873177</v>
      </c>
      <c r="K110" s="591">
        <v>1871680</v>
      </c>
      <c r="L110" s="591">
        <v>825097</v>
      </c>
    </row>
    <row r="111" spans="2:12" ht="6" customHeight="1">
      <c r="D111" s="596"/>
      <c r="E111" s="591"/>
      <c r="F111" s="591"/>
      <c r="G111" s="591"/>
      <c r="H111" s="591"/>
      <c r="I111" s="591"/>
      <c r="J111" s="591"/>
      <c r="K111" s="591"/>
      <c r="L111" s="591"/>
    </row>
    <row r="112" spans="2:12">
      <c r="B112" s="586">
        <v>30</v>
      </c>
      <c r="C112" s="593" t="s">
        <v>68</v>
      </c>
      <c r="D112" s="592"/>
      <c r="E112" s="591">
        <v>30</v>
      </c>
      <c r="F112" s="591">
        <v>562</v>
      </c>
      <c r="G112" s="591">
        <v>252</v>
      </c>
      <c r="H112" s="591">
        <v>310</v>
      </c>
      <c r="I112" s="591">
        <v>555</v>
      </c>
      <c r="J112" s="591">
        <v>851453</v>
      </c>
      <c r="K112" s="591">
        <v>853222</v>
      </c>
      <c r="L112" s="591">
        <v>344866</v>
      </c>
    </row>
    <row r="113" spans="1:12">
      <c r="B113" s="586">
        <v>31</v>
      </c>
      <c r="C113" s="593" t="s">
        <v>67</v>
      </c>
      <c r="D113" s="592"/>
      <c r="E113" s="591">
        <v>22</v>
      </c>
      <c r="F113" s="591">
        <v>371</v>
      </c>
      <c r="G113" s="591">
        <v>174</v>
      </c>
      <c r="H113" s="591">
        <v>197</v>
      </c>
      <c r="I113" s="591">
        <v>370</v>
      </c>
      <c r="J113" s="591">
        <v>590930</v>
      </c>
      <c r="K113" s="591">
        <v>588521</v>
      </c>
      <c r="L113" s="591">
        <v>265597</v>
      </c>
    </row>
    <row r="114" spans="1:12">
      <c r="B114" s="586">
        <v>32</v>
      </c>
      <c r="C114" s="593" t="s">
        <v>66</v>
      </c>
      <c r="D114" s="592"/>
      <c r="E114" s="591">
        <v>7</v>
      </c>
      <c r="F114" s="591">
        <v>130</v>
      </c>
      <c r="G114" s="591">
        <v>79</v>
      </c>
      <c r="H114" s="591">
        <v>51</v>
      </c>
      <c r="I114" s="591">
        <v>129</v>
      </c>
      <c r="J114" s="591">
        <v>137260</v>
      </c>
      <c r="K114" s="591">
        <v>134188</v>
      </c>
      <c r="L114" s="591">
        <v>77441</v>
      </c>
    </row>
    <row r="115" spans="1:12">
      <c r="B115" s="586">
        <v>33</v>
      </c>
      <c r="C115" s="593" t="s">
        <v>65</v>
      </c>
      <c r="D115" s="592"/>
      <c r="E115" s="594" t="s">
        <v>40</v>
      </c>
      <c r="F115" s="594" t="s">
        <v>40</v>
      </c>
      <c r="G115" s="594" t="s">
        <v>40</v>
      </c>
      <c r="H115" s="594" t="s">
        <v>40</v>
      </c>
      <c r="I115" s="594" t="s">
        <v>40</v>
      </c>
      <c r="J115" s="594" t="s">
        <v>40</v>
      </c>
      <c r="K115" s="595" t="s">
        <v>40</v>
      </c>
      <c r="L115" s="594" t="s">
        <v>40</v>
      </c>
    </row>
    <row r="116" spans="1:12">
      <c r="B116" s="586">
        <v>34</v>
      </c>
      <c r="C116" s="593" t="s">
        <v>64</v>
      </c>
      <c r="D116" s="592"/>
      <c r="E116" s="591">
        <v>23</v>
      </c>
      <c r="F116" s="591">
        <v>225</v>
      </c>
      <c r="G116" s="591">
        <v>113</v>
      </c>
      <c r="H116" s="591">
        <v>112</v>
      </c>
      <c r="I116" s="591">
        <v>221</v>
      </c>
      <c r="J116" s="591">
        <v>240326</v>
      </c>
      <c r="K116" s="591">
        <v>245118</v>
      </c>
      <c r="L116" s="591">
        <v>130603</v>
      </c>
    </row>
    <row r="117" spans="1:12" ht="6" customHeight="1">
      <c r="D117" s="596"/>
      <c r="E117" s="591"/>
      <c r="F117" s="591"/>
      <c r="G117" s="591"/>
      <c r="H117" s="591"/>
      <c r="I117" s="591"/>
      <c r="J117" s="591"/>
      <c r="K117" s="591"/>
      <c r="L117" s="591"/>
    </row>
    <row r="118" spans="1:12" ht="11.25" customHeight="1">
      <c r="D118" s="596"/>
      <c r="E118" s="591"/>
      <c r="F118" s="591"/>
      <c r="H118" s="639"/>
      <c r="I118" s="908" t="s">
        <v>32</v>
      </c>
      <c r="J118" s="894"/>
      <c r="K118" s="639"/>
      <c r="L118" s="591"/>
    </row>
    <row r="119" spans="1:12" ht="6" customHeight="1">
      <c r="D119" s="596"/>
      <c r="E119" s="591"/>
      <c r="F119" s="591"/>
      <c r="G119" s="591"/>
      <c r="H119" s="591"/>
      <c r="I119" s="591"/>
      <c r="J119" s="591"/>
      <c r="K119" s="591"/>
      <c r="L119" s="591"/>
    </row>
    <row r="120" spans="1:12" s="599" customFormat="1" ht="11.25" customHeight="1">
      <c r="A120" s="602"/>
      <c r="B120" s="917" t="s">
        <v>87</v>
      </c>
      <c r="C120" s="894"/>
      <c r="D120" s="601"/>
      <c r="E120" s="600">
        <v>1051</v>
      </c>
      <c r="F120" s="600">
        <v>17796</v>
      </c>
      <c r="G120" s="600">
        <v>11064</v>
      </c>
      <c r="H120" s="600">
        <v>6732</v>
      </c>
      <c r="I120" s="600">
        <v>17532</v>
      </c>
      <c r="J120" s="600">
        <v>37749716</v>
      </c>
      <c r="K120" s="600">
        <v>37704577</v>
      </c>
      <c r="L120" s="600">
        <v>18247326</v>
      </c>
    </row>
    <row r="121" spans="1:12" ht="6" customHeight="1">
      <c r="D121" s="596"/>
      <c r="E121" s="591"/>
      <c r="F121" s="591"/>
      <c r="G121" s="591"/>
      <c r="H121" s="591"/>
      <c r="I121" s="591"/>
      <c r="J121" s="591"/>
      <c r="K121" s="591"/>
      <c r="L121" s="591"/>
    </row>
    <row r="122" spans="1:12">
      <c r="B122" s="586">
        <v>12</v>
      </c>
      <c r="C122" s="593" t="s">
        <v>86</v>
      </c>
      <c r="D122" s="592"/>
      <c r="E122" s="591">
        <v>153</v>
      </c>
      <c r="F122" s="591">
        <v>4601</v>
      </c>
      <c r="G122" s="591">
        <v>2482</v>
      </c>
      <c r="H122" s="591">
        <v>2119</v>
      </c>
      <c r="I122" s="591">
        <v>4582</v>
      </c>
      <c r="J122" s="591">
        <v>7957357</v>
      </c>
      <c r="K122" s="591">
        <v>7918288</v>
      </c>
      <c r="L122" s="591">
        <v>3486009</v>
      </c>
    </row>
    <row r="123" spans="1:12">
      <c r="B123" s="586">
        <v>13</v>
      </c>
      <c r="C123" s="593" t="s">
        <v>85</v>
      </c>
      <c r="D123" s="592"/>
      <c r="E123" s="591">
        <v>4</v>
      </c>
      <c r="F123" s="591">
        <v>37</v>
      </c>
      <c r="G123" s="591">
        <v>28</v>
      </c>
      <c r="H123" s="591">
        <v>9</v>
      </c>
      <c r="I123" s="591">
        <v>37</v>
      </c>
      <c r="J123" s="591">
        <v>45681</v>
      </c>
      <c r="K123" s="591">
        <v>45681</v>
      </c>
      <c r="L123" s="591">
        <v>23759</v>
      </c>
    </row>
    <row r="124" spans="1:12">
      <c r="B124" s="586">
        <v>14</v>
      </c>
      <c r="C124" s="593" t="s">
        <v>1112</v>
      </c>
      <c r="D124" s="592"/>
      <c r="E124" s="591">
        <v>45</v>
      </c>
      <c r="F124" s="591">
        <v>1470</v>
      </c>
      <c r="G124" s="591">
        <v>858</v>
      </c>
      <c r="H124" s="591">
        <v>612</v>
      </c>
      <c r="I124" s="591">
        <v>1462</v>
      </c>
      <c r="J124" s="591">
        <v>2826696</v>
      </c>
      <c r="K124" s="591">
        <v>2831840</v>
      </c>
      <c r="L124" s="591">
        <v>1336971</v>
      </c>
    </row>
    <row r="125" spans="1:12" ht="9" customHeight="1">
      <c r="C125" s="598" t="s">
        <v>1111</v>
      </c>
      <c r="D125" s="633"/>
      <c r="E125" s="591"/>
      <c r="F125" s="591"/>
      <c r="G125" s="591"/>
      <c r="H125" s="591"/>
      <c r="I125" s="591"/>
      <c r="J125" s="591"/>
      <c r="K125" s="591"/>
      <c r="L125" s="591"/>
    </row>
    <row r="126" spans="1:12" ht="10.5" customHeight="1">
      <c r="B126" s="586">
        <v>15</v>
      </c>
      <c r="C126" s="593" t="s">
        <v>83</v>
      </c>
      <c r="D126" s="592"/>
      <c r="E126" s="591">
        <v>141</v>
      </c>
      <c r="F126" s="591">
        <v>1555</v>
      </c>
      <c r="G126" s="591">
        <v>524</v>
      </c>
      <c r="H126" s="591">
        <v>1031</v>
      </c>
      <c r="I126" s="591">
        <v>1482</v>
      </c>
      <c r="J126" s="591">
        <v>2275262</v>
      </c>
      <c r="K126" s="591">
        <v>2281296</v>
      </c>
      <c r="L126" s="591">
        <v>788552</v>
      </c>
    </row>
    <row r="127" spans="1:12" ht="10.5" customHeight="1">
      <c r="B127" s="586">
        <v>16</v>
      </c>
      <c r="C127" s="585" t="s">
        <v>82</v>
      </c>
      <c r="D127" s="596"/>
      <c r="E127" s="591">
        <v>14</v>
      </c>
      <c r="F127" s="591">
        <v>174</v>
      </c>
      <c r="G127" s="591">
        <v>119</v>
      </c>
      <c r="H127" s="591">
        <v>55</v>
      </c>
      <c r="I127" s="591">
        <v>165</v>
      </c>
      <c r="J127" s="591">
        <v>631085</v>
      </c>
      <c r="K127" s="591">
        <v>638055</v>
      </c>
      <c r="L127" s="591">
        <v>281095</v>
      </c>
    </row>
    <row r="128" spans="1:12">
      <c r="B128" s="586">
        <v>17</v>
      </c>
      <c r="C128" s="593" t="s">
        <v>81</v>
      </c>
      <c r="D128" s="592"/>
      <c r="E128" s="591">
        <v>33</v>
      </c>
      <c r="F128" s="591">
        <v>199</v>
      </c>
      <c r="G128" s="591">
        <v>140</v>
      </c>
      <c r="H128" s="591">
        <v>59</v>
      </c>
      <c r="I128" s="591">
        <v>186</v>
      </c>
      <c r="J128" s="591">
        <v>257744</v>
      </c>
      <c r="K128" s="591">
        <v>257744</v>
      </c>
      <c r="L128" s="591">
        <v>122681</v>
      </c>
    </row>
    <row r="129" spans="2:12" ht="6" customHeight="1">
      <c r="D129" s="596"/>
      <c r="E129" s="591"/>
      <c r="F129" s="591"/>
      <c r="G129" s="591"/>
      <c r="H129" s="591"/>
      <c r="I129" s="591"/>
      <c r="J129" s="591"/>
      <c r="K129" s="591"/>
      <c r="L129" s="591"/>
    </row>
    <row r="130" spans="2:12">
      <c r="B130" s="586">
        <v>18</v>
      </c>
      <c r="C130" s="593" t="s">
        <v>80</v>
      </c>
      <c r="D130" s="592"/>
      <c r="E130" s="591">
        <v>45</v>
      </c>
      <c r="F130" s="591">
        <v>506</v>
      </c>
      <c r="G130" s="591">
        <v>317</v>
      </c>
      <c r="H130" s="591">
        <v>189</v>
      </c>
      <c r="I130" s="591">
        <v>490</v>
      </c>
      <c r="J130" s="591">
        <v>933068</v>
      </c>
      <c r="K130" s="591">
        <v>932001</v>
      </c>
      <c r="L130" s="591">
        <v>425295</v>
      </c>
    </row>
    <row r="131" spans="2:12">
      <c r="B131" s="586">
        <v>19</v>
      </c>
      <c r="C131" s="593" t="s">
        <v>79</v>
      </c>
      <c r="D131" s="592"/>
      <c r="E131" s="591">
        <v>133</v>
      </c>
      <c r="F131" s="591">
        <v>2029</v>
      </c>
      <c r="G131" s="591">
        <v>1542</v>
      </c>
      <c r="H131" s="591">
        <v>487</v>
      </c>
      <c r="I131" s="591">
        <v>2009</v>
      </c>
      <c r="J131" s="591">
        <v>6234603</v>
      </c>
      <c r="K131" s="591">
        <v>6236790</v>
      </c>
      <c r="L131" s="591">
        <v>3814817</v>
      </c>
    </row>
    <row r="132" spans="2:12">
      <c r="B132" s="586">
        <v>20</v>
      </c>
      <c r="C132" s="593" t="s">
        <v>78</v>
      </c>
      <c r="D132" s="592"/>
      <c r="E132" s="591">
        <v>10</v>
      </c>
      <c r="F132" s="591">
        <v>649</v>
      </c>
      <c r="G132" s="591">
        <v>547</v>
      </c>
      <c r="H132" s="591">
        <v>102</v>
      </c>
      <c r="I132" s="591">
        <v>649</v>
      </c>
      <c r="J132" s="591">
        <v>1938141</v>
      </c>
      <c r="K132" s="591">
        <v>1928105</v>
      </c>
      <c r="L132" s="591">
        <v>991233</v>
      </c>
    </row>
    <row r="133" spans="2:12">
      <c r="B133" s="586">
        <v>21</v>
      </c>
      <c r="C133" s="593" t="s">
        <v>77</v>
      </c>
      <c r="D133" s="592"/>
      <c r="E133" s="595" t="s">
        <v>40</v>
      </c>
      <c r="F133" s="595" t="s">
        <v>40</v>
      </c>
      <c r="G133" s="595" t="s">
        <v>40</v>
      </c>
      <c r="H133" s="595" t="s">
        <v>40</v>
      </c>
      <c r="I133" s="595" t="s">
        <v>40</v>
      </c>
      <c r="J133" s="595" t="s">
        <v>40</v>
      </c>
      <c r="K133" s="595" t="s">
        <v>40</v>
      </c>
      <c r="L133" s="595" t="s">
        <v>40</v>
      </c>
    </row>
    <row r="134" spans="2:12">
      <c r="B134" s="586">
        <v>22</v>
      </c>
      <c r="C134" s="593" t="s">
        <v>1110</v>
      </c>
      <c r="D134" s="592"/>
      <c r="E134" s="591">
        <v>63</v>
      </c>
      <c r="F134" s="591">
        <v>796</v>
      </c>
      <c r="G134" s="591">
        <v>475</v>
      </c>
      <c r="H134" s="591">
        <v>321</v>
      </c>
      <c r="I134" s="591">
        <v>781</v>
      </c>
      <c r="J134" s="591">
        <v>1472250</v>
      </c>
      <c r="K134" s="591">
        <v>1472567</v>
      </c>
      <c r="L134" s="591">
        <v>726265</v>
      </c>
    </row>
    <row r="135" spans="2:12" ht="9" customHeight="1">
      <c r="C135" s="597" t="s">
        <v>1109</v>
      </c>
      <c r="D135" s="634"/>
      <c r="E135" s="591"/>
      <c r="F135" s="591"/>
      <c r="G135" s="591"/>
      <c r="H135" s="591"/>
      <c r="I135" s="591"/>
      <c r="J135" s="591"/>
      <c r="K135" s="591"/>
      <c r="L135" s="591"/>
    </row>
    <row r="136" spans="2:12">
      <c r="B136" s="586">
        <v>23</v>
      </c>
      <c r="C136" s="593" t="s">
        <v>75</v>
      </c>
      <c r="D136" s="592"/>
      <c r="E136" s="591">
        <v>11</v>
      </c>
      <c r="F136" s="591">
        <v>188</v>
      </c>
      <c r="G136" s="591">
        <v>141</v>
      </c>
      <c r="H136" s="591">
        <v>47</v>
      </c>
      <c r="I136" s="591">
        <v>182</v>
      </c>
      <c r="J136" s="591">
        <v>811404</v>
      </c>
      <c r="K136" s="591">
        <v>810329</v>
      </c>
      <c r="L136" s="591">
        <v>562917</v>
      </c>
    </row>
    <row r="137" spans="2:12" ht="6" customHeight="1">
      <c r="D137" s="596"/>
      <c r="E137" s="591"/>
      <c r="F137" s="591"/>
      <c r="G137" s="591"/>
      <c r="H137" s="591"/>
      <c r="I137" s="591"/>
      <c r="J137" s="591"/>
      <c r="K137" s="591"/>
      <c r="L137" s="591"/>
    </row>
    <row r="138" spans="2:12" ht="10.5" customHeight="1">
      <c r="B138" s="586">
        <v>24</v>
      </c>
      <c r="C138" s="593" t="s">
        <v>74</v>
      </c>
      <c r="D138" s="592"/>
      <c r="E138" s="591">
        <v>24</v>
      </c>
      <c r="F138" s="591">
        <v>186</v>
      </c>
      <c r="G138" s="591">
        <v>109</v>
      </c>
      <c r="H138" s="591">
        <v>77</v>
      </c>
      <c r="I138" s="591">
        <v>166</v>
      </c>
      <c r="J138" s="591">
        <v>248543</v>
      </c>
      <c r="K138" s="591">
        <v>248543</v>
      </c>
      <c r="L138" s="591">
        <v>104880</v>
      </c>
    </row>
    <row r="139" spans="2:12">
      <c r="B139" s="586">
        <v>25</v>
      </c>
      <c r="C139" s="593" t="s">
        <v>73</v>
      </c>
      <c r="D139" s="592"/>
      <c r="E139" s="591">
        <v>12</v>
      </c>
      <c r="F139" s="591">
        <v>103</v>
      </c>
      <c r="G139" s="591">
        <v>47</v>
      </c>
      <c r="H139" s="591">
        <v>56</v>
      </c>
      <c r="I139" s="591">
        <v>102</v>
      </c>
      <c r="J139" s="591">
        <v>116143</v>
      </c>
      <c r="K139" s="591">
        <v>116143</v>
      </c>
      <c r="L139" s="591">
        <v>65480</v>
      </c>
    </row>
    <row r="140" spans="2:12">
      <c r="B140" s="586">
        <v>26</v>
      </c>
      <c r="C140" s="593" t="s">
        <v>72</v>
      </c>
      <c r="D140" s="592"/>
      <c r="E140" s="591">
        <v>3</v>
      </c>
      <c r="F140" s="591">
        <v>21</v>
      </c>
      <c r="G140" s="591">
        <v>15</v>
      </c>
      <c r="H140" s="591">
        <v>6</v>
      </c>
      <c r="I140" s="591">
        <v>21</v>
      </c>
      <c r="J140" s="591">
        <v>99560</v>
      </c>
      <c r="K140" s="591">
        <v>99560</v>
      </c>
      <c r="L140" s="591">
        <v>17035</v>
      </c>
    </row>
    <row r="141" spans="2:12">
      <c r="B141" s="586">
        <v>27</v>
      </c>
      <c r="C141" s="593" t="s">
        <v>71</v>
      </c>
      <c r="D141" s="592"/>
      <c r="E141" s="591">
        <v>5</v>
      </c>
      <c r="F141" s="591">
        <v>30</v>
      </c>
      <c r="G141" s="591">
        <v>19</v>
      </c>
      <c r="H141" s="591">
        <v>11</v>
      </c>
      <c r="I141" s="591">
        <v>27</v>
      </c>
      <c r="J141" s="591">
        <v>37482</v>
      </c>
      <c r="K141" s="591">
        <v>37482</v>
      </c>
      <c r="L141" s="591">
        <v>22824</v>
      </c>
    </row>
    <row r="142" spans="2:12">
      <c r="B142" s="586">
        <v>28</v>
      </c>
      <c r="C142" s="593" t="s">
        <v>70</v>
      </c>
      <c r="D142" s="592"/>
      <c r="E142" s="591">
        <v>123</v>
      </c>
      <c r="F142" s="591">
        <v>1197</v>
      </c>
      <c r="G142" s="591">
        <v>837</v>
      </c>
      <c r="H142" s="591">
        <v>360</v>
      </c>
      <c r="I142" s="591">
        <v>1171</v>
      </c>
      <c r="J142" s="591">
        <v>1955384</v>
      </c>
      <c r="K142" s="591">
        <v>1955363</v>
      </c>
      <c r="L142" s="591">
        <v>932931</v>
      </c>
    </row>
    <row r="143" spans="2:12">
      <c r="B143" s="586">
        <v>29</v>
      </c>
      <c r="C143" s="593" t="s">
        <v>69</v>
      </c>
      <c r="D143" s="592"/>
      <c r="E143" s="591">
        <v>117</v>
      </c>
      <c r="F143" s="591">
        <v>1899</v>
      </c>
      <c r="G143" s="591">
        <v>1495</v>
      </c>
      <c r="H143" s="591">
        <v>404</v>
      </c>
      <c r="I143" s="591">
        <v>1885</v>
      </c>
      <c r="J143" s="591">
        <v>5904415</v>
      </c>
      <c r="K143" s="591">
        <v>5899807</v>
      </c>
      <c r="L143" s="591">
        <v>2749253</v>
      </c>
    </row>
    <row r="144" spans="2:12" ht="6" customHeight="1">
      <c r="D144" s="596"/>
      <c r="E144" s="591"/>
      <c r="F144" s="591"/>
      <c r="G144" s="591"/>
      <c r="H144" s="591"/>
      <c r="I144" s="591"/>
      <c r="J144" s="591"/>
      <c r="K144" s="591"/>
      <c r="L144" s="591"/>
    </row>
    <row r="145" spans="1:12">
      <c r="B145" s="586">
        <v>30</v>
      </c>
      <c r="C145" s="593" t="s">
        <v>68</v>
      </c>
      <c r="D145" s="592"/>
      <c r="E145" s="591">
        <v>40</v>
      </c>
      <c r="F145" s="591">
        <v>1107</v>
      </c>
      <c r="G145" s="591">
        <v>802</v>
      </c>
      <c r="H145" s="591">
        <v>305</v>
      </c>
      <c r="I145" s="591">
        <v>1101</v>
      </c>
      <c r="J145" s="591">
        <v>2072628</v>
      </c>
      <c r="K145" s="591">
        <v>2079306</v>
      </c>
      <c r="L145" s="591">
        <v>940184</v>
      </c>
    </row>
    <row r="146" spans="1:12">
      <c r="B146" s="586">
        <v>31</v>
      </c>
      <c r="C146" s="593" t="s">
        <v>67</v>
      </c>
      <c r="D146" s="592"/>
      <c r="E146" s="591">
        <v>32</v>
      </c>
      <c r="F146" s="591">
        <v>452</v>
      </c>
      <c r="G146" s="591">
        <v>290</v>
      </c>
      <c r="H146" s="591">
        <v>162</v>
      </c>
      <c r="I146" s="591">
        <v>441</v>
      </c>
      <c r="J146" s="591">
        <v>688268</v>
      </c>
      <c r="K146" s="591">
        <v>684988</v>
      </c>
      <c r="L146" s="591">
        <v>348155</v>
      </c>
    </row>
    <row r="147" spans="1:12">
      <c r="B147" s="586">
        <v>32</v>
      </c>
      <c r="C147" s="593" t="s">
        <v>66</v>
      </c>
      <c r="D147" s="592"/>
      <c r="E147" s="591">
        <v>8</v>
      </c>
      <c r="F147" s="591">
        <v>170</v>
      </c>
      <c r="G147" s="591">
        <v>111</v>
      </c>
      <c r="H147" s="591">
        <v>59</v>
      </c>
      <c r="I147" s="591">
        <v>170</v>
      </c>
      <c r="J147" s="591">
        <v>127450</v>
      </c>
      <c r="K147" s="591">
        <v>107336</v>
      </c>
      <c r="L147" s="591">
        <v>68294</v>
      </c>
    </row>
    <row r="148" spans="1:12">
      <c r="B148" s="586">
        <v>33</v>
      </c>
      <c r="C148" s="593" t="s">
        <v>65</v>
      </c>
      <c r="D148" s="592"/>
      <c r="E148" s="595" t="s">
        <v>40</v>
      </c>
      <c r="F148" s="595" t="s">
        <v>40</v>
      </c>
      <c r="G148" s="595" t="s">
        <v>40</v>
      </c>
      <c r="H148" s="595" t="s">
        <v>40</v>
      </c>
      <c r="I148" s="595" t="s">
        <v>40</v>
      </c>
      <c r="J148" s="595" t="s">
        <v>40</v>
      </c>
      <c r="K148" s="595" t="s">
        <v>40</v>
      </c>
      <c r="L148" s="595" t="s">
        <v>40</v>
      </c>
    </row>
    <row r="149" spans="1:12">
      <c r="B149" s="586">
        <v>34</v>
      </c>
      <c r="C149" s="593" t="s">
        <v>64</v>
      </c>
      <c r="D149" s="592"/>
      <c r="E149" s="591">
        <v>35</v>
      </c>
      <c r="F149" s="591">
        <v>427</v>
      </c>
      <c r="G149" s="591">
        <v>166</v>
      </c>
      <c r="H149" s="591">
        <v>261</v>
      </c>
      <c r="I149" s="591">
        <v>423</v>
      </c>
      <c r="J149" s="591">
        <v>1116552</v>
      </c>
      <c r="K149" s="591">
        <v>1123353</v>
      </c>
      <c r="L149" s="591">
        <v>438696</v>
      </c>
    </row>
    <row r="150" spans="1:12" ht="6" customHeight="1">
      <c r="A150" s="587"/>
      <c r="B150" s="590"/>
      <c r="C150" s="589"/>
      <c r="D150" s="588"/>
      <c r="E150" s="587"/>
      <c r="F150" s="587"/>
      <c r="G150" s="587"/>
      <c r="H150" s="587"/>
      <c r="I150" s="587"/>
      <c r="J150" s="587"/>
      <c r="K150" s="587"/>
      <c r="L150" s="587"/>
    </row>
    <row r="153" spans="1:12" ht="13.5">
      <c r="B153" s="641"/>
      <c r="G153" s="640"/>
      <c r="H153" s="640"/>
      <c r="I153" s="640"/>
      <c r="J153" s="640"/>
      <c r="K153" s="640"/>
      <c r="L153" s="623" t="s">
        <v>1114</v>
      </c>
    </row>
    <row r="155" spans="1:12">
      <c r="A155" s="587"/>
      <c r="B155" s="620" t="s">
        <v>131</v>
      </c>
    </row>
    <row r="156" spans="1:12" ht="1.5" customHeight="1">
      <c r="A156" s="587"/>
      <c r="B156" s="616"/>
      <c r="C156" s="615"/>
      <c r="D156" s="615"/>
      <c r="E156" s="614"/>
      <c r="F156" s="614"/>
      <c r="G156" s="614"/>
      <c r="H156" s="614"/>
      <c r="I156" s="614"/>
      <c r="J156" s="614"/>
      <c r="K156" s="614"/>
      <c r="L156" s="614"/>
    </row>
    <row r="157" spans="1:12" ht="13.5" customHeight="1">
      <c r="A157" s="918" t="s">
        <v>130</v>
      </c>
      <c r="B157" s="919"/>
      <c r="C157" s="919"/>
      <c r="D157" s="920"/>
      <c r="E157" s="613"/>
      <c r="F157" s="910" t="s">
        <v>148</v>
      </c>
      <c r="G157" s="911"/>
      <c r="H157" s="911"/>
      <c r="I157" s="912"/>
      <c r="J157" s="610"/>
      <c r="K157" s="609"/>
      <c r="L157" s="609"/>
    </row>
    <row r="158" spans="1:12" ht="13.5" customHeight="1">
      <c r="A158" s="921"/>
      <c r="B158" s="921"/>
      <c r="C158" s="921"/>
      <c r="D158" s="922"/>
      <c r="E158" s="612" t="s">
        <v>144</v>
      </c>
      <c r="F158" s="913" t="s">
        <v>87</v>
      </c>
      <c r="G158" s="915" t="s">
        <v>143</v>
      </c>
      <c r="H158" s="915" t="s">
        <v>142</v>
      </c>
      <c r="I158" s="609" t="s">
        <v>279</v>
      </c>
      <c r="J158" s="610" t="s">
        <v>147</v>
      </c>
      <c r="K158" s="610" t="s">
        <v>137</v>
      </c>
      <c r="L158" s="609" t="s">
        <v>136</v>
      </c>
    </row>
    <row r="159" spans="1:12" ht="13.5" customHeight="1">
      <c r="A159" s="923"/>
      <c r="B159" s="923"/>
      <c r="C159" s="923"/>
      <c r="D159" s="924"/>
      <c r="E159" s="608"/>
      <c r="F159" s="914"/>
      <c r="G159" s="914"/>
      <c r="H159" s="914"/>
      <c r="I159" s="607" t="s">
        <v>277</v>
      </c>
      <c r="J159" s="607"/>
      <c r="K159" s="606"/>
      <c r="L159" s="606"/>
    </row>
    <row r="160" spans="1:12" ht="6" customHeight="1">
      <c r="D160" s="596"/>
    </row>
    <row r="161" spans="1:12" ht="11.25" customHeight="1">
      <c r="D161" s="596"/>
      <c r="H161" s="621"/>
      <c r="I161" s="908" t="s">
        <v>34</v>
      </c>
      <c r="J161" s="894"/>
      <c r="K161" s="621"/>
    </row>
    <row r="162" spans="1:12" ht="6" customHeight="1">
      <c r="D162" s="596"/>
    </row>
    <row r="163" spans="1:12" s="599" customFormat="1" ht="11.25" customHeight="1">
      <c r="A163" s="602"/>
      <c r="B163" s="917" t="s">
        <v>87</v>
      </c>
      <c r="C163" s="894"/>
      <c r="D163" s="601"/>
      <c r="E163" s="600">
        <v>518</v>
      </c>
      <c r="F163" s="600">
        <v>8610</v>
      </c>
      <c r="G163" s="600">
        <v>5259</v>
      </c>
      <c r="H163" s="600">
        <v>3351</v>
      </c>
      <c r="I163" s="600">
        <v>8431</v>
      </c>
      <c r="J163" s="600">
        <v>25878637</v>
      </c>
      <c r="K163" s="600">
        <v>25999203</v>
      </c>
      <c r="L163" s="600">
        <v>11306189</v>
      </c>
    </row>
    <row r="164" spans="1:12" ht="6" customHeight="1">
      <c r="D164" s="596"/>
      <c r="E164" s="591"/>
      <c r="F164" s="591"/>
      <c r="G164" s="591"/>
      <c r="H164" s="591"/>
      <c r="I164" s="591"/>
      <c r="J164" s="591"/>
      <c r="K164" s="591"/>
      <c r="L164" s="591"/>
    </row>
    <row r="165" spans="1:12">
      <c r="B165" s="586">
        <v>12</v>
      </c>
      <c r="C165" s="593" t="s">
        <v>86</v>
      </c>
      <c r="D165" s="592"/>
      <c r="E165" s="591">
        <v>87</v>
      </c>
      <c r="F165" s="591">
        <v>1531</v>
      </c>
      <c r="G165" s="591">
        <v>632</v>
      </c>
      <c r="H165" s="591">
        <v>899</v>
      </c>
      <c r="I165" s="591">
        <v>1507</v>
      </c>
      <c r="J165" s="591">
        <v>3370206</v>
      </c>
      <c r="K165" s="591">
        <v>3409762</v>
      </c>
      <c r="L165" s="591">
        <v>1206642</v>
      </c>
    </row>
    <row r="166" spans="1:12">
      <c r="B166" s="586">
        <v>13</v>
      </c>
      <c r="C166" s="593" t="s">
        <v>85</v>
      </c>
      <c r="D166" s="592"/>
      <c r="E166" s="591">
        <v>2</v>
      </c>
      <c r="F166" s="594" t="s">
        <v>39</v>
      </c>
      <c r="G166" s="594" t="s">
        <v>39</v>
      </c>
      <c r="H166" s="594" t="s">
        <v>39</v>
      </c>
      <c r="I166" s="594" t="s">
        <v>39</v>
      </c>
      <c r="J166" s="594" t="s">
        <v>39</v>
      </c>
      <c r="K166" s="594" t="s">
        <v>39</v>
      </c>
      <c r="L166" s="594" t="s">
        <v>39</v>
      </c>
    </row>
    <row r="167" spans="1:12">
      <c r="B167" s="586">
        <v>14</v>
      </c>
      <c r="C167" s="593" t="s">
        <v>1112</v>
      </c>
      <c r="D167" s="592"/>
      <c r="E167" s="591">
        <v>9</v>
      </c>
      <c r="F167" s="591">
        <v>61</v>
      </c>
      <c r="G167" s="591">
        <v>28</v>
      </c>
      <c r="H167" s="591">
        <v>33</v>
      </c>
      <c r="I167" s="591">
        <v>56</v>
      </c>
      <c r="J167" s="591">
        <v>58845</v>
      </c>
      <c r="K167" s="591">
        <v>58845</v>
      </c>
      <c r="L167" s="591">
        <v>31910</v>
      </c>
    </row>
    <row r="168" spans="1:12" ht="9" customHeight="1">
      <c r="C168" s="598" t="s">
        <v>1111</v>
      </c>
      <c r="D168" s="633"/>
      <c r="E168" s="591"/>
      <c r="F168" s="591"/>
      <c r="G168" s="591"/>
      <c r="H168" s="591"/>
      <c r="I168" s="591"/>
      <c r="J168" s="591"/>
      <c r="K168" s="591"/>
      <c r="L168" s="591"/>
    </row>
    <row r="169" spans="1:12" ht="10.5" customHeight="1">
      <c r="B169" s="586">
        <v>15</v>
      </c>
      <c r="C169" s="593" t="s">
        <v>83</v>
      </c>
      <c r="D169" s="592"/>
      <c r="E169" s="591">
        <v>86</v>
      </c>
      <c r="F169" s="591">
        <v>902</v>
      </c>
      <c r="G169" s="591">
        <v>267</v>
      </c>
      <c r="H169" s="591">
        <v>635</v>
      </c>
      <c r="I169" s="591">
        <v>853</v>
      </c>
      <c r="J169" s="591">
        <v>1657267</v>
      </c>
      <c r="K169" s="591">
        <v>1679078</v>
      </c>
      <c r="L169" s="591">
        <v>665601</v>
      </c>
    </row>
    <row r="170" spans="1:12" ht="10.5" customHeight="1">
      <c r="B170" s="586">
        <v>16</v>
      </c>
      <c r="C170" s="585" t="s">
        <v>82</v>
      </c>
      <c r="D170" s="596"/>
      <c r="E170" s="591">
        <v>8</v>
      </c>
      <c r="F170" s="591">
        <v>46</v>
      </c>
      <c r="G170" s="591">
        <v>30</v>
      </c>
      <c r="H170" s="591">
        <v>16</v>
      </c>
      <c r="I170" s="591">
        <v>46</v>
      </c>
      <c r="J170" s="591">
        <v>81632</v>
      </c>
      <c r="K170" s="591">
        <v>81632</v>
      </c>
      <c r="L170" s="591">
        <v>27506</v>
      </c>
    </row>
    <row r="171" spans="1:12">
      <c r="B171" s="586">
        <v>17</v>
      </c>
      <c r="C171" s="593" t="s">
        <v>81</v>
      </c>
      <c r="D171" s="592"/>
      <c r="E171" s="591">
        <v>21</v>
      </c>
      <c r="F171" s="591">
        <v>150</v>
      </c>
      <c r="G171" s="591">
        <v>75</v>
      </c>
      <c r="H171" s="591">
        <v>75</v>
      </c>
      <c r="I171" s="591">
        <v>139</v>
      </c>
      <c r="J171" s="591">
        <v>210242</v>
      </c>
      <c r="K171" s="591">
        <v>210984</v>
      </c>
      <c r="L171" s="591">
        <v>84677</v>
      </c>
    </row>
    <row r="172" spans="1:12" ht="6" customHeight="1">
      <c r="D172" s="596"/>
      <c r="E172" s="591"/>
      <c r="F172" s="591"/>
      <c r="G172" s="591"/>
      <c r="H172" s="591"/>
      <c r="I172" s="591"/>
      <c r="J172" s="591"/>
      <c r="K172" s="591"/>
      <c r="L172" s="591"/>
    </row>
    <row r="173" spans="1:12">
      <c r="B173" s="586">
        <v>18</v>
      </c>
      <c r="C173" s="593" t="s">
        <v>80</v>
      </c>
      <c r="D173" s="592"/>
      <c r="E173" s="591">
        <v>32</v>
      </c>
      <c r="F173" s="591">
        <v>286</v>
      </c>
      <c r="G173" s="591">
        <v>173</v>
      </c>
      <c r="H173" s="591">
        <v>113</v>
      </c>
      <c r="I173" s="591">
        <v>276</v>
      </c>
      <c r="J173" s="591">
        <v>355709</v>
      </c>
      <c r="K173" s="591">
        <v>355709</v>
      </c>
      <c r="L173" s="591">
        <v>162674</v>
      </c>
    </row>
    <row r="174" spans="1:12">
      <c r="B174" s="586">
        <v>19</v>
      </c>
      <c r="C174" s="593" t="s">
        <v>79</v>
      </c>
      <c r="D174" s="592"/>
      <c r="E174" s="591">
        <v>72</v>
      </c>
      <c r="F174" s="591">
        <v>1349</v>
      </c>
      <c r="G174" s="591">
        <v>980</v>
      </c>
      <c r="H174" s="591">
        <v>369</v>
      </c>
      <c r="I174" s="591">
        <v>1338</v>
      </c>
      <c r="J174" s="591">
        <v>2310065</v>
      </c>
      <c r="K174" s="591">
        <v>2297272</v>
      </c>
      <c r="L174" s="591">
        <v>1439978</v>
      </c>
    </row>
    <row r="175" spans="1:12">
      <c r="B175" s="586">
        <v>20</v>
      </c>
      <c r="C175" s="593" t="s">
        <v>78</v>
      </c>
      <c r="D175" s="592"/>
      <c r="E175" s="591">
        <v>4</v>
      </c>
      <c r="F175" s="591">
        <v>352</v>
      </c>
      <c r="G175" s="591">
        <v>307</v>
      </c>
      <c r="H175" s="591">
        <v>45</v>
      </c>
      <c r="I175" s="591">
        <v>352</v>
      </c>
      <c r="J175" s="591">
        <v>2782830</v>
      </c>
      <c r="K175" s="591">
        <v>2747683</v>
      </c>
      <c r="L175" s="591">
        <v>1784369</v>
      </c>
    </row>
    <row r="176" spans="1:12">
      <c r="B176" s="586">
        <v>21</v>
      </c>
      <c r="C176" s="593" t="s">
        <v>77</v>
      </c>
      <c r="D176" s="592"/>
      <c r="E176" s="591">
        <v>1</v>
      </c>
      <c r="F176" s="594" t="s">
        <v>39</v>
      </c>
      <c r="G176" s="594" t="s">
        <v>39</v>
      </c>
      <c r="H176" s="594" t="s">
        <v>39</v>
      </c>
      <c r="I176" s="594" t="s">
        <v>39</v>
      </c>
      <c r="J176" s="594" t="s">
        <v>39</v>
      </c>
      <c r="K176" s="594" t="s">
        <v>39</v>
      </c>
      <c r="L176" s="594" t="s">
        <v>39</v>
      </c>
    </row>
    <row r="177" spans="2:12">
      <c r="B177" s="586">
        <v>22</v>
      </c>
      <c r="C177" s="593" t="s">
        <v>1110</v>
      </c>
      <c r="D177" s="592"/>
      <c r="E177" s="591">
        <v>17</v>
      </c>
      <c r="F177" s="591">
        <v>133</v>
      </c>
      <c r="G177" s="591">
        <v>64</v>
      </c>
      <c r="H177" s="591">
        <v>69</v>
      </c>
      <c r="I177" s="591">
        <v>121</v>
      </c>
      <c r="J177" s="591">
        <v>220936</v>
      </c>
      <c r="K177" s="591">
        <v>220936</v>
      </c>
      <c r="L177" s="591">
        <v>106333</v>
      </c>
    </row>
    <row r="178" spans="2:12" ht="9" customHeight="1">
      <c r="C178" s="597" t="s">
        <v>1109</v>
      </c>
      <c r="D178" s="634"/>
      <c r="E178" s="591"/>
      <c r="F178" s="591"/>
      <c r="G178" s="591"/>
      <c r="H178" s="591"/>
      <c r="I178" s="591"/>
      <c r="J178" s="591"/>
      <c r="K178" s="591"/>
      <c r="L178" s="591"/>
    </row>
    <row r="179" spans="2:12">
      <c r="B179" s="586">
        <v>23</v>
      </c>
      <c r="C179" s="593" t="s">
        <v>75</v>
      </c>
      <c r="D179" s="592"/>
      <c r="E179" s="591">
        <v>9</v>
      </c>
      <c r="F179" s="591">
        <v>65</v>
      </c>
      <c r="G179" s="591">
        <v>34</v>
      </c>
      <c r="H179" s="591">
        <v>31</v>
      </c>
      <c r="I179" s="591">
        <v>62</v>
      </c>
      <c r="J179" s="591">
        <v>94705</v>
      </c>
      <c r="K179" s="591">
        <v>94705</v>
      </c>
      <c r="L179" s="591">
        <v>40318</v>
      </c>
    </row>
    <row r="180" spans="2:12" ht="6" customHeight="1">
      <c r="D180" s="596"/>
      <c r="E180" s="591"/>
      <c r="F180" s="591"/>
      <c r="G180" s="591"/>
      <c r="H180" s="591"/>
      <c r="I180" s="591"/>
      <c r="J180" s="591"/>
      <c r="K180" s="591"/>
      <c r="L180" s="591"/>
    </row>
    <row r="181" spans="2:12" ht="10.5" customHeight="1">
      <c r="B181" s="586">
        <v>24</v>
      </c>
      <c r="C181" s="593" t="s">
        <v>74</v>
      </c>
      <c r="D181" s="592"/>
      <c r="E181" s="591">
        <v>17</v>
      </c>
      <c r="F181" s="591">
        <v>297</v>
      </c>
      <c r="G181" s="591">
        <v>145</v>
      </c>
      <c r="H181" s="591">
        <v>152</v>
      </c>
      <c r="I181" s="591">
        <v>287</v>
      </c>
      <c r="J181" s="591">
        <v>394029</v>
      </c>
      <c r="K181" s="591">
        <v>395342</v>
      </c>
      <c r="L181" s="591">
        <v>186438</v>
      </c>
    </row>
    <row r="182" spans="2:12">
      <c r="B182" s="586">
        <v>25</v>
      </c>
      <c r="C182" s="593" t="s">
        <v>73</v>
      </c>
      <c r="D182" s="592"/>
      <c r="E182" s="591">
        <v>3</v>
      </c>
      <c r="F182" s="591">
        <v>12</v>
      </c>
      <c r="G182" s="591">
        <v>8</v>
      </c>
      <c r="H182" s="591">
        <v>4</v>
      </c>
      <c r="I182" s="591">
        <v>11</v>
      </c>
      <c r="J182" s="591">
        <v>14167</v>
      </c>
      <c r="K182" s="591">
        <v>14167</v>
      </c>
      <c r="L182" s="591">
        <v>10406</v>
      </c>
    </row>
    <row r="183" spans="2:12">
      <c r="B183" s="586">
        <v>26</v>
      </c>
      <c r="C183" s="593" t="s">
        <v>72</v>
      </c>
      <c r="D183" s="592"/>
      <c r="E183" s="591">
        <v>2</v>
      </c>
      <c r="F183" s="594" t="s">
        <v>39</v>
      </c>
      <c r="G183" s="594" t="s">
        <v>39</v>
      </c>
      <c r="H183" s="594" t="s">
        <v>39</v>
      </c>
      <c r="I183" s="594" t="s">
        <v>39</v>
      </c>
      <c r="J183" s="594" t="s">
        <v>39</v>
      </c>
      <c r="K183" s="594" t="s">
        <v>39</v>
      </c>
      <c r="L183" s="594" t="s">
        <v>39</v>
      </c>
    </row>
    <row r="184" spans="2:12">
      <c r="B184" s="586">
        <v>27</v>
      </c>
      <c r="C184" s="593" t="s">
        <v>71</v>
      </c>
      <c r="D184" s="592"/>
      <c r="E184" s="591">
        <v>4</v>
      </c>
      <c r="F184" s="594">
        <v>66</v>
      </c>
      <c r="G184" s="594">
        <v>42</v>
      </c>
      <c r="H184" s="594">
        <v>24</v>
      </c>
      <c r="I184" s="594">
        <v>62</v>
      </c>
      <c r="J184" s="594">
        <v>291557</v>
      </c>
      <c r="K184" s="594">
        <v>289078</v>
      </c>
      <c r="L184" s="594">
        <v>58438</v>
      </c>
    </row>
    <row r="185" spans="2:12">
      <c r="B185" s="586">
        <v>28</v>
      </c>
      <c r="C185" s="593" t="s">
        <v>70</v>
      </c>
      <c r="D185" s="592"/>
      <c r="E185" s="591">
        <v>42</v>
      </c>
      <c r="F185" s="591">
        <v>310</v>
      </c>
      <c r="G185" s="591">
        <v>203</v>
      </c>
      <c r="H185" s="591">
        <v>107</v>
      </c>
      <c r="I185" s="591">
        <v>298</v>
      </c>
      <c r="J185" s="591">
        <v>442849</v>
      </c>
      <c r="K185" s="591">
        <v>442849</v>
      </c>
      <c r="L185" s="591">
        <v>210865</v>
      </c>
    </row>
    <row r="186" spans="2:12">
      <c r="B186" s="586">
        <v>29</v>
      </c>
      <c r="C186" s="593" t="s">
        <v>69</v>
      </c>
      <c r="D186" s="592"/>
      <c r="E186" s="591">
        <v>45</v>
      </c>
      <c r="F186" s="591">
        <v>2175</v>
      </c>
      <c r="G186" s="591">
        <v>1728</v>
      </c>
      <c r="H186" s="591">
        <v>447</v>
      </c>
      <c r="I186" s="591">
        <v>2161</v>
      </c>
      <c r="J186" s="591">
        <v>11910500</v>
      </c>
      <c r="K186" s="591">
        <v>12006970</v>
      </c>
      <c r="L186" s="591">
        <v>4595164</v>
      </c>
    </row>
    <row r="187" spans="2:12" ht="6" customHeight="1">
      <c r="D187" s="596"/>
      <c r="E187" s="591"/>
      <c r="F187" s="591"/>
      <c r="G187" s="591"/>
      <c r="H187" s="591"/>
      <c r="I187" s="591"/>
      <c r="J187" s="591"/>
      <c r="K187" s="591"/>
      <c r="L187" s="591"/>
    </row>
    <row r="188" spans="2:12">
      <c r="B188" s="586">
        <v>30</v>
      </c>
      <c r="C188" s="593" t="s">
        <v>68</v>
      </c>
      <c r="D188" s="592"/>
      <c r="E188" s="591">
        <v>20</v>
      </c>
      <c r="F188" s="591">
        <v>332</v>
      </c>
      <c r="G188" s="591">
        <v>183</v>
      </c>
      <c r="H188" s="591">
        <v>149</v>
      </c>
      <c r="I188" s="591">
        <v>325</v>
      </c>
      <c r="J188" s="591">
        <v>731150</v>
      </c>
      <c r="K188" s="591">
        <v>737982</v>
      </c>
      <c r="L188" s="591">
        <v>263046</v>
      </c>
    </row>
    <row r="189" spans="2:12">
      <c r="B189" s="586">
        <v>31</v>
      </c>
      <c r="C189" s="593" t="s">
        <v>67</v>
      </c>
      <c r="D189" s="592"/>
      <c r="E189" s="591">
        <v>13</v>
      </c>
      <c r="F189" s="591">
        <v>199</v>
      </c>
      <c r="G189" s="591">
        <v>155</v>
      </c>
      <c r="H189" s="591">
        <v>44</v>
      </c>
      <c r="I189" s="591">
        <v>195</v>
      </c>
      <c r="J189" s="591">
        <v>331011</v>
      </c>
      <c r="K189" s="591">
        <v>333407</v>
      </c>
      <c r="L189" s="591">
        <v>139493</v>
      </c>
    </row>
    <row r="190" spans="2:12">
      <c r="B190" s="586">
        <v>32</v>
      </c>
      <c r="C190" s="593" t="s">
        <v>66</v>
      </c>
      <c r="D190" s="592"/>
      <c r="E190" s="591">
        <v>4</v>
      </c>
      <c r="F190" s="591">
        <v>52</v>
      </c>
      <c r="G190" s="591">
        <v>35</v>
      </c>
      <c r="H190" s="591">
        <v>17</v>
      </c>
      <c r="I190" s="591">
        <v>52</v>
      </c>
      <c r="J190" s="591">
        <v>127349</v>
      </c>
      <c r="K190" s="591">
        <v>129204</v>
      </c>
      <c r="L190" s="591">
        <v>57943</v>
      </c>
    </row>
    <row r="191" spans="2:12">
      <c r="B191" s="586">
        <v>33</v>
      </c>
      <c r="C191" s="593" t="s">
        <v>65</v>
      </c>
      <c r="D191" s="592"/>
      <c r="E191" s="594" t="s">
        <v>40</v>
      </c>
      <c r="F191" s="594" t="s">
        <v>40</v>
      </c>
      <c r="G191" s="594" t="s">
        <v>40</v>
      </c>
      <c r="H191" s="594" t="s">
        <v>40</v>
      </c>
      <c r="I191" s="594" t="s">
        <v>40</v>
      </c>
      <c r="J191" s="594" t="s">
        <v>40</v>
      </c>
      <c r="K191" s="595" t="s">
        <v>40</v>
      </c>
      <c r="L191" s="594" t="s">
        <v>40</v>
      </c>
    </row>
    <row r="192" spans="2:12" ht="13.5" customHeight="1">
      <c r="B192" s="586">
        <v>34</v>
      </c>
      <c r="C192" s="593" t="s">
        <v>64</v>
      </c>
      <c r="D192" s="592"/>
      <c r="E192" s="591">
        <v>20</v>
      </c>
      <c r="F192" s="591">
        <v>227</v>
      </c>
      <c r="G192" s="591">
        <v>117</v>
      </c>
      <c r="H192" s="591">
        <v>110</v>
      </c>
      <c r="I192" s="591">
        <v>225</v>
      </c>
      <c r="J192" s="591">
        <v>318459</v>
      </c>
      <c r="K192" s="591">
        <v>318469</v>
      </c>
      <c r="L192" s="591">
        <v>163330</v>
      </c>
    </row>
    <row r="193" spans="1:12" ht="6" customHeight="1">
      <c r="D193" s="596"/>
      <c r="E193" s="591"/>
      <c r="F193" s="591"/>
      <c r="G193" s="591"/>
      <c r="H193" s="591"/>
      <c r="I193" s="591"/>
      <c r="J193" s="591"/>
      <c r="K193" s="591"/>
      <c r="L193" s="591"/>
    </row>
    <row r="194" spans="1:12" ht="11.25" customHeight="1">
      <c r="D194" s="596"/>
      <c r="E194" s="591"/>
      <c r="F194" s="591"/>
      <c r="H194" s="639"/>
      <c r="I194" s="908" t="s">
        <v>36</v>
      </c>
      <c r="J194" s="894"/>
      <c r="K194" s="639"/>
      <c r="L194" s="591"/>
    </row>
    <row r="195" spans="1:12" ht="6" customHeight="1">
      <c r="D195" s="596"/>
      <c r="E195" s="591"/>
      <c r="F195" s="591"/>
      <c r="G195" s="591"/>
      <c r="H195" s="591"/>
      <c r="I195" s="591"/>
      <c r="J195" s="591"/>
      <c r="K195" s="591"/>
      <c r="L195" s="591"/>
    </row>
    <row r="196" spans="1:12" s="599" customFormat="1" ht="11.25" customHeight="1">
      <c r="A196" s="602"/>
      <c r="B196" s="917" t="s">
        <v>87</v>
      </c>
      <c r="C196" s="894"/>
      <c r="D196" s="601"/>
      <c r="E196" s="600">
        <v>391</v>
      </c>
      <c r="F196" s="600">
        <v>9602</v>
      </c>
      <c r="G196" s="600">
        <v>6871</v>
      </c>
      <c r="H196" s="600">
        <v>2731</v>
      </c>
      <c r="I196" s="600">
        <v>9509</v>
      </c>
      <c r="J196" s="600">
        <v>31872858</v>
      </c>
      <c r="K196" s="600">
        <v>31853636</v>
      </c>
      <c r="L196" s="600">
        <v>17969102</v>
      </c>
    </row>
    <row r="197" spans="1:12" ht="6" customHeight="1">
      <c r="D197" s="596"/>
      <c r="E197" s="591"/>
      <c r="F197" s="591"/>
      <c r="G197" s="591"/>
      <c r="H197" s="591"/>
      <c r="I197" s="591"/>
      <c r="J197" s="591"/>
      <c r="K197" s="591"/>
      <c r="L197" s="591"/>
    </row>
    <row r="198" spans="1:12">
      <c r="B198" s="586">
        <v>12</v>
      </c>
      <c r="C198" s="593" t="s">
        <v>86</v>
      </c>
      <c r="D198" s="592"/>
      <c r="E198" s="591">
        <v>30</v>
      </c>
      <c r="F198" s="591">
        <v>928</v>
      </c>
      <c r="G198" s="591">
        <v>425</v>
      </c>
      <c r="H198" s="591">
        <v>503</v>
      </c>
      <c r="I198" s="591">
        <v>920</v>
      </c>
      <c r="J198" s="591">
        <v>1164310</v>
      </c>
      <c r="K198" s="591">
        <v>1160804</v>
      </c>
      <c r="L198" s="591">
        <v>579884</v>
      </c>
    </row>
    <row r="199" spans="1:12">
      <c r="B199" s="586">
        <v>13</v>
      </c>
      <c r="C199" s="593" t="s">
        <v>85</v>
      </c>
      <c r="D199" s="592"/>
      <c r="E199" s="591">
        <v>1</v>
      </c>
      <c r="F199" s="594" t="s">
        <v>39</v>
      </c>
      <c r="G199" s="594" t="s">
        <v>39</v>
      </c>
      <c r="H199" s="594" t="s">
        <v>39</v>
      </c>
      <c r="I199" s="594" t="s">
        <v>39</v>
      </c>
      <c r="J199" s="594" t="s">
        <v>39</v>
      </c>
      <c r="K199" s="594" t="s">
        <v>39</v>
      </c>
      <c r="L199" s="594" t="s">
        <v>39</v>
      </c>
    </row>
    <row r="200" spans="1:12">
      <c r="B200" s="586">
        <v>14</v>
      </c>
      <c r="C200" s="593" t="s">
        <v>1112</v>
      </c>
      <c r="D200" s="592"/>
      <c r="E200" s="591">
        <v>6</v>
      </c>
      <c r="F200" s="591">
        <v>36</v>
      </c>
      <c r="G200" s="591">
        <v>21</v>
      </c>
      <c r="H200" s="591">
        <v>15</v>
      </c>
      <c r="I200" s="591">
        <v>34</v>
      </c>
      <c r="J200" s="591">
        <v>35847</v>
      </c>
      <c r="K200" s="591">
        <v>35847</v>
      </c>
      <c r="L200" s="591">
        <v>19556</v>
      </c>
    </row>
    <row r="201" spans="1:12" ht="9" customHeight="1">
      <c r="C201" s="598" t="s">
        <v>1111</v>
      </c>
      <c r="D201" s="633"/>
      <c r="E201" s="591"/>
      <c r="F201" s="591"/>
      <c r="G201" s="591"/>
      <c r="H201" s="591"/>
      <c r="I201" s="591"/>
      <c r="J201" s="591"/>
      <c r="K201" s="591"/>
      <c r="L201" s="591"/>
    </row>
    <row r="202" spans="1:12" ht="10.5" customHeight="1">
      <c r="B202" s="586">
        <v>15</v>
      </c>
      <c r="C202" s="593" t="s">
        <v>83</v>
      </c>
      <c r="D202" s="592"/>
      <c r="E202" s="591">
        <v>27</v>
      </c>
      <c r="F202" s="591">
        <v>252</v>
      </c>
      <c r="G202" s="591">
        <v>126</v>
      </c>
      <c r="H202" s="591">
        <v>126</v>
      </c>
      <c r="I202" s="591">
        <v>249</v>
      </c>
      <c r="J202" s="591">
        <v>485053</v>
      </c>
      <c r="K202" s="591">
        <v>485053</v>
      </c>
      <c r="L202" s="591">
        <v>201071</v>
      </c>
    </row>
    <row r="203" spans="1:12" ht="10.5" customHeight="1">
      <c r="B203" s="586">
        <v>16</v>
      </c>
      <c r="C203" s="585" t="s">
        <v>82</v>
      </c>
      <c r="D203" s="596"/>
      <c r="E203" s="591">
        <v>17</v>
      </c>
      <c r="F203" s="591">
        <v>181</v>
      </c>
      <c r="G203" s="591">
        <v>129</v>
      </c>
      <c r="H203" s="591">
        <v>52</v>
      </c>
      <c r="I203" s="591">
        <v>178</v>
      </c>
      <c r="J203" s="591">
        <v>369867</v>
      </c>
      <c r="K203" s="591">
        <v>370465</v>
      </c>
      <c r="L203" s="591">
        <v>113681</v>
      </c>
    </row>
    <row r="204" spans="1:12">
      <c r="B204" s="586">
        <v>17</v>
      </c>
      <c r="C204" s="593" t="s">
        <v>81</v>
      </c>
      <c r="D204" s="592"/>
      <c r="E204" s="591">
        <v>32</v>
      </c>
      <c r="F204" s="591">
        <v>215</v>
      </c>
      <c r="G204" s="591">
        <v>133</v>
      </c>
      <c r="H204" s="591">
        <v>82</v>
      </c>
      <c r="I204" s="591">
        <v>200</v>
      </c>
      <c r="J204" s="591">
        <v>290609</v>
      </c>
      <c r="K204" s="591">
        <v>290609</v>
      </c>
      <c r="L204" s="591">
        <v>141985</v>
      </c>
    </row>
    <row r="205" spans="1:12" ht="6" customHeight="1">
      <c r="D205" s="596"/>
      <c r="E205" s="591"/>
      <c r="F205" s="591"/>
      <c r="G205" s="591"/>
      <c r="H205" s="591"/>
      <c r="I205" s="591"/>
      <c r="J205" s="591"/>
      <c r="K205" s="591"/>
      <c r="L205" s="591"/>
    </row>
    <row r="206" spans="1:12">
      <c r="B206" s="586">
        <v>18</v>
      </c>
      <c r="C206" s="593" t="s">
        <v>80</v>
      </c>
      <c r="D206" s="592"/>
      <c r="E206" s="591">
        <v>20</v>
      </c>
      <c r="F206" s="591">
        <v>254</v>
      </c>
      <c r="G206" s="591">
        <v>137</v>
      </c>
      <c r="H206" s="591">
        <v>117</v>
      </c>
      <c r="I206" s="591">
        <v>250</v>
      </c>
      <c r="J206" s="591">
        <v>263757</v>
      </c>
      <c r="K206" s="591">
        <v>263707</v>
      </c>
      <c r="L206" s="591">
        <v>112221</v>
      </c>
    </row>
    <row r="207" spans="1:12">
      <c r="B207" s="586">
        <v>19</v>
      </c>
      <c r="C207" s="593" t="s">
        <v>79</v>
      </c>
      <c r="D207" s="592"/>
      <c r="E207" s="591">
        <v>131</v>
      </c>
      <c r="F207" s="591">
        <v>6254</v>
      </c>
      <c r="G207" s="591">
        <v>4836</v>
      </c>
      <c r="H207" s="591">
        <v>1418</v>
      </c>
      <c r="I207" s="591">
        <v>6237</v>
      </c>
      <c r="J207" s="591">
        <v>26565744</v>
      </c>
      <c r="K207" s="591">
        <v>26550002</v>
      </c>
      <c r="L207" s="591">
        <v>15662631</v>
      </c>
    </row>
    <row r="208" spans="1:12">
      <c r="B208" s="586">
        <v>20</v>
      </c>
      <c r="C208" s="593" t="s">
        <v>78</v>
      </c>
      <c r="D208" s="592"/>
      <c r="E208" s="594" t="s">
        <v>40</v>
      </c>
      <c r="F208" s="594" t="s">
        <v>40</v>
      </c>
      <c r="G208" s="594" t="s">
        <v>40</v>
      </c>
      <c r="H208" s="594" t="s">
        <v>40</v>
      </c>
      <c r="I208" s="594" t="s">
        <v>40</v>
      </c>
      <c r="J208" s="594" t="s">
        <v>40</v>
      </c>
      <c r="K208" s="594" t="s">
        <v>40</v>
      </c>
      <c r="L208" s="594" t="s">
        <v>40</v>
      </c>
    </row>
    <row r="209" spans="2:12">
      <c r="B209" s="586">
        <v>21</v>
      </c>
      <c r="C209" s="593" t="s">
        <v>77</v>
      </c>
      <c r="D209" s="592"/>
      <c r="E209" s="595" t="s">
        <v>40</v>
      </c>
      <c r="F209" s="595" t="s">
        <v>40</v>
      </c>
      <c r="G209" s="595" t="s">
        <v>40</v>
      </c>
      <c r="H209" s="595" t="s">
        <v>40</v>
      </c>
      <c r="I209" s="595" t="s">
        <v>40</v>
      </c>
      <c r="J209" s="595" t="s">
        <v>40</v>
      </c>
      <c r="K209" s="595" t="s">
        <v>40</v>
      </c>
      <c r="L209" s="595" t="s">
        <v>40</v>
      </c>
    </row>
    <row r="210" spans="2:12">
      <c r="B210" s="586">
        <v>22</v>
      </c>
      <c r="C210" s="593" t="s">
        <v>1110</v>
      </c>
      <c r="D210" s="592"/>
      <c r="E210" s="591">
        <v>4</v>
      </c>
      <c r="F210" s="594" t="s">
        <v>39</v>
      </c>
      <c r="G210" s="594" t="s">
        <v>39</v>
      </c>
      <c r="H210" s="594" t="s">
        <v>39</v>
      </c>
      <c r="I210" s="594" t="s">
        <v>39</v>
      </c>
      <c r="J210" s="594" t="s">
        <v>39</v>
      </c>
      <c r="K210" s="594" t="s">
        <v>39</v>
      </c>
      <c r="L210" s="594" t="s">
        <v>39</v>
      </c>
    </row>
    <row r="211" spans="2:12" ht="9" customHeight="1">
      <c r="C211" s="597" t="s">
        <v>1109</v>
      </c>
      <c r="D211" s="634"/>
      <c r="E211" s="591"/>
      <c r="F211" s="591"/>
      <c r="G211" s="591"/>
      <c r="H211" s="591"/>
      <c r="I211" s="591"/>
      <c r="J211" s="591"/>
      <c r="K211" s="591"/>
      <c r="L211" s="591"/>
    </row>
    <row r="212" spans="2:12">
      <c r="B212" s="586">
        <v>23</v>
      </c>
      <c r="C212" s="593" t="s">
        <v>75</v>
      </c>
      <c r="D212" s="592"/>
      <c r="E212" s="591">
        <v>2</v>
      </c>
      <c r="F212" s="594" t="s">
        <v>39</v>
      </c>
      <c r="G212" s="594" t="s">
        <v>39</v>
      </c>
      <c r="H212" s="594" t="s">
        <v>39</v>
      </c>
      <c r="I212" s="594" t="s">
        <v>39</v>
      </c>
      <c r="J212" s="594" t="s">
        <v>39</v>
      </c>
      <c r="K212" s="594" t="s">
        <v>39</v>
      </c>
      <c r="L212" s="594" t="s">
        <v>39</v>
      </c>
    </row>
    <row r="213" spans="2:12" ht="6" customHeight="1">
      <c r="D213" s="596"/>
      <c r="E213" s="591"/>
      <c r="F213" s="591"/>
      <c r="G213" s="591"/>
      <c r="H213" s="591"/>
      <c r="I213" s="591"/>
      <c r="J213" s="591"/>
      <c r="K213" s="591"/>
      <c r="L213" s="591"/>
    </row>
    <row r="214" spans="2:12" ht="10.5" customHeight="1">
      <c r="B214" s="586">
        <v>24</v>
      </c>
      <c r="C214" s="593" t="s">
        <v>74</v>
      </c>
      <c r="D214" s="592"/>
      <c r="E214" s="591">
        <v>4</v>
      </c>
      <c r="F214" s="591">
        <v>21</v>
      </c>
      <c r="G214" s="591">
        <v>10</v>
      </c>
      <c r="H214" s="591">
        <v>11</v>
      </c>
      <c r="I214" s="591">
        <v>16</v>
      </c>
      <c r="J214" s="591">
        <v>18453</v>
      </c>
      <c r="K214" s="591">
        <v>18453</v>
      </c>
      <c r="L214" s="591">
        <v>6690</v>
      </c>
    </row>
    <row r="215" spans="2:12">
      <c r="B215" s="586">
        <v>25</v>
      </c>
      <c r="C215" s="593" t="s">
        <v>73</v>
      </c>
      <c r="D215" s="592"/>
      <c r="E215" s="591">
        <v>3</v>
      </c>
      <c r="F215" s="591">
        <v>29</v>
      </c>
      <c r="G215" s="591">
        <v>21</v>
      </c>
      <c r="H215" s="591">
        <v>8</v>
      </c>
      <c r="I215" s="591">
        <v>29</v>
      </c>
      <c r="J215" s="591">
        <v>29891</v>
      </c>
      <c r="K215" s="591">
        <v>29891</v>
      </c>
      <c r="L215" s="591">
        <v>18546</v>
      </c>
    </row>
    <row r="216" spans="2:12">
      <c r="B216" s="586">
        <v>26</v>
      </c>
      <c r="C216" s="593" t="s">
        <v>72</v>
      </c>
      <c r="D216" s="592"/>
      <c r="E216" s="595" t="s">
        <v>40</v>
      </c>
      <c r="F216" s="595" t="s">
        <v>40</v>
      </c>
      <c r="G216" s="595" t="s">
        <v>40</v>
      </c>
      <c r="H216" s="595" t="s">
        <v>40</v>
      </c>
      <c r="I216" s="595" t="s">
        <v>40</v>
      </c>
      <c r="J216" s="595" t="s">
        <v>40</v>
      </c>
      <c r="K216" s="595" t="s">
        <v>40</v>
      </c>
      <c r="L216" s="595" t="s">
        <v>40</v>
      </c>
    </row>
    <row r="217" spans="2:12">
      <c r="B217" s="586">
        <v>27</v>
      </c>
      <c r="C217" s="593" t="s">
        <v>71</v>
      </c>
      <c r="D217" s="592"/>
      <c r="E217" s="591">
        <v>2</v>
      </c>
      <c r="F217" s="594" t="s">
        <v>39</v>
      </c>
      <c r="G217" s="594" t="s">
        <v>39</v>
      </c>
      <c r="H217" s="594" t="s">
        <v>39</v>
      </c>
      <c r="I217" s="594" t="s">
        <v>39</v>
      </c>
      <c r="J217" s="594" t="s">
        <v>39</v>
      </c>
      <c r="K217" s="594" t="s">
        <v>39</v>
      </c>
      <c r="L217" s="594" t="s">
        <v>39</v>
      </c>
    </row>
    <row r="218" spans="2:12">
      <c r="B218" s="586">
        <v>28</v>
      </c>
      <c r="C218" s="593" t="s">
        <v>70</v>
      </c>
      <c r="D218" s="592"/>
      <c r="E218" s="591">
        <v>40</v>
      </c>
      <c r="F218" s="591">
        <v>481</v>
      </c>
      <c r="G218" s="591">
        <v>362</v>
      </c>
      <c r="H218" s="591">
        <v>119</v>
      </c>
      <c r="I218" s="591">
        <v>465</v>
      </c>
      <c r="J218" s="591">
        <v>913458</v>
      </c>
      <c r="K218" s="591">
        <v>913613</v>
      </c>
      <c r="L218" s="591">
        <v>401313</v>
      </c>
    </row>
    <row r="219" spans="2:12">
      <c r="B219" s="586">
        <v>29</v>
      </c>
      <c r="C219" s="593" t="s">
        <v>69</v>
      </c>
      <c r="D219" s="592"/>
      <c r="E219" s="591">
        <v>12</v>
      </c>
      <c r="F219" s="591">
        <v>88</v>
      </c>
      <c r="G219" s="591">
        <v>62</v>
      </c>
      <c r="H219" s="591">
        <v>26</v>
      </c>
      <c r="I219" s="591">
        <v>86</v>
      </c>
      <c r="J219" s="591">
        <v>121081</v>
      </c>
      <c r="K219" s="591">
        <v>121081</v>
      </c>
      <c r="L219" s="591">
        <v>71078</v>
      </c>
    </row>
    <row r="220" spans="2:12" ht="6" customHeight="1">
      <c r="D220" s="596"/>
      <c r="E220" s="591"/>
      <c r="F220" s="591"/>
      <c r="G220" s="591"/>
      <c r="H220" s="591"/>
      <c r="I220" s="591"/>
      <c r="J220" s="591"/>
      <c r="K220" s="591"/>
      <c r="L220" s="591"/>
    </row>
    <row r="221" spans="2:12">
      <c r="B221" s="586">
        <v>30</v>
      </c>
      <c r="C221" s="593" t="s">
        <v>68</v>
      </c>
      <c r="D221" s="592"/>
      <c r="E221" s="591">
        <v>11</v>
      </c>
      <c r="F221" s="591">
        <v>303</v>
      </c>
      <c r="G221" s="591">
        <v>241</v>
      </c>
      <c r="H221" s="591">
        <v>62</v>
      </c>
      <c r="I221" s="591">
        <v>300</v>
      </c>
      <c r="J221" s="591">
        <v>616937</v>
      </c>
      <c r="K221" s="591">
        <v>616362</v>
      </c>
      <c r="L221" s="591">
        <v>213304</v>
      </c>
    </row>
    <row r="222" spans="2:12">
      <c r="B222" s="586">
        <v>31</v>
      </c>
      <c r="C222" s="593" t="s">
        <v>67</v>
      </c>
      <c r="D222" s="592"/>
      <c r="E222" s="591">
        <v>7</v>
      </c>
      <c r="F222" s="594" t="s">
        <v>39</v>
      </c>
      <c r="G222" s="594" t="s">
        <v>39</v>
      </c>
      <c r="H222" s="594" t="s">
        <v>39</v>
      </c>
      <c r="I222" s="594" t="s">
        <v>39</v>
      </c>
      <c r="J222" s="594" t="s">
        <v>39</v>
      </c>
      <c r="K222" s="594" t="s">
        <v>39</v>
      </c>
      <c r="L222" s="594" t="s">
        <v>39</v>
      </c>
    </row>
    <row r="223" spans="2:12">
      <c r="B223" s="586">
        <v>32</v>
      </c>
      <c r="C223" s="593" t="s">
        <v>66</v>
      </c>
      <c r="D223" s="592"/>
      <c r="E223" s="591">
        <v>4</v>
      </c>
      <c r="F223" s="594">
        <v>63</v>
      </c>
      <c r="G223" s="594">
        <v>27</v>
      </c>
      <c r="H223" s="594">
        <v>36</v>
      </c>
      <c r="I223" s="594">
        <v>63</v>
      </c>
      <c r="J223" s="594">
        <v>59443</v>
      </c>
      <c r="K223" s="594">
        <v>59443</v>
      </c>
      <c r="L223" s="594">
        <v>35153</v>
      </c>
    </row>
    <row r="224" spans="2:12">
      <c r="B224" s="586">
        <v>33</v>
      </c>
      <c r="C224" s="593" t="s">
        <v>65</v>
      </c>
      <c r="D224" s="592"/>
      <c r="E224" s="595" t="s">
        <v>40</v>
      </c>
      <c r="F224" s="595" t="s">
        <v>40</v>
      </c>
      <c r="G224" s="595" t="s">
        <v>40</v>
      </c>
      <c r="H224" s="595" t="s">
        <v>40</v>
      </c>
      <c r="I224" s="595" t="s">
        <v>40</v>
      </c>
      <c r="J224" s="595" t="s">
        <v>40</v>
      </c>
      <c r="K224" s="595" t="s">
        <v>40</v>
      </c>
      <c r="L224" s="595" t="s">
        <v>40</v>
      </c>
    </row>
    <row r="225" spans="1:12">
      <c r="B225" s="586">
        <v>34</v>
      </c>
      <c r="C225" s="593" t="s">
        <v>64</v>
      </c>
      <c r="D225" s="592"/>
      <c r="E225" s="591">
        <v>38</v>
      </c>
      <c r="F225" s="591">
        <v>254</v>
      </c>
      <c r="G225" s="591">
        <v>152</v>
      </c>
      <c r="H225" s="591">
        <v>102</v>
      </c>
      <c r="I225" s="591">
        <v>241</v>
      </c>
      <c r="J225" s="591">
        <v>375070</v>
      </c>
      <c r="K225" s="591">
        <v>375070</v>
      </c>
      <c r="L225" s="591">
        <v>166383</v>
      </c>
    </row>
    <row r="226" spans="1:12" ht="6" customHeight="1">
      <c r="A226" s="587"/>
      <c r="B226" s="590"/>
      <c r="C226" s="589"/>
      <c r="D226" s="588"/>
      <c r="E226" s="587"/>
      <c r="F226" s="587"/>
      <c r="G226" s="587"/>
      <c r="H226" s="587"/>
      <c r="I226" s="587"/>
      <c r="J226" s="587"/>
      <c r="K226" s="587"/>
      <c r="L226" s="587"/>
    </row>
    <row r="227" spans="1:12">
      <c r="B227" s="620" t="s">
        <v>60</v>
      </c>
    </row>
    <row r="229" spans="1:12" ht="13.5" customHeight="1">
      <c r="B229" s="619" t="s">
        <v>1117</v>
      </c>
      <c r="C229" s="618"/>
      <c r="D229" s="618"/>
      <c r="E229" s="618"/>
      <c r="F229" s="618"/>
      <c r="G229" s="618"/>
    </row>
    <row r="231" spans="1:12">
      <c r="A231" s="587"/>
      <c r="L231" s="617" t="s">
        <v>1</v>
      </c>
    </row>
    <row r="232" spans="1:12" ht="1.5" customHeight="1">
      <c r="A232" s="587"/>
      <c r="B232" s="616"/>
      <c r="C232" s="615"/>
      <c r="D232" s="615"/>
      <c r="E232" s="614"/>
      <c r="F232" s="614"/>
      <c r="G232" s="614"/>
      <c r="H232" s="614"/>
      <c r="I232" s="614"/>
      <c r="J232" s="614"/>
      <c r="K232" s="614"/>
      <c r="L232" s="614"/>
    </row>
    <row r="233" spans="1:12" ht="13.5" customHeight="1">
      <c r="A233" s="918" t="s">
        <v>130</v>
      </c>
      <c r="B233" s="919"/>
      <c r="C233" s="919"/>
      <c r="D233" s="920"/>
      <c r="E233" s="613"/>
      <c r="F233" s="910" t="s">
        <v>148</v>
      </c>
      <c r="G233" s="911"/>
      <c r="H233" s="911"/>
      <c r="I233" s="912"/>
      <c r="J233" s="610"/>
      <c r="K233" s="609"/>
      <c r="L233" s="609"/>
    </row>
    <row r="234" spans="1:12" ht="13.5" customHeight="1">
      <c r="A234" s="921"/>
      <c r="B234" s="921"/>
      <c r="C234" s="921"/>
      <c r="D234" s="922"/>
      <c r="E234" s="612" t="s">
        <v>144</v>
      </c>
      <c r="F234" s="913" t="s">
        <v>87</v>
      </c>
      <c r="G234" s="915" t="s">
        <v>143</v>
      </c>
      <c r="H234" s="915" t="s">
        <v>142</v>
      </c>
      <c r="I234" s="609" t="s">
        <v>279</v>
      </c>
      <c r="J234" s="610" t="s">
        <v>147</v>
      </c>
      <c r="K234" s="610" t="s">
        <v>137</v>
      </c>
      <c r="L234" s="609" t="s">
        <v>136</v>
      </c>
    </row>
    <row r="235" spans="1:12" ht="13.5" customHeight="1">
      <c r="A235" s="923"/>
      <c r="B235" s="923"/>
      <c r="C235" s="923"/>
      <c r="D235" s="924"/>
      <c r="E235" s="608"/>
      <c r="F235" s="914"/>
      <c r="G235" s="914"/>
      <c r="H235" s="914"/>
      <c r="I235" s="607" t="s">
        <v>277</v>
      </c>
      <c r="J235" s="607"/>
      <c r="K235" s="606"/>
      <c r="L235" s="606"/>
    </row>
    <row r="236" spans="1:12" ht="6.75" customHeight="1">
      <c r="D236" s="596"/>
      <c r="H236" s="638"/>
    </row>
    <row r="237" spans="1:12" ht="11.25" customHeight="1">
      <c r="D237" s="596"/>
      <c r="H237" s="637"/>
      <c r="I237" s="916" t="s">
        <v>38</v>
      </c>
      <c r="J237" s="894"/>
      <c r="K237" s="637"/>
    </row>
    <row r="238" spans="1:12" ht="6" customHeight="1">
      <c r="D238" s="596"/>
    </row>
    <row r="239" spans="1:12" s="599" customFormat="1" ht="11.25" customHeight="1">
      <c r="A239" s="602"/>
      <c r="B239" s="917" t="s">
        <v>87</v>
      </c>
      <c r="C239" s="894"/>
      <c r="D239" s="601"/>
      <c r="E239" s="600">
        <v>273</v>
      </c>
      <c r="F239" s="600">
        <v>3531</v>
      </c>
      <c r="G239" s="600">
        <v>2382</v>
      </c>
      <c r="H239" s="600">
        <v>1149</v>
      </c>
      <c r="I239" s="600">
        <v>3481</v>
      </c>
      <c r="J239" s="600">
        <v>9057148</v>
      </c>
      <c r="K239" s="600">
        <v>9112215</v>
      </c>
      <c r="L239" s="600">
        <v>3682427</v>
      </c>
    </row>
    <row r="240" spans="1:12" ht="6" customHeight="1">
      <c r="D240" s="596"/>
      <c r="E240" s="591"/>
      <c r="F240" s="591"/>
      <c r="G240" s="591"/>
      <c r="H240" s="591"/>
      <c r="I240" s="591"/>
      <c r="J240" s="591"/>
      <c r="K240" s="591"/>
      <c r="L240" s="591"/>
    </row>
    <row r="241" spans="2:12">
      <c r="B241" s="586">
        <v>12</v>
      </c>
      <c r="C241" s="593" t="s">
        <v>86</v>
      </c>
      <c r="D241" s="592"/>
      <c r="E241" s="591">
        <v>18</v>
      </c>
      <c r="F241" s="591">
        <v>244</v>
      </c>
      <c r="G241" s="591">
        <v>145</v>
      </c>
      <c r="H241" s="591">
        <v>99</v>
      </c>
      <c r="I241" s="591">
        <v>242</v>
      </c>
      <c r="J241" s="591">
        <v>490538</v>
      </c>
      <c r="K241" s="591">
        <v>490714</v>
      </c>
      <c r="L241" s="591">
        <v>199999</v>
      </c>
    </row>
    <row r="242" spans="2:12">
      <c r="B242" s="586">
        <v>13</v>
      </c>
      <c r="C242" s="593" t="s">
        <v>85</v>
      </c>
      <c r="D242" s="592"/>
      <c r="E242" s="591">
        <v>1</v>
      </c>
      <c r="F242" s="594" t="s">
        <v>39</v>
      </c>
      <c r="G242" s="594" t="s">
        <v>39</v>
      </c>
      <c r="H242" s="594" t="s">
        <v>39</v>
      </c>
      <c r="I242" s="594" t="s">
        <v>39</v>
      </c>
      <c r="J242" s="594" t="s">
        <v>39</v>
      </c>
      <c r="K242" s="594" t="s">
        <v>39</v>
      </c>
      <c r="L242" s="594" t="s">
        <v>39</v>
      </c>
    </row>
    <row r="243" spans="2:12">
      <c r="B243" s="586">
        <v>14</v>
      </c>
      <c r="C243" s="593" t="s">
        <v>1112</v>
      </c>
      <c r="D243" s="592"/>
      <c r="E243" s="594" t="s">
        <v>40</v>
      </c>
      <c r="F243" s="594" t="s">
        <v>40</v>
      </c>
      <c r="G243" s="594" t="s">
        <v>40</v>
      </c>
      <c r="H243" s="594" t="s">
        <v>40</v>
      </c>
      <c r="I243" s="594" t="s">
        <v>40</v>
      </c>
      <c r="J243" s="594" t="s">
        <v>40</v>
      </c>
      <c r="K243" s="594" t="s">
        <v>40</v>
      </c>
      <c r="L243" s="594" t="s">
        <v>40</v>
      </c>
    </row>
    <row r="244" spans="2:12" ht="9" customHeight="1">
      <c r="C244" s="598" t="s">
        <v>1111</v>
      </c>
      <c r="D244" s="633"/>
      <c r="E244" s="591"/>
      <c r="F244" s="591"/>
      <c r="G244" s="591"/>
      <c r="H244" s="591"/>
      <c r="I244" s="591"/>
      <c r="J244" s="591"/>
      <c r="K244" s="591"/>
      <c r="L244" s="591"/>
    </row>
    <row r="245" spans="2:12" ht="11.25" customHeight="1">
      <c r="B245" s="586">
        <v>15</v>
      </c>
      <c r="C245" s="593" t="s">
        <v>83</v>
      </c>
      <c r="D245" s="592"/>
      <c r="E245" s="591">
        <v>19</v>
      </c>
      <c r="F245" s="591">
        <v>151</v>
      </c>
      <c r="G245" s="591">
        <v>66</v>
      </c>
      <c r="H245" s="591">
        <v>85</v>
      </c>
      <c r="I245" s="591">
        <v>144</v>
      </c>
      <c r="J245" s="591">
        <v>212478</v>
      </c>
      <c r="K245" s="591">
        <v>212478</v>
      </c>
      <c r="L245" s="591">
        <v>103490</v>
      </c>
    </row>
    <row r="246" spans="2:12" ht="11.25" customHeight="1">
      <c r="B246" s="586">
        <v>16</v>
      </c>
      <c r="C246" s="585" t="s">
        <v>82</v>
      </c>
      <c r="D246" s="596"/>
      <c r="E246" s="591">
        <v>7</v>
      </c>
      <c r="F246" s="591">
        <v>64</v>
      </c>
      <c r="G246" s="591">
        <v>47</v>
      </c>
      <c r="H246" s="591">
        <v>17</v>
      </c>
      <c r="I246" s="591">
        <v>63</v>
      </c>
      <c r="J246" s="591">
        <v>128507</v>
      </c>
      <c r="K246" s="591">
        <v>128507</v>
      </c>
      <c r="L246" s="591">
        <v>64990</v>
      </c>
    </row>
    <row r="247" spans="2:12" ht="11.25" customHeight="1">
      <c r="B247" s="586">
        <v>17</v>
      </c>
      <c r="C247" s="593" t="s">
        <v>81</v>
      </c>
      <c r="D247" s="592"/>
      <c r="E247" s="591">
        <v>15</v>
      </c>
      <c r="F247" s="591">
        <v>119</v>
      </c>
      <c r="G247" s="591">
        <v>81</v>
      </c>
      <c r="H247" s="591">
        <v>38</v>
      </c>
      <c r="I247" s="591">
        <v>117</v>
      </c>
      <c r="J247" s="591">
        <v>183285</v>
      </c>
      <c r="K247" s="591">
        <v>183285</v>
      </c>
      <c r="L247" s="591">
        <v>67219</v>
      </c>
    </row>
    <row r="248" spans="2:12" ht="6" customHeight="1">
      <c r="D248" s="596"/>
      <c r="E248" s="591"/>
      <c r="F248" s="591"/>
      <c r="G248" s="591"/>
      <c r="H248" s="591"/>
      <c r="I248" s="591"/>
      <c r="J248" s="591"/>
      <c r="K248" s="591"/>
      <c r="L248" s="591"/>
    </row>
    <row r="249" spans="2:12">
      <c r="B249" s="586">
        <v>18</v>
      </c>
      <c r="C249" s="593" t="s">
        <v>80</v>
      </c>
      <c r="D249" s="592"/>
      <c r="E249" s="591">
        <v>15</v>
      </c>
      <c r="F249" s="591">
        <v>113</v>
      </c>
      <c r="G249" s="591">
        <v>61</v>
      </c>
      <c r="H249" s="591">
        <v>52</v>
      </c>
      <c r="I249" s="591">
        <v>108</v>
      </c>
      <c r="J249" s="591">
        <v>105871</v>
      </c>
      <c r="K249" s="591">
        <v>105871</v>
      </c>
      <c r="L249" s="591">
        <v>59379</v>
      </c>
    </row>
    <row r="250" spans="2:12">
      <c r="B250" s="586">
        <v>19</v>
      </c>
      <c r="C250" s="593" t="s">
        <v>79</v>
      </c>
      <c r="D250" s="592"/>
      <c r="E250" s="591">
        <v>59</v>
      </c>
      <c r="F250" s="591">
        <v>891</v>
      </c>
      <c r="G250" s="591">
        <v>605</v>
      </c>
      <c r="H250" s="591">
        <v>286</v>
      </c>
      <c r="I250" s="591">
        <v>881</v>
      </c>
      <c r="J250" s="591">
        <v>2248900</v>
      </c>
      <c r="K250" s="591">
        <v>2258364</v>
      </c>
      <c r="L250" s="591">
        <v>906659</v>
      </c>
    </row>
    <row r="251" spans="2:12">
      <c r="B251" s="586">
        <v>20</v>
      </c>
      <c r="C251" s="593" t="s">
        <v>78</v>
      </c>
      <c r="D251" s="592"/>
      <c r="E251" s="591">
        <v>3</v>
      </c>
      <c r="F251" s="594" t="s">
        <v>39</v>
      </c>
      <c r="G251" s="594" t="s">
        <v>39</v>
      </c>
      <c r="H251" s="594" t="s">
        <v>39</v>
      </c>
      <c r="I251" s="594" t="s">
        <v>39</v>
      </c>
      <c r="J251" s="594" t="s">
        <v>39</v>
      </c>
      <c r="K251" s="594" t="s">
        <v>39</v>
      </c>
      <c r="L251" s="594" t="s">
        <v>39</v>
      </c>
    </row>
    <row r="252" spans="2:12">
      <c r="B252" s="586">
        <v>21</v>
      </c>
      <c r="C252" s="593" t="s">
        <v>77</v>
      </c>
      <c r="D252" s="592"/>
      <c r="E252" s="594" t="s">
        <v>40</v>
      </c>
      <c r="F252" s="594" t="s">
        <v>40</v>
      </c>
      <c r="G252" s="594" t="s">
        <v>40</v>
      </c>
      <c r="H252" s="594" t="s">
        <v>40</v>
      </c>
      <c r="I252" s="594" t="s">
        <v>40</v>
      </c>
      <c r="J252" s="594" t="s">
        <v>40</v>
      </c>
      <c r="K252" s="595" t="s">
        <v>40</v>
      </c>
      <c r="L252" s="594" t="s">
        <v>40</v>
      </c>
    </row>
    <row r="253" spans="2:12">
      <c r="B253" s="586">
        <v>22</v>
      </c>
      <c r="C253" s="593" t="s">
        <v>1110</v>
      </c>
      <c r="D253" s="592"/>
      <c r="E253" s="591">
        <v>5</v>
      </c>
      <c r="F253" s="591">
        <v>69</v>
      </c>
      <c r="G253" s="591">
        <v>16</v>
      </c>
      <c r="H253" s="591">
        <v>53</v>
      </c>
      <c r="I253" s="591">
        <v>67</v>
      </c>
      <c r="J253" s="591">
        <v>55350</v>
      </c>
      <c r="K253" s="591">
        <v>55350</v>
      </c>
      <c r="L253" s="591">
        <v>24923</v>
      </c>
    </row>
    <row r="254" spans="2:12" ht="9" customHeight="1">
      <c r="C254" s="597" t="s">
        <v>1109</v>
      </c>
      <c r="D254" s="634"/>
      <c r="E254" s="591"/>
      <c r="F254" s="591"/>
      <c r="G254" s="591"/>
      <c r="H254" s="591"/>
      <c r="I254" s="591"/>
      <c r="J254" s="591"/>
      <c r="K254" s="591"/>
      <c r="L254" s="591"/>
    </row>
    <row r="255" spans="2:12">
      <c r="B255" s="586">
        <v>23</v>
      </c>
      <c r="C255" s="593" t="s">
        <v>75</v>
      </c>
      <c r="D255" s="592"/>
      <c r="E255" s="591">
        <v>2</v>
      </c>
      <c r="F255" s="594" t="s">
        <v>39</v>
      </c>
      <c r="G255" s="594" t="s">
        <v>39</v>
      </c>
      <c r="H255" s="594" t="s">
        <v>39</v>
      </c>
      <c r="I255" s="594" t="s">
        <v>39</v>
      </c>
      <c r="J255" s="594" t="s">
        <v>39</v>
      </c>
      <c r="K255" s="594" t="s">
        <v>39</v>
      </c>
      <c r="L255" s="594" t="s">
        <v>39</v>
      </c>
    </row>
    <row r="256" spans="2:12" ht="6" customHeight="1">
      <c r="D256" s="596"/>
      <c r="E256" s="591"/>
      <c r="F256" s="591"/>
      <c r="G256" s="591"/>
      <c r="H256" s="591"/>
      <c r="I256" s="591"/>
      <c r="J256" s="591"/>
      <c r="K256" s="591"/>
      <c r="L256" s="591"/>
    </row>
    <row r="257" spans="1:12" ht="10.5" customHeight="1">
      <c r="B257" s="586">
        <v>24</v>
      </c>
      <c r="C257" s="593" t="s">
        <v>74</v>
      </c>
      <c r="D257" s="592"/>
      <c r="E257" s="591">
        <v>4</v>
      </c>
      <c r="F257" s="591">
        <v>22</v>
      </c>
      <c r="G257" s="591">
        <v>9</v>
      </c>
      <c r="H257" s="591">
        <v>13</v>
      </c>
      <c r="I257" s="591">
        <v>22</v>
      </c>
      <c r="J257" s="591">
        <v>31265</v>
      </c>
      <c r="K257" s="591">
        <v>31265</v>
      </c>
      <c r="L257" s="591">
        <v>13996</v>
      </c>
    </row>
    <row r="258" spans="1:12">
      <c r="B258" s="586">
        <v>25</v>
      </c>
      <c r="C258" s="593" t="s">
        <v>73</v>
      </c>
      <c r="D258" s="592"/>
      <c r="E258" s="591">
        <v>3</v>
      </c>
      <c r="F258" s="591">
        <v>148</v>
      </c>
      <c r="G258" s="591">
        <v>126</v>
      </c>
      <c r="H258" s="591">
        <v>22</v>
      </c>
      <c r="I258" s="591">
        <v>148</v>
      </c>
      <c r="J258" s="591">
        <v>79741</v>
      </c>
      <c r="K258" s="591">
        <v>89310</v>
      </c>
      <c r="L258" s="591">
        <v>41452</v>
      </c>
    </row>
    <row r="259" spans="1:12">
      <c r="B259" s="586">
        <v>26</v>
      </c>
      <c r="C259" s="593" t="s">
        <v>72</v>
      </c>
      <c r="D259" s="592"/>
      <c r="E259" s="591">
        <v>4</v>
      </c>
      <c r="F259" s="591">
        <v>24</v>
      </c>
      <c r="G259" s="591">
        <v>18</v>
      </c>
      <c r="H259" s="591">
        <v>6</v>
      </c>
      <c r="I259" s="591">
        <v>22</v>
      </c>
      <c r="J259" s="591">
        <v>28267</v>
      </c>
      <c r="K259" s="591">
        <v>28267</v>
      </c>
      <c r="L259" s="591">
        <v>13327</v>
      </c>
    </row>
    <row r="260" spans="1:12">
      <c r="B260" s="586">
        <v>27</v>
      </c>
      <c r="C260" s="593" t="s">
        <v>71</v>
      </c>
      <c r="D260" s="592"/>
      <c r="E260" s="591">
        <v>2</v>
      </c>
      <c r="F260" s="594" t="s">
        <v>39</v>
      </c>
      <c r="G260" s="594" t="s">
        <v>39</v>
      </c>
      <c r="H260" s="594" t="s">
        <v>39</v>
      </c>
      <c r="I260" s="594" t="s">
        <v>39</v>
      </c>
      <c r="J260" s="594" t="s">
        <v>39</v>
      </c>
      <c r="K260" s="594" t="s">
        <v>39</v>
      </c>
      <c r="L260" s="594" t="s">
        <v>39</v>
      </c>
    </row>
    <row r="261" spans="1:12">
      <c r="B261" s="586">
        <v>28</v>
      </c>
      <c r="C261" s="593" t="s">
        <v>70</v>
      </c>
      <c r="D261" s="592"/>
      <c r="E261" s="591">
        <v>34</v>
      </c>
      <c r="F261" s="591">
        <v>521</v>
      </c>
      <c r="G261" s="591">
        <v>376</v>
      </c>
      <c r="H261" s="591">
        <v>145</v>
      </c>
      <c r="I261" s="591">
        <v>518</v>
      </c>
      <c r="J261" s="591">
        <v>776020</v>
      </c>
      <c r="K261" s="591">
        <v>776211</v>
      </c>
      <c r="L261" s="591">
        <v>364444</v>
      </c>
    </row>
    <row r="262" spans="1:12">
      <c r="B262" s="586">
        <v>29</v>
      </c>
      <c r="C262" s="593" t="s">
        <v>69</v>
      </c>
      <c r="D262" s="592"/>
      <c r="E262" s="591">
        <v>31</v>
      </c>
      <c r="F262" s="591">
        <v>608</v>
      </c>
      <c r="G262" s="591">
        <v>487</v>
      </c>
      <c r="H262" s="591">
        <v>121</v>
      </c>
      <c r="I262" s="591">
        <v>605</v>
      </c>
      <c r="J262" s="591">
        <v>3640946</v>
      </c>
      <c r="K262" s="591">
        <v>3677951</v>
      </c>
      <c r="L262" s="591">
        <v>1323016</v>
      </c>
    </row>
    <row r="263" spans="1:12" ht="6" customHeight="1">
      <c r="D263" s="596"/>
      <c r="E263" s="591"/>
      <c r="F263" s="591"/>
      <c r="G263" s="591"/>
      <c r="H263" s="591"/>
      <c r="I263" s="591"/>
      <c r="J263" s="591"/>
      <c r="K263" s="591"/>
      <c r="L263" s="591"/>
    </row>
    <row r="264" spans="1:12">
      <c r="B264" s="586">
        <v>30</v>
      </c>
      <c r="C264" s="593" t="s">
        <v>68</v>
      </c>
      <c r="D264" s="592"/>
      <c r="E264" s="591">
        <v>11</v>
      </c>
      <c r="F264" s="591">
        <v>132</v>
      </c>
      <c r="G264" s="591">
        <v>72</v>
      </c>
      <c r="H264" s="591">
        <v>60</v>
      </c>
      <c r="I264" s="591">
        <v>131</v>
      </c>
      <c r="J264" s="591">
        <v>221132</v>
      </c>
      <c r="K264" s="591">
        <v>221132</v>
      </c>
      <c r="L264" s="591">
        <v>113896</v>
      </c>
    </row>
    <row r="265" spans="1:12">
      <c r="B265" s="586">
        <v>31</v>
      </c>
      <c r="C265" s="593" t="s">
        <v>67</v>
      </c>
      <c r="D265" s="592"/>
      <c r="E265" s="591">
        <v>7</v>
      </c>
      <c r="F265" s="591">
        <v>92</v>
      </c>
      <c r="G265" s="591">
        <v>72</v>
      </c>
      <c r="H265" s="591">
        <v>20</v>
      </c>
      <c r="I265" s="591">
        <v>90</v>
      </c>
      <c r="J265" s="591">
        <v>123228</v>
      </c>
      <c r="K265" s="591">
        <v>122471</v>
      </c>
      <c r="L265" s="591">
        <v>69695</v>
      </c>
    </row>
    <row r="266" spans="1:12">
      <c r="B266" s="586">
        <v>32</v>
      </c>
      <c r="C266" s="593" t="s">
        <v>66</v>
      </c>
      <c r="D266" s="592"/>
      <c r="E266" s="591">
        <v>5</v>
      </c>
      <c r="F266" s="591">
        <v>31</v>
      </c>
      <c r="G266" s="591">
        <v>16</v>
      </c>
      <c r="H266" s="591">
        <v>15</v>
      </c>
      <c r="I266" s="591">
        <v>31</v>
      </c>
      <c r="J266" s="591">
        <v>60040</v>
      </c>
      <c r="K266" s="591">
        <v>60040</v>
      </c>
      <c r="L266" s="591">
        <v>20550</v>
      </c>
    </row>
    <row r="267" spans="1:12">
      <c r="B267" s="586">
        <v>33</v>
      </c>
      <c r="C267" s="593" t="s">
        <v>65</v>
      </c>
      <c r="D267" s="592"/>
      <c r="E267" s="594" t="s">
        <v>40</v>
      </c>
      <c r="F267" s="594" t="s">
        <v>40</v>
      </c>
      <c r="G267" s="594" t="s">
        <v>40</v>
      </c>
      <c r="H267" s="594" t="s">
        <v>40</v>
      </c>
      <c r="I267" s="594" t="s">
        <v>40</v>
      </c>
      <c r="J267" s="594" t="s">
        <v>40</v>
      </c>
      <c r="K267" s="595" t="s">
        <v>40</v>
      </c>
      <c r="L267" s="594" t="s">
        <v>40</v>
      </c>
    </row>
    <row r="268" spans="1:12">
      <c r="B268" s="586">
        <v>34</v>
      </c>
      <c r="C268" s="593" t="s">
        <v>64</v>
      </c>
      <c r="D268" s="592"/>
      <c r="E268" s="591">
        <v>28</v>
      </c>
      <c r="F268" s="591">
        <v>231</v>
      </c>
      <c r="G268" s="591">
        <v>137</v>
      </c>
      <c r="H268" s="591">
        <v>94</v>
      </c>
      <c r="I268" s="591">
        <v>221</v>
      </c>
      <c r="J268" s="591">
        <v>552501</v>
      </c>
      <c r="K268" s="591">
        <v>551920</v>
      </c>
      <c r="L268" s="591">
        <v>239582</v>
      </c>
    </row>
    <row r="269" spans="1:12" ht="6" customHeight="1">
      <c r="D269" s="596"/>
      <c r="E269" s="591"/>
      <c r="F269" s="591"/>
      <c r="G269" s="591"/>
      <c r="H269" s="591"/>
      <c r="I269" s="591"/>
      <c r="J269" s="591"/>
      <c r="K269" s="591"/>
      <c r="L269" s="591"/>
    </row>
    <row r="270" spans="1:12" ht="11.25" customHeight="1">
      <c r="D270" s="596"/>
      <c r="E270" s="591"/>
      <c r="F270" s="591"/>
      <c r="H270" s="603"/>
      <c r="I270" s="909" t="s">
        <v>42</v>
      </c>
      <c r="J270" s="894"/>
      <c r="K270" s="603"/>
      <c r="L270" s="591"/>
    </row>
    <row r="271" spans="1:12" ht="6" customHeight="1">
      <c r="D271" s="596"/>
      <c r="E271" s="591"/>
      <c r="F271" s="591"/>
      <c r="G271" s="591"/>
      <c r="H271" s="591"/>
      <c r="I271" s="591"/>
      <c r="J271" s="591"/>
      <c r="K271" s="591"/>
      <c r="L271" s="591"/>
    </row>
    <row r="272" spans="1:12" s="599" customFormat="1" ht="11.25" customHeight="1">
      <c r="A272" s="602"/>
      <c r="B272" s="917" t="s">
        <v>87</v>
      </c>
      <c r="C272" s="894"/>
      <c r="D272" s="601"/>
      <c r="E272" s="600">
        <v>319</v>
      </c>
      <c r="F272" s="600">
        <v>13138</v>
      </c>
      <c r="G272" s="600">
        <v>9754</v>
      </c>
      <c r="H272" s="600">
        <v>3384</v>
      </c>
      <c r="I272" s="600">
        <v>13060</v>
      </c>
      <c r="J272" s="600">
        <v>27219430</v>
      </c>
      <c r="K272" s="600">
        <v>27276073</v>
      </c>
      <c r="L272" s="600">
        <v>10714251</v>
      </c>
    </row>
    <row r="273" spans="2:12" ht="6" customHeight="1">
      <c r="D273" s="596"/>
      <c r="E273" s="591"/>
      <c r="F273" s="591"/>
      <c r="G273" s="591"/>
      <c r="H273" s="591"/>
      <c r="I273" s="591"/>
      <c r="J273" s="591"/>
      <c r="K273" s="591"/>
      <c r="L273" s="591"/>
    </row>
    <row r="274" spans="2:12" ht="11.25" customHeight="1">
      <c r="B274" s="586">
        <v>12</v>
      </c>
      <c r="C274" s="593" t="s">
        <v>86</v>
      </c>
      <c r="D274" s="592"/>
      <c r="E274" s="591">
        <v>25</v>
      </c>
      <c r="F274" s="591">
        <v>573</v>
      </c>
      <c r="G274" s="591">
        <v>265</v>
      </c>
      <c r="H274" s="591">
        <v>308</v>
      </c>
      <c r="I274" s="591">
        <v>566</v>
      </c>
      <c r="J274" s="591">
        <v>715351</v>
      </c>
      <c r="K274" s="591">
        <v>715494</v>
      </c>
      <c r="L274" s="591">
        <v>270183</v>
      </c>
    </row>
    <row r="275" spans="2:12" ht="11.25" customHeight="1">
      <c r="B275" s="586">
        <v>13</v>
      </c>
      <c r="C275" s="593" t="s">
        <v>85</v>
      </c>
      <c r="D275" s="592"/>
      <c r="E275" s="595" t="s">
        <v>40</v>
      </c>
      <c r="F275" s="595" t="s">
        <v>40</v>
      </c>
      <c r="G275" s="595" t="s">
        <v>40</v>
      </c>
      <c r="H275" s="595" t="s">
        <v>40</v>
      </c>
      <c r="I275" s="595" t="s">
        <v>40</v>
      </c>
      <c r="J275" s="595" t="s">
        <v>40</v>
      </c>
      <c r="K275" s="595" t="s">
        <v>40</v>
      </c>
      <c r="L275" s="595" t="s">
        <v>40</v>
      </c>
    </row>
    <row r="276" spans="2:12" ht="11.25" customHeight="1">
      <c r="B276" s="586">
        <v>14</v>
      </c>
      <c r="C276" s="593" t="s">
        <v>1112</v>
      </c>
      <c r="D276" s="592"/>
      <c r="E276" s="591">
        <v>2</v>
      </c>
      <c r="F276" s="594" t="s">
        <v>39</v>
      </c>
      <c r="G276" s="594" t="s">
        <v>39</v>
      </c>
      <c r="H276" s="594" t="s">
        <v>39</v>
      </c>
      <c r="I276" s="594" t="s">
        <v>39</v>
      </c>
      <c r="J276" s="594" t="s">
        <v>39</v>
      </c>
      <c r="K276" s="594" t="s">
        <v>39</v>
      </c>
      <c r="L276" s="594" t="s">
        <v>39</v>
      </c>
    </row>
    <row r="277" spans="2:12" ht="9" customHeight="1">
      <c r="C277" s="598" t="s">
        <v>1111</v>
      </c>
      <c r="D277" s="633"/>
      <c r="E277" s="591"/>
      <c r="F277" s="591"/>
      <c r="G277" s="591"/>
      <c r="H277" s="591"/>
      <c r="I277" s="591"/>
      <c r="J277" s="591"/>
      <c r="K277" s="591"/>
      <c r="L277" s="591"/>
    </row>
    <row r="278" spans="2:12" ht="11.25" customHeight="1">
      <c r="B278" s="586">
        <v>15</v>
      </c>
      <c r="C278" s="593" t="s">
        <v>83</v>
      </c>
      <c r="D278" s="592"/>
      <c r="E278" s="591">
        <v>18</v>
      </c>
      <c r="F278" s="591">
        <v>157</v>
      </c>
      <c r="G278" s="591">
        <v>55</v>
      </c>
      <c r="H278" s="591">
        <v>102</v>
      </c>
      <c r="I278" s="591">
        <v>146</v>
      </c>
      <c r="J278" s="591">
        <v>138556</v>
      </c>
      <c r="K278" s="591">
        <v>138260</v>
      </c>
      <c r="L278" s="591">
        <v>90043</v>
      </c>
    </row>
    <row r="279" spans="2:12" ht="11.25" customHeight="1">
      <c r="B279" s="586">
        <v>16</v>
      </c>
      <c r="C279" s="585" t="s">
        <v>82</v>
      </c>
      <c r="D279" s="596"/>
      <c r="E279" s="591">
        <v>1</v>
      </c>
      <c r="F279" s="594" t="s">
        <v>39</v>
      </c>
      <c r="G279" s="594" t="s">
        <v>39</v>
      </c>
      <c r="H279" s="594" t="s">
        <v>39</v>
      </c>
      <c r="I279" s="594" t="s">
        <v>39</v>
      </c>
      <c r="J279" s="594" t="s">
        <v>39</v>
      </c>
      <c r="K279" s="594" t="s">
        <v>39</v>
      </c>
      <c r="L279" s="594" t="s">
        <v>39</v>
      </c>
    </row>
    <row r="280" spans="2:12" ht="11.25" customHeight="1">
      <c r="B280" s="586">
        <v>17</v>
      </c>
      <c r="C280" s="593" t="s">
        <v>81</v>
      </c>
      <c r="D280" s="592"/>
      <c r="E280" s="591">
        <v>15</v>
      </c>
      <c r="F280" s="591">
        <v>94</v>
      </c>
      <c r="G280" s="591">
        <v>64</v>
      </c>
      <c r="H280" s="591">
        <v>30</v>
      </c>
      <c r="I280" s="591">
        <v>86</v>
      </c>
      <c r="J280" s="591">
        <v>115752</v>
      </c>
      <c r="K280" s="591">
        <v>115752</v>
      </c>
      <c r="L280" s="591">
        <v>56000</v>
      </c>
    </row>
    <row r="281" spans="2:12" ht="6" customHeight="1">
      <c r="D281" s="596"/>
      <c r="E281" s="591"/>
      <c r="F281" s="591"/>
      <c r="G281" s="591"/>
      <c r="H281" s="591"/>
      <c r="I281" s="591"/>
      <c r="J281" s="591"/>
      <c r="K281" s="591"/>
      <c r="L281" s="591"/>
    </row>
    <row r="282" spans="2:12" ht="11.25" customHeight="1">
      <c r="B282" s="586">
        <v>18</v>
      </c>
      <c r="C282" s="593" t="s">
        <v>80</v>
      </c>
      <c r="D282" s="592"/>
      <c r="E282" s="591">
        <v>5</v>
      </c>
      <c r="F282" s="591">
        <v>32</v>
      </c>
      <c r="G282" s="591">
        <v>9</v>
      </c>
      <c r="H282" s="591">
        <v>23</v>
      </c>
      <c r="I282" s="591">
        <v>29</v>
      </c>
      <c r="J282" s="591">
        <v>28334</v>
      </c>
      <c r="K282" s="591">
        <v>28334</v>
      </c>
      <c r="L282" s="591">
        <v>7844</v>
      </c>
    </row>
    <row r="283" spans="2:12" ht="11.25" customHeight="1">
      <c r="B283" s="586">
        <v>19</v>
      </c>
      <c r="C283" s="593" t="s">
        <v>79</v>
      </c>
      <c r="D283" s="592"/>
      <c r="E283" s="591">
        <v>28</v>
      </c>
      <c r="F283" s="591">
        <v>454</v>
      </c>
      <c r="G283" s="591">
        <v>298</v>
      </c>
      <c r="H283" s="591">
        <v>156</v>
      </c>
      <c r="I283" s="591">
        <v>447</v>
      </c>
      <c r="J283" s="591">
        <v>642488</v>
      </c>
      <c r="K283" s="591">
        <v>642986</v>
      </c>
      <c r="L283" s="591">
        <v>331096</v>
      </c>
    </row>
    <row r="284" spans="2:12" ht="11.25" customHeight="1">
      <c r="B284" s="586">
        <v>20</v>
      </c>
      <c r="C284" s="593" t="s">
        <v>78</v>
      </c>
      <c r="D284" s="592"/>
      <c r="E284" s="591">
        <v>1</v>
      </c>
      <c r="F284" s="594" t="s">
        <v>39</v>
      </c>
      <c r="G284" s="594" t="s">
        <v>39</v>
      </c>
      <c r="H284" s="594" t="s">
        <v>39</v>
      </c>
      <c r="I284" s="594" t="s">
        <v>39</v>
      </c>
      <c r="J284" s="594" t="s">
        <v>39</v>
      </c>
      <c r="K284" s="594" t="s">
        <v>39</v>
      </c>
      <c r="L284" s="594" t="s">
        <v>39</v>
      </c>
    </row>
    <row r="285" spans="2:12" ht="11.25" customHeight="1">
      <c r="B285" s="586">
        <v>21</v>
      </c>
      <c r="C285" s="593" t="s">
        <v>77</v>
      </c>
      <c r="D285" s="592"/>
      <c r="E285" s="595" t="s">
        <v>40</v>
      </c>
      <c r="F285" s="595" t="s">
        <v>40</v>
      </c>
      <c r="G285" s="595" t="s">
        <v>40</v>
      </c>
      <c r="H285" s="595" t="s">
        <v>40</v>
      </c>
      <c r="I285" s="595" t="s">
        <v>40</v>
      </c>
      <c r="J285" s="595" t="s">
        <v>40</v>
      </c>
      <c r="K285" s="595" t="s">
        <v>40</v>
      </c>
      <c r="L285" s="595" t="s">
        <v>40</v>
      </c>
    </row>
    <row r="286" spans="2:12" ht="11.25" customHeight="1">
      <c r="B286" s="586">
        <v>22</v>
      </c>
      <c r="C286" s="593" t="s">
        <v>1110</v>
      </c>
      <c r="D286" s="592"/>
      <c r="E286" s="591">
        <v>10</v>
      </c>
      <c r="F286" s="591">
        <v>176</v>
      </c>
      <c r="G286" s="591">
        <v>125</v>
      </c>
      <c r="H286" s="591">
        <v>51</v>
      </c>
      <c r="I286" s="591">
        <v>175</v>
      </c>
      <c r="J286" s="591">
        <v>274789</v>
      </c>
      <c r="K286" s="591">
        <v>274380</v>
      </c>
      <c r="L286" s="591">
        <v>80539</v>
      </c>
    </row>
    <row r="287" spans="2:12" ht="9" customHeight="1">
      <c r="C287" s="597" t="s">
        <v>1109</v>
      </c>
      <c r="D287" s="634"/>
      <c r="E287" s="591"/>
      <c r="F287" s="591"/>
      <c r="G287" s="591"/>
      <c r="H287" s="591"/>
      <c r="I287" s="591"/>
      <c r="J287" s="591"/>
      <c r="K287" s="591"/>
      <c r="L287" s="591"/>
    </row>
    <row r="288" spans="2:12" ht="11.25" customHeight="1">
      <c r="B288" s="586">
        <v>23</v>
      </c>
      <c r="C288" s="593" t="s">
        <v>75</v>
      </c>
      <c r="D288" s="592"/>
      <c r="E288" s="591">
        <v>6</v>
      </c>
      <c r="F288" s="591">
        <v>71</v>
      </c>
      <c r="G288" s="591">
        <v>29</v>
      </c>
      <c r="H288" s="591">
        <v>42</v>
      </c>
      <c r="I288" s="591">
        <v>68</v>
      </c>
      <c r="J288" s="591">
        <v>101991</v>
      </c>
      <c r="K288" s="591">
        <v>101991</v>
      </c>
      <c r="L288" s="591">
        <v>28170</v>
      </c>
    </row>
    <row r="289" spans="1:12" ht="6" customHeight="1">
      <c r="D289" s="596"/>
      <c r="E289" s="591"/>
      <c r="F289" s="591"/>
      <c r="G289" s="591"/>
      <c r="H289" s="591"/>
      <c r="I289" s="591"/>
      <c r="J289" s="591"/>
      <c r="K289" s="591"/>
      <c r="L289" s="591"/>
    </row>
    <row r="290" spans="1:12" ht="11.25" customHeight="1">
      <c r="B290" s="586">
        <v>24</v>
      </c>
      <c r="C290" s="593" t="s">
        <v>74</v>
      </c>
      <c r="D290" s="592"/>
      <c r="E290" s="591">
        <v>3</v>
      </c>
      <c r="F290" s="591">
        <v>525</v>
      </c>
      <c r="G290" s="591">
        <v>311</v>
      </c>
      <c r="H290" s="591">
        <v>214</v>
      </c>
      <c r="I290" s="591">
        <v>523</v>
      </c>
      <c r="J290" s="591">
        <v>1386598</v>
      </c>
      <c r="K290" s="591">
        <v>1386219</v>
      </c>
      <c r="L290" s="591">
        <v>957646</v>
      </c>
    </row>
    <row r="291" spans="1:12" ht="11.25" customHeight="1">
      <c r="B291" s="586">
        <v>25</v>
      </c>
      <c r="C291" s="593" t="s">
        <v>73</v>
      </c>
      <c r="D291" s="592"/>
      <c r="E291" s="591">
        <v>1</v>
      </c>
      <c r="F291" s="594" t="s">
        <v>39</v>
      </c>
      <c r="G291" s="594" t="s">
        <v>39</v>
      </c>
      <c r="H291" s="594" t="s">
        <v>39</v>
      </c>
      <c r="I291" s="594" t="s">
        <v>39</v>
      </c>
      <c r="J291" s="594" t="s">
        <v>39</v>
      </c>
      <c r="K291" s="594" t="s">
        <v>39</v>
      </c>
      <c r="L291" s="594" t="s">
        <v>39</v>
      </c>
    </row>
    <row r="292" spans="1:12" ht="11.25" customHeight="1">
      <c r="B292" s="586">
        <v>26</v>
      </c>
      <c r="C292" s="593" t="s">
        <v>72</v>
      </c>
      <c r="D292" s="592"/>
      <c r="E292" s="591">
        <v>3</v>
      </c>
      <c r="F292" s="591">
        <v>57</v>
      </c>
      <c r="G292" s="591">
        <v>50</v>
      </c>
      <c r="H292" s="591">
        <v>7</v>
      </c>
      <c r="I292" s="591">
        <v>57</v>
      </c>
      <c r="J292" s="591">
        <v>119812</v>
      </c>
      <c r="K292" s="591">
        <v>120785</v>
      </c>
      <c r="L292" s="591">
        <v>47531</v>
      </c>
    </row>
    <row r="293" spans="1:12" ht="11.25" customHeight="1">
      <c r="B293" s="586">
        <v>27</v>
      </c>
      <c r="C293" s="593" t="s">
        <v>71</v>
      </c>
      <c r="D293" s="592"/>
      <c r="E293" s="591">
        <v>4</v>
      </c>
      <c r="F293" s="591">
        <v>71</v>
      </c>
      <c r="G293" s="591">
        <v>49</v>
      </c>
      <c r="H293" s="591">
        <v>22</v>
      </c>
      <c r="I293" s="591">
        <v>70</v>
      </c>
      <c r="J293" s="591">
        <v>173067</v>
      </c>
      <c r="K293" s="591">
        <v>174363</v>
      </c>
      <c r="L293" s="591">
        <v>102122</v>
      </c>
    </row>
    <row r="294" spans="1:12" ht="11.25" customHeight="1">
      <c r="B294" s="586">
        <v>28</v>
      </c>
      <c r="C294" s="593" t="s">
        <v>70</v>
      </c>
      <c r="D294" s="592"/>
      <c r="E294" s="591">
        <v>61</v>
      </c>
      <c r="F294" s="591">
        <v>1874</v>
      </c>
      <c r="G294" s="591">
        <v>1333</v>
      </c>
      <c r="H294" s="591">
        <v>541</v>
      </c>
      <c r="I294" s="591">
        <v>1860</v>
      </c>
      <c r="J294" s="591">
        <v>3479812</v>
      </c>
      <c r="K294" s="591">
        <v>3487963</v>
      </c>
      <c r="L294" s="591">
        <v>1693609</v>
      </c>
    </row>
    <row r="295" spans="1:12" ht="11.25" customHeight="1">
      <c r="B295" s="586">
        <v>29</v>
      </c>
      <c r="C295" s="593" t="s">
        <v>69</v>
      </c>
      <c r="D295" s="592"/>
      <c r="E295" s="591">
        <v>70</v>
      </c>
      <c r="F295" s="591">
        <v>3339</v>
      </c>
      <c r="G295" s="591">
        <v>2648</v>
      </c>
      <c r="H295" s="591">
        <v>691</v>
      </c>
      <c r="I295" s="591">
        <v>3334</v>
      </c>
      <c r="J295" s="591">
        <v>13053029</v>
      </c>
      <c r="K295" s="591">
        <v>13002101</v>
      </c>
      <c r="L295" s="591">
        <v>4207566</v>
      </c>
    </row>
    <row r="296" spans="1:12" ht="6" customHeight="1">
      <c r="D296" s="596"/>
      <c r="E296" s="591"/>
      <c r="F296" s="591"/>
      <c r="G296" s="591"/>
      <c r="H296" s="591"/>
      <c r="I296" s="591"/>
      <c r="J296" s="591"/>
      <c r="K296" s="591"/>
      <c r="L296" s="591"/>
    </row>
    <row r="297" spans="1:12" ht="11.25" customHeight="1">
      <c r="B297" s="586">
        <v>30</v>
      </c>
      <c r="C297" s="593" t="s">
        <v>68</v>
      </c>
      <c r="D297" s="592"/>
      <c r="E297" s="591">
        <v>23</v>
      </c>
      <c r="F297" s="591">
        <v>2282</v>
      </c>
      <c r="G297" s="591">
        <v>1707</v>
      </c>
      <c r="H297" s="591">
        <v>575</v>
      </c>
      <c r="I297" s="591">
        <v>2278</v>
      </c>
      <c r="J297" s="591">
        <v>4206356</v>
      </c>
      <c r="K297" s="591">
        <v>4317738</v>
      </c>
      <c r="L297" s="591">
        <v>1932213</v>
      </c>
    </row>
    <row r="298" spans="1:12" ht="11.25" customHeight="1">
      <c r="B298" s="586">
        <v>31</v>
      </c>
      <c r="C298" s="593" t="s">
        <v>67</v>
      </c>
      <c r="D298" s="592"/>
      <c r="E298" s="591">
        <v>18</v>
      </c>
      <c r="F298" s="591">
        <v>3068</v>
      </c>
      <c r="G298" s="591">
        <v>2562</v>
      </c>
      <c r="H298" s="591">
        <v>506</v>
      </c>
      <c r="I298" s="591">
        <v>3066</v>
      </c>
      <c r="J298" s="591">
        <v>2356038</v>
      </c>
      <c r="K298" s="591">
        <v>2302567</v>
      </c>
      <c r="L298" s="591">
        <v>773526</v>
      </c>
    </row>
    <row r="299" spans="1:12" ht="11.25" customHeight="1">
      <c r="B299" s="586">
        <v>32</v>
      </c>
      <c r="C299" s="593" t="s">
        <v>66</v>
      </c>
      <c r="D299" s="592"/>
      <c r="E299" s="591">
        <v>4</v>
      </c>
      <c r="F299" s="591">
        <v>124</v>
      </c>
      <c r="G299" s="591">
        <v>101</v>
      </c>
      <c r="H299" s="591">
        <v>23</v>
      </c>
      <c r="I299" s="591">
        <v>124</v>
      </c>
      <c r="J299" s="591">
        <v>80186</v>
      </c>
      <c r="K299" s="591">
        <v>119869</v>
      </c>
      <c r="L299" s="636">
        <v>-8501</v>
      </c>
    </row>
    <row r="300" spans="1:12" ht="11.25" customHeight="1">
      <c r="B300" s="586">
        <v>33</v>
      </c>
      <c r="C300" s="593" t="s">
        <v>65</v>
      </c>
      <c r="D300" s="592"/>
      <c r="E300" s="595" t="s">
        <v>40</v>
      </c>
      <c r="F300" s="595" t="s">
        <v>40</v>
      </c>
      <c r="G300" s="595" t="s">
        <v>40</v>
      </c>
      <c r="H300" s="595" t="s">
        <v>40</v>
      </c>
      <c r="I300" s="595" t="s">
        <v>40</v>
      </c>
      <c r="J300" s="595" t="s">
        <v>40</v>
      </c>
      <c r="K300" s="595" t="s">
        <v>40</v>
      </c>
      <c r="L300" s="595" t="s">
        <v>40</v>
      </c>
    </row>
    <row r="301" spans="1:12" ht="11.25" customHeight="1">
      <c r="B301" s="586">
        <v>34</v>
      </c>
      <c r="C301" s="593" t="s">
        <v>64</v>
      </c>
      <c r="D301" s="592"/>
      <c r="E301" s="591">
        <v>21</v>
      </c>
      <c r="F301" s="591">
        <v>157</v>
      </c>
      <c r="G301" s="591">
        <v>95</v>
      </c>
      <c r="H301" s="591">
        <v>62</v>
      </c>
      <c r="I301" s="591">
        <v>150</v>
      </c>
      <c r="J301" s="591">
        <v>195464</v>
      </c>
      <c r="K301" s="591">
        <v>195464</v>
      </c>
      <c r="L301" s="591">
        <v>84636</v>
      </c>
    </row>
    <row r="302" spans="1:12" ht="6" customHeight="1">
      <c r="A302" s="587"/>
      <c r="B302" s="590"/>
      <c r="C302" s="589"/>
      <c r="D302" s="588"/>
      <c r="E302" s="587"/>
      <c r="F302" s="587"/>
      <c r="G302" s="587"/>
      <c r="H302" s="587"/>
      <c r="I302" s="587"/>
      <c r="J302" s="587"/>
      <c r="K302" s="587"/>
      <c r="L302" s="587"/>
    </row>
    <row r="305" spans="1:12" ht="13.5">
      <c r="B305" s="625"/>
      <c r="H305" s="635"/>
      <c r="I305" s="635"/>
      <c r="J305" s="635"/>
      <c r="K305" s="635"/>
      <c r="L305" s="623" t="s">
        <v>1114</v>
      </c>
    </row>
    <row r="307" spans="1:12">
      <c r="A307" s="587"/>
      <c r="B307" s="620" t="s">
        <v>131</v>
      </c>
    </row>
    <row r="308" spans="1:12" ht="1.5" customHeight="1">
      <c r="A308" s="587"/>
      <c r="B308" s="616"/>
      <c r="C308" s="615"/>
      <c r="D308" s="615"/>
      <c r="E308" s="614"/>
      <c r="F308" s="614"/>
      <c r="G308" s="614"/>
      <c r="H308" s="614"/>
      <c r="I308" s="614"/>
      <c r="J308" s="614"/>
      <c r="K308" s="614"/>
      <c r="L308" s="614"/>
    </row>
    <row r="309" spans="1:12" ht="13.5" customHeight="1">
      <c r="A309" s="918" t="s">
        <v>130</v>
      </c>
      <c r="B309" s="918"/>
      <c r="C309" s="918"/>
      <c r="D309" s="925"/>
      <c r="E309" s="613"/>
      <c r="F309" s="910" t="s">
        <v>148</v>
      </c>
      <c r="G309" s="911"/>
      <c r="H309" s="911"/>
      <c r="I309" s="912"/>
      <c r="J309" s="610"/>
      <c r="K309" s="609"/>
      <c r="L309" s="609"/>
    </row>
    <row r="310" spans="1:12" ht="13.5" customHeight="1">
      <c r="A310" s="926"/>
      <c r="B310" s="926"/>
      <c r="C310" s="926"/>
      <c r="D310" s="927"/>
      <c r="E310" s="612" t="s">
        <v>144</v>
      </c>
      <c r="F310" s="913" t="s">
        <v>87</v>
      </c>
      <c r="G310" s="915" t="s">
        <v>143</v>
      </c>
      <c r="H310" s="915" t="s">
        <v>142</v>
      </c>
      <c r="I310" s="609" t="s">
        <v>279</v>
      </c>
      <c r="J310" s="610" t="s">
        <v>147</v>
      </c>
      <c r="K310" s="610" t="s">
        <v>137</v>
      </c>
      <c r="L310" s="609" t="s">
        <v>136</v>
      </c>
    </row>
    <row r="311" spans="1:12" ht="13.5" customHeight="1">
      <c r="A311" s="928"/>
      <c r="B311" s="928"/>
      <c r="C311" s="928"/>
      <c r="D311" s="929"/>
      <c r="E311" s="608"/>
      <c r="F311" s="914"/>
      <c r="G311" s="914"/>
      <c r="H311" s="914"/>
      <c r="I311" s="607" t="s">
        <v>277</v>
      </c>
      <c r="J311" s="607"/>
      <c r="K311" s="606"/>
      <c r="L311" s="606"/>
    </row>
    <row r="312" spans="1:12" ht="5.25" customHeight="1">
      <c r="D312" s="596"/>
    </row>
    <row r="313" spans="1:12" ht="11.25" customHeight="1">
      <c r="D313" s="596"/>
      <c r="H313" s="621"/>
      <c r="I313" s="908" t="s">
        <v>44</v>
      </c>
      <c r="J313" s="894"/>
      <c r="K313" s="621"/>
      <c r="L313" s="621"/>
    </row>
    <row r="314" spans="1:12" ht="6" customHeight="1">
      <c r="D314" s="596"/>
    </row>
    <row r="315" spans="1:12" s="599" customFormat="1" ht="11.25" customHeight="1">
      <c r="A315" s="602"/>
      <c r="B315" s="917" t="s">
        <v>87</v>
      </c>
      <c r="C315" s="894"/>
      <c r="D315" s="601"/>
      <c r="E315" s="600">
        <v>412</v>
      </c>
      <c r="F315" s="600">
        <v>9271</v>
      </c>
      <c r="G315" s="600">
        <v>6157</v>
      </c>
      <c r="H315" s="600">
        <v>3114</v>
      </c>
      <c r="I315" s="600">
        <v>9198</v>
      </c>
      <c r="J315" s="600">
        <v>26076439</v>
      </c>
      <c r="K315" s="600">
        <v>26177791</v>
      </c>
      <c r="L315" s="600">
        <v>8490993</v>
      </c>
    </row>
    <row r="316" spans="1:12" ht="6" customHeight="1">
      <c r="D316" s="596"/>
      <c r="E316" s="591"/>
      <c r="F316" s="591"/>
      <c r="G316" s="591"/>
      <c r="H316" s="591"/>
      <c r="I316" s="591"/>
      <c r="J316" s="591"/>
      <c r="K316" s="591"/>
      <c r="L316" s="591"/>
    </row>
    <row r="317" spans="1:12" ht="11.25" customHeight="1">
      <c r="B317" s="586">
        <v>12</v>
      </c>
      <c r="C317" s="593" t="s">
        <v>86</v>
      </c>
      <c r="D317" s="592"/>
      <c r="E317" s="591">
        <v>43</v>
      </c>
      <c r="F317" s="591">
        <v>1544</v>
      </c>
      <c r="G317" s="591">
        <v>374</v>
      </c>
      <c r="H317" s="591">
        <v>1170</v>
      </c>
      <c r="I317" s="591">
        <v>1526</v>
      </c>
      <c r="J317" s="591">
        <v>2126565</v>
      </c>
      <c r="K317" s="591">
        <v>2125822</v>
      </c>
      <c r="L317" s="591">
        <v>714361</v>
      </c>
    </row>
    <row r="318" spans="1:12" ht="11.25" customHeight="1">
      <c r="B318" s="586">
        <v>13</v>
      </c>
      <c r="C318" s="593" t="s">
        <v>85</v>
      </c>
      <c r="D318" s="592"/>
      <c r="E318" s="591">
        <v>1</v>
      </c>
      <c r="F318" s="594" t="s">
        <v>39</v>
      </c>
      <c r="G318" s="594" t="s">
        <v>39</v>
      </c>
      <c r="H318" s="594" t="s">
        <v>39</v>
      </c>
      <c r="I318" s="594" t="s">
        <v>39</v>
      </c>
      <c r="J318" s="594" t="s">
        <v>39</v>
      </c>
      <c r="K318" s="594" t="s">
        <v>39</v>
      </c>
      <c r="L318" s="594" t="s">
        <v>39</v>
      </c>
    </row>
    <row r="319" spans="1:12" ht="11.25" customHeight="1">
      <c r="B319" s="586">
        <v>14</v>
      </c>
      <c r="C319" s="593" t="s">
        <v>1112</v>
      </c>
      <c r="D319" s="592"/>
      <c r="E319" s="591">
        <v>1</v>
      </c>
      <c r="F319" s="594" t="s">
        <v>39</v>
      </c>
      <c r="G319" s="594" t="s">
        <v>39</v>
      </c>
      <c r="H319" s="594" t="s">
        <v>39</v>
      </c>
      <c r="I319" s="594" t="s">
        <v>39</v>
      </c>
      <c r="J319" s="594" t="s">
        <v>39</v>
      </c>
      <c r="K319" s="594" t="s">
        <v>39</v>
      </c>
      <c r="L319" s="594" t="s">
        <v>39</v>
      </c>
    </row>
    <row r="320" spans="1:12" ht="9" customHeight="1">
      <c r="C320" s="598" t="s">
        <v>1111</v>
      </c>
      <c r="D320" s="633"/>
      <c r="E320" s="591"/>
      <c r="F320" s="591"/>
      <c r="G320" s="591"/>
      <c r="H320" s="591"/>
      <c r="I320" s="591"/>
      <c r="J320" s="591"/>
      <c r="K320" s="591"/>
      <c r="L320" s="591"/>
    </row>
    <row r="321" spans="2:12" ht="11.25" customHeight="1">
      <c r="B321" s="586">
        <v>15</v>
      </c>
      <c r="C321" s="593" t="s">
        <v>83</v>
      </c>
      <c r="D321" s="592"/>
      <c r="E321" s="591">
        <v>15</v>
      </c>
      <c r="F321" s="591">
        <v>203</v>
      </c>
      <c r="G321" s="591">
        <v>63</v>
      </c>
      <c r="H321" s="591">
        <v>140</v>
      </c>
      <c r="I321" s="591">
        <v>193</v>
      </c>
      <c r="J321" s="591">
        <v>176658</v>
      </c>
      <c r="K321" s="591">
        <v>177800</v>
      </c>
      <c r="L321" s="591">
        <v>104206</v>
      </c>
    </row>
    <row r="322" spans="2:12" ht="11.25" customHeight="1">
      <c r="B322" s="586">
        <v>16</v>
      </c>
      <c r="C322" s="585" t="s">
        <v>82</v>
      </c>
      <c r="D322" s="596"/>
      <c r="E322" s="591">
        <v>25</v>
      </c>
      <c r="F322" s="591">
        <v>227</v>
      </c>
      <c r="G322" s="591">
        <v>154</v>
      </c>
      <c r="H322" s="591">
        <v>73</v>
      </c>
      <c r="I322" s="591">
        <v>223</v>
      </c>
      <c r="J322" s="591">
        <v>334593</v>
      </c>
      <c r="K322" s="591">
        <v>334593</v>
      </c>
      <c r="L322" s="591">
        <v>148066</v>
      </c>
    </row>
    <row r="323" spans="2:12" ht="11.25" customHeight="1">
      <c r="B323" s="586">
        <v>17</v>
      </c>
      <c r="C323" s="593" t="s">
        <v>81</v>
      </c>
      <c r="D323" s="592"/>
      <c r="E323" s="591">
        <v>20</v>
      </c>
      <c r="F323" s="591">
        <v>344</v>
      </c>
      <c r="G323" s="591">
        <v>221</v>
      </c>
      <c r="H323" s="591">
        <v>123</v>
      </c>
      <c r="I323" s="591">
        <v>341</v>
      </c>
      <c r="J323" s="591">
        <v>792699</v>
      </c>
      <c r="K323" s="591">
        <v>799661</v>
      </c>
      <c r="L323" s="591">
        <v>436698</v>
      </c>
    </row>
    <row r="324" spans="2:12" ht="6" customHeight="1">
      <c r="D324" s="596"/>
      <c r="E324" s="591"/>
      <c r="F324" s="591"/>
      <c r="G324" s="591"/>
      <c r="H324" s="591"/>
      <c r="I324" s="591"/>
      <c r="J324" s="591"/>
      <c r="K324" s="591"/>
      <c r="L324" s="591"/>
    </row>
    <row r="325" spans="2:12" ht="11.25" customHeight="1">
      <c r="B325" s="586">
        <v>18</v>
      </c>
      <c r="C325" s="593" t="s">
        <v>80</v>
      </c>
      <c r="D325" s="592"/>
      <c r="E325" s="591">
        <v>7</v>
      </c>
      <c r="F325" s="591">
        <v>53</v>
      </c>
      <c r="G325" s="591">
        <v>28</v>
      </c>
      <c r="H325" s="591">
        <v>25</v>
      </c>
      <c r="I325" s="591">
        <v>52</v>
      </c>
      <c r="J325" s="591">
        <v>50549</v>
      </c>
      <c r="K325" s="591">
        <v>50549</v>
      </c>
      <c r="L325" s="591">
        <v>23131</v>
      </c>
    </row>
    <row r="326" spans="2:12" ht="11.25" customHeight="1">
      <c r="B326" s="586">
        <v>19</v>
      </c>
      <c r="C326" s="593" t="s">
        <v>79</v>
      </c>
      <c r="D326" s="592"/>
      <c r="E326" s="591">
        <v>32</v>
      </c>
      <c r="F326" s="591">
        <v>464</v>
      </c>
      <c r="G326" s="591">
        <v>296</v>
      </c>
      <c r="H326" s="591">
        <v>168</v>
      </c>
      <c r="I326" s="591">
        <v>455</v>
      </c>
      <c r="J326" s="591">
        <v>758087</v>
      </c>
      <c r="K326" s="591">
        <v>758052</v>
      </c>
      <c r="L326" s="591">
        <v>316802</v>
      </c>
    </row>
    <row r="327" spans="2:12" ht="11.25" customHeight="1">
      <c r="B327" s="586">
        <v>20</v>
      </c>
      <c r="C327" s="593" t="s">
        <v>78</v>
      </c>
      <c r="D327" s="592"/>
      <c r="E327" s="594" t="s">
        <v>40</v>
      </c>
      <c r="F327" s="594" t="s">
        <v>40</v>
      </c>
      <c r="G327" s="594" t="s">
        <v>40</v>
      </c>
      <c r="H327" s="594" t="s">
        <v>40</v>
      </c>
      <c r="I327" s="594" t="s">
        <v>40</v>
      </c>
      <c r="J327" s="594" t="s">
        <v>40</v>
      </c>
      <c r="K327" s="595" t="s">
        <v>40</v>
      </c>
      <c r="L327" s="594" t="s">
        <v>40</v>
      </c>
    </row>
    <row r="328" spans="2:12" ht="11.25" customHeight="1">
      <c r="B328" s="586">
        <v>21</v>
      </c>
      <c r="C328" s="593" t="s">
        <v>77</v>
      </c>
      <c r="D328" s="592"/>
      <c r="E328" s="594" t="s">
        <v>40</v>
      </c>
      <c r="F328" s="594" t="s">
        <v>40</v>
      </c>
      <c r="G328" s="594" t="s">
        <v>40</v>
      </c>
      <c r="H328" s="594" t="s">
        <v>40</v>
      </c>
      <c r="I328" s="594" t="s">
        <v>40</v>
      </c>
      <c r="J328" s="594" t="s">
        <v>40</v>
      </c>
      <c r="K328" s="595" t="s">
        <v>40</v>
      </c>
      <c r="L328" s="594" t="s">
        <v>40</v>
      </c>
    </row>
    <row r="329" spans="2:12" ht="11.25" customHeight="1">
      <c r="B329" s="586">
        <v>22</v>
      </c>
      <c r="C329" s="593" t="s">
        <v>1110</v>
      </c>
      <c r="D329" s="592"/>
      <c r="E329" s="591">
        <v>18</v>
      </c>
      <c r="F329" s="591">
        <v>423</v>
      </c>
      <c r="G329" s="591">
        <v>257</v>
      </c>
      <c r="H329" s="591">
        <v>166</v>
      </c>
      <c r="I329" s="591">
        <v>418</v>
      </c>
      <c r="J329" s="591">
        <v>1076726</v>
      </c>
      <c r="K329" s="591">
        <v>1071437</v>
      </c>
      <c r="L329" s="591">
        <v>572204</v>
      </c>
    </row>
    <row r="330" spans="2:12" ht="9" customHeight="1">
      <c r="C330" s="597" t="s">
        <v>1109</v>
      </c>
      <c r="D330" s="634"/>
      <c r="E330" s="591"/>
      <c r="F330" s="591"/>
      <c r="G330" s="591"/>
      <c r="H330" s="591"/>
      <c r="I330" s="591"/>
      <c r="J330" s="591"/>
      <c r="K330" s="591"/>
      <c r="L330" s="591"/>
    </row>
    <row r="331" spans="2:12" ht="11.25" customHeight="1">
      <c r="B331" s="586">
        <v>23</v>
      </c>
      <c r="C331" s="593" t="s">
        <v>75</v>
      </c>
      <c r="D331" s="592"/>
      <c r="E331" s="591">
        <v>4</v>
      </c>
      <c r="F331" s="594" t="s">
        <v>39</v>
      </c>
      <c r="G331" s="594" t="s">
        <v>39</v>
      </c>
      <c r="H331" s="594" t="s">
        <v>39</v>
      </c>
      <c r="I331" s="594" t="s">
        <v>39</v>
      </c>
      <c r="J331" s="594" t="s">
        <v>39</v>
      </c>
      <c r="K331" s="594" t="s">
        <v>39</v>
      </c>
      <c r="L331" s="594" t="s">
        <v>39</v>
      </c>
    </row>
    <row r="332" spans="2:12" ht="6" customHeight="1">
      <c r="D332" s="596"/>
      <c r="E332" s="591"/>
      <c r="F332" s="591"/>
      <c r="G332" s="591"/>
      <c r="H332" s="591"/>
      <c r="I332" s="591"/>
      <c r="J332" s="591"/>
      <c r="K332" s="591"/>
      <c r="L332" s="591"/>
    </row>
    <row r="333" spans="2:12" ht="11.25" customHeight="1">
      <c r="B333" s="586">
        <v>24</v>
      </c>
      <c r="C333" s="593" t="s">
        <v>74</v>
      </c>
      <c r="D333" s="592"/>
      <c r="E333" s="594" t="s">
        <v>40</v>
      </c>
      <c r="F333" s="594" t="s">
        <v>40</v>
      </c>
      <c r="G333" s="594" t="s">
        <v>40</v>
      </c>
      <c r="H333" s="594" t="s">
        <v>40</v>
      </c>
      <c r="I333" s="594" t="s">
        <v>40</v>
      </c>
      <c r="J333" s="594" t="s">
        <v>40</v>
      </c>
      <c r="K333" s="594" t="s">
        <v>40</v>
      </c>
      <c r="L333" s="594" t="s">
        <v>40</v>
      </c>
    </row>
    <row r="334" spans="2:12" ht="11.25" customHeight="1">
      <c r="B334" s="586">
        <v>25</v>
      </c>
      <c r="C334" s="593" t="s">
        <v>73</v>
      </c>
      <c r="D334" s="592"/>
      <c r="E334" s="594" t="s">
        <v>40</v>
      </c>
      <c r="F334" s="594" t="s">
        <v>40</v>
      </c>
      <c r="G334" s="594" t="s">
        <v>40</v>
      </c>
      <c r="H334" s="594" t="s">
        <v>40</v>
      </c>
      <c r="I334" s="594" t="s">
        <v>40</v>
      </c>
      <c r="J334" s="594" t="s">
        <v>40</v>
      </c>
      <c r="K334" s="594" t="s">
        <v>40</v>
      </c>
      <c r="L334" s="594" t="s">
        <v>40</v>
      </c>
    </row>
    <row r="335" spans="2:12" ht="11.25" customHeight="1">
      <c r="B335" s="586">
        <v>26</v>
      </c>
      <c r="C335" s="593" t="s">
        <v>72</v>
      </c>
      <c r="D335" s="592"/>
      <c r="E335" s="591">
        <v>23</v>
      </c>
      <c r="F335" s="591">
        <v>423</v>
      </c>
      <c r="G335" s="591">
        <v>352</v>
      </c>
      <c r="H335" s="591">
        <v>71</v>
      </c>
      <c r="I335" s="591">
        <v>423</v>
      </c>
      <c r="J335" s="591">
        <v>994110</v>
      </c>
      <c r="K335" s="591">
        <v>988887</v>
      </c>
      <c r="L335" s="591">
        <v>357140</v>
      </c>
    </row>
    <row r="336" spans="2:12" ht="11.25" customHeight="1">
      <c r="B336" s="586">
        <v>27</v>
      </c>
      <c r="C336" s="593" t="s">
        <v>71</v>
      </c>
      <c r="D336" s="592"/>
      <c r="E336" s="591">
        <v>8</v>
      </c>
      <c r="F336" s="591">
        <v>116</v>
      </c>
      <c r="G336" s="591">
        <v>82</v>
      </c>
      <c r="H336" s="591">
        <v>34</v>
      </c>
      <c r="I336" s="591">
        <v>116</v>
      </c>
      <c r="J336" s="591">
        <v>471518</v>
      </c>
      <c r="K336" s="591">
        <v>473461</v>
      </c>
      <c r="L336" s="591">
        <v>106738</v>
      </c>
    </row>
    <row r="337" spans="1:12" ht="11.25" customHeight="1">
      <c r="B337" s="586">
        <v>28</v>
      </c>
      <c r="C337" s="593" t="s">
        <v>70</v>
      </c>
      <c r="D337" s="592"/>
      <c r="E337" s="591">
        <v>67</v>
      </c>
      <c r="F337" s="591">
        <v>865</v>
      </c>
      <c r="G337" s="591">
        <v>655</v>
      </c>
      <c r="H337" s="591">
        <v>210</v>
      </c>
      <c r="I337" s="591">
        <v>859</v>
      </c>
      <c r="J337" s="591">
        <v>1855902</v>
      </c>
      <c r="K337" s="591">
        <v>1847322</v>
      </c>
      <c r="L337" s="591">
        <v>964938</v>
      </c>
    </row>
    <row r="338" spans="1:12" ht="11.25" customHeight="1">
      <c r="B338" s="586">
        <v>29</v>
      </c>
      <c r="C338" s="593" t="s">
        <v>69</v>
      </c>
      <c r="D338" s="592"/>
      <c r="E338" s="591">
        <v>75</v>
      </c>
      <c r="F338" s="591">
        <v>1217</v>
      </c>
      <c r="G338" s="591">
        <v>977</v>
      </c>
      <c r="H338" s="591">
        <v>240</v>
      </c>
      <c r="I338" s="591">
        <v>1210</v>
      </c>
      <c r="J338" s="591">
        <v>3588586</v>
      </c>
      <c r="K338" s="591">
        <v>3782191</v>
      </c>
      <c r="L338" s="591">
        <v>1278298</v>
      </c>
    </row>
    <row r="339" spans="1:12" ht="6" customHeight="1">
      <c r="D339" s="596"/>
      <c r="E339" s="591"/>
      <c r="F339" s="591"/>
      <c r="G339" s="591"/>
      <c r="H339" s="591"/>
      <c r="I339" s="591"/>
      <c r="J339" s="591"/>
      <c r="K339" s="591"/>
      <c r="L339" s="591"/>
    </row>
    <row r="340" spans="1:12" ht="11.25" customHeight="1">
      <c r="B340" s="586">
        <v>30</v>
      </c>
      <c r="C340" s="593" t="s">
        <v>68</v>
      </c>
      <c r="D340" s="592"/>
      <c r="E340" s="591">
        <v>20</v>
      </c>
      <c r="F340" s="591">
        <v>250</v>
      </c>
      <c r="G340" s="591">
        <v>158</v>
      </c>
      <c r="H340" s="591">
        <v>92</v>
      </c>
      <c r="I340" s="591">
        <v>248</v>
      </c>
      <c r="J340" s="591">
        <v>395090</v>
      </c>
      <c r="K340" s="591">
        <v>395907</v>
      </c>
      <c r="L340" s="591">
        <v>162376</v>
      </c>
    </row>
    <row r="341" spans="1:12" ht="11.25" customHeight="1">
      <c r="B341" s="586">
        <v>31</v>
      </c>
      <c r="C341" s="593" t="s">
        <v>67</v>
      </c>
      <c r="D341" s="592"/>
      <c r="E341" s="591">
        <v>36</v>
      </c>
      <c r="F341" s="591">
        <v>1699</v>
      </c>
      <c r="G341" s="591">
        <v>1460</v>
      </c>
      <c r="H341" s="591">
        <v>239</v>
      </c>
      <c r="I341" s="591">
        <v>1694</v>
      </c>
      <c r="J341" s="591">
        <v>9453100</v>
      </c>
      <c r="K341" s="591">
        <v>9414198</v>
      </c>
      <c r="L341" s="591">
        <v>1800820</v>
      </c>
    </row>
    <row r="342" spans="1:12" ht="11.25" customHeight="1">
      <c r="B342" s="586">
        <v>32</v>
      </c>
      <c r="C342" s="593" t="s">
        <v>66</v>
      </c>
      <c r="D342" s="592"/>
      <c r="E342" s="591">
        <v>7</v>
      </c>
      <c r="F342" s="591">
        <v>1079</v>
      </c>
      <c r="G342" s="591">
        <v>852</v>
      </c>
      <c r="H342" s="591">
        <v>227</v>
      </c>
      <c r="I342" s="591">
        <v>1079</v>
      </c>
      <c r="J342" s="591">
        <v>2143868</v>
      </c>
      <c r="K342" s="591">
        <v>2111441</v>
      </c>
      <c r="L342" s="591">
        <v>1022802</v>
      </c>
    </row>
    <row r="343" spans="1:12" ht="11.25" customHeight="1">
      <c r="B343" s="586">
        <v>33</v>
      </c>
      <c r="C343" s="593" t="s">
        <v>65</v>
      </c>
      <c r="D343" s="592"/>
      <c r="E343" s="594" t="s">
        <v>40</v>
      </c>
      <c r="F343" s="594" t="s">
        <v>40</v>
      </c>
      <c r="G343" s="594" t="s">
        <v>40</v>
      </c>
      <c r="H343" s="594" t="s">
        <v>40</v>
      </c>
      <c r="I343" s="594" t="s">
        <v>40</v>
      </c>
      <c r="J343" s="594" t="s">
        <v>40</v>
      </c>
      <c r="K343" s="595" t="s">
        <v>40</v>
      </c>
      <c r="L343" s="594" t="s">
        <v>40</v>
      </c>
    </row>
    <row r="344" spans="1:12" ht="11.25" customHeight="1">
      <c r="B344" s="586">
        <v>34</v>
      </c>
      <c r="C344" s="593" t="s">
        <v>64</v>
      </c>
      <c r="D344" s="592"/>
      <c r="E344" s="591">
        <v>10</v>
      </c>
      <c r="F344" s="591">
        <v>106</v>
      </c>
      <c r="G344" s="591">
        <v>56</v>
      </c>
      <c r="H344" s="591">
        <v>50</v>
      </c>
      <c r="I344" s="591">
        <v>106</v>
      </c>
      <c r="J344" s="591">
        <v>150553</v>
      </c>
      <c r="K344" s="591">
        <v>149748</v>
      </c>
      <c r="L344" s="591">
        <v>72529</v>
      </c>
    </row>
    <row r="345" spans="1:12" ht="6" customHeight="1">
      <c r="B345" s="626"/>
      <c r="D345" s="596"/>
      <c r="E345" s="591"/>
      <c r="F345" s="591"/>
      <c r="G345" s="591"/>
      <c r="H345" s="591"/>
      <c r="I345" s="591"/>
      <c r="J345" s="591"/>
      <c r="K345" s="591"/>
      <c r="L345" s="591"/>
    </row>
    <row r="346" spans="1:12" ht="13.5">
      <c r="B346" s="626"/>
      <c r="D346" s="596"/>
      <c r="E346" s="591"/>
      <c r="F346" s="591"/>
      <c r="H346" s="603"/>
      <c r="I346" s="909" t="s">
        <v>46</v>
      </c>
      <c r="J346" s="894"/>
      <c r="K346" s="603"/>
      <c r="L346" s="603"/>
    </row>
    <row r="347" spans="1:12" ht="6" customHeight="1">
      <c r="B347" s="626"/>
      <c r="D347" s="596"/>
      <c r="E347" s="591"/>
      <c r="F347" s="591"/>
      <c r="G347" s="591"/>
      <c r="H347" s="591"/>
      <c r="I347" s="591"/>
      <c r="J347" s="591"/>
      <c r="K347" s="591"/>
      <c r="L347" s="591"/>
    </row>
    <row r="348" spans="1:12" s="599" customFormat="1" ht="13.5">
      <c r="A348" s="602"/>
      <c r="B348" s="917" t="s">
        <v>87</v>
      </c>
      <c r="C348" s="894"/>
      <c r="D348" s="601"/>
      <c r="E348" s="600">
        <v>1242</v>
      </c>
      <c r="F348" s="600">
        <v>17230</v>
      </c>
      <c r="G348" s="600">
        <v>10713</v>
      </c>
      <c r="H348" s="600">
        <v>6517</v>
      </c>
      <c r="I348" s="600">
        <v>16935</v>
      </c>
      <c r="J348" s="600">
        <v>41450884</v>
      </c>
      <c r="K348" s="600">
        <v>41473301</v>
      </c>
      <c r="L348" s="600">
        <v>17561857</v>
      </c>
    </row>
    <row r="349" spans="1:12" ht="6" customHeight="1">
      <c r="B349" s="626"/>
      <c r="D349" s="596"/>
      <c r="E349" s="591"/>
      <c r="F349" s="591"/>
      <c r="G349" s="591"/>
      <c r="H349" s="591"/>
      <c r="I349" s="591"/>
      <c r="J349" s="591"/>
      <c r="K349" s="591"/>
      <c r="L349" s="591"/>
    </row>
    <row r="350" spans="1:12" ht="11.25" customHeight="1">
      <c r="B350" s="586">
        <v>12</v>
      </c>
      <c r="C350" s="593" t="s">
        <v>86</v>
      </c>
      <c r="D350" s="592"/>
      <c r="E350" s="591">
        <v>84</v>
      </c>
      <c r="F350" s="591">
        <v>2014</v>
      </c>
      <c r="G350" s="591">
        <v>925</v>
      </c>
      <c r="H350" s="591">
        <v>1089</v>
      </c>
      <c r="I350" s="591">
        <v>2003</v>
      </c>
      <c r="J350" s="591">
        <v>6030516</v>
      </c>
      <c r="K350" s="591">
        <v>6096942</v>
      </c>
      <c r="L350" s="591">
        <v>1884559</v>
      </c>
    </row>
    <row r="351" spans="1:12" ht="11.25" customHeight="1">
      <c r="B351" s="586">
        <v>13</v>
      </c>
      <c r="C351" s="593" t="s">
        <v>85</v>
      </c>
      <c r="D351" s="592"/>
      <c r="E351" s="591">
        <v>6</v>
      </c>
      <c r="F351" s="591">
        <v>66</v>
      </c>
      <c r="G351" s="591">
        <v>48</v>
      </c>
      <c r="H351" s="591">
        <v>18</v>
      </c>
      <c r="I351" s="591">
        <v>65</v>
      </c>
      <c r="J351" s="591">
        <v>70085</v>
      </c>
      <c r="K351" s="591">
        <v>70085</v>
      </c>
      <c r="L351" s="591">
        <v>40520</v>
      </c>
    </row>
    <row r="352" spans="1:12" ht="11.25" customHeight="1">
      <c r="B352" s="586">
        <v>14</v>
      </c>
      <c r="C352" s="593" t="s">
        <v>1112</v>
      </c>
      <c r="D352" s="592"/>
      <c r="E352" s="591">
        <v>6</v>
      </c>
      <c r="F352" s="591">
        <v>78</v>
      </c>
      <c r="G352" s="591">
        <v>26</v>
      </c>
      <c r="H352" s="591">
        <v>52</v>
      </c>
      <c r="I352" s="591">
        <v>76</v>
      </c>
      <c r="J352" s="591">
        <v>49955</v>
      </c>
      <c r="K352" s="591">
        <v>49955</v>
      </c>
      <c r="L352" s="591">
        <v>22117</v>
      </c>
    </row>
    <row r="353" spans="2:12" ht="9" customHeight="1">
      <c r="C353" s="598" t="s">
        <v>1111</v>
      </c>
      <c r="D353" s="633"/>
      <c r="E353" s="591"/>
      <c r="F353" s="591"/>
      <c r="G353" s="591"/>
      <c r="H353" s="591"/>
      <c r="I353" s="591"/>
      <c r="J353" s="591"/>
      <c r="K353" s="591"/>
      <c r="L353" s="591"/>
    </row>
    <row r="354" spans="2:12" ht="11.25" customHeight="1">
      <c r="B354" s="586">
        <v>15</v>
      </c>
      <c r="C354" s="593" t="s">
        <v>83</v>
      </c>
      <c r="D354" s="592"/>
      <c r="E354" s="591">
        <v>71</v>
      </c>
      <c r="F354" s="591">
        <v>709</v>
      </c>
      <c r="G354" s="591">
        <v>203</v>
      </c>
      <c r="H354" s="591">
        <v>506</v>
      </c>
      <c r="I354" s="591">
        <v>666</v>
      </c>
      <c r="J354" s="591">
        <v>949541</v>
      </c>
      <c r="K354" s="591">
        <v>946744</v>
      </c>
      <c r="L354" s="591">
        <v>332008</v>
      </c>
    </row>
    <row r="355" spans="2:12" ht="11.25" customHeight="1">
      <c r="B355" s="586">
        <v>16</v>
      </c>
      <c r="C355" s="585" t="s">
        <v>82</v>
      </c>
      <c r="D355" s="596"/>
      <c r="E355" s="591">
        <v>82</v>
      </c>
      <c r="F355" s="591">
        <v>1010</v>
      </c>
      <c r="G355" s="591">
        <v>682</v>
      </c>
      <c r="H355" s="591">
        <v>328</v>
      </c>
      <c r="I355" s="591">
        <v>990</v>
      </c>
      <c r="J355" s="591">
        <v>3865022</v>
      </c>
      <c r="K355" s="591">
        <v>3854376</v>
      </c>
      <c r="L355" s="591">
        <v>2171296</v>
      </c>
    </row>
    <row r="356" spans="2:12" ht="11.25" customHeight="1">
      <c r="B356" s="586">
        <v>17</v>
      </c>
      <c r="C356" s="593" t="s">
        <v>81</v>
      </c>
      <c r="D356" s="592"/>
      <c r="E356" s="591">
        <v>98</v>
      </c>
      <c r="F356" s="591">
        <v>1225</v>
      </c>
      <c r="G356" s="591">
        <v>768</v>
      </c>
      <c r="H356" s="591">
        <v>457</v>
      </c>
      <c r="I356" s="591">
        <v>1190</v>
      </c>
      <c r="J356" s="591">
        <v>2136175</v>
      </c>
      <c r="K356" s="591">
        <v>2145596</v>
      </c>
      <c r="L356" s="591">
        <v>1119116</v>
      </c>
    </row>
    <row r="357" spans="2:12" ht="6" customHeight="1">
      <c r="D357" s="596"/>
      <c r="E357" s="591"/>
      <c r="F357" s="591"/>
      <c r="G357" s="591"/>
      <c r="H357" s="591"/>
      <c r="I357" s="591"/>
      <c r="J357" s="591"/>
      <c r="K357" s="591"/>
      <c r="L357" s="591"/>
    </row>
    <row r="358" spans="2:12" ht="11.25" customHeight="1">
      <c r="B358" s="586">
        <v>18</v>
      </c>
      <c r="C358" s="593" t="s">
        <v>80</v>
      </c>
      <c r="D358" s="592"/>
      <c r="E358" s="591">
        <v>30</v>
      </c>
      <c r="F358" s="591">
        <v>318</v>
      </c>
      <c r="G358" s="591">
        <v>127</v>
      </c>
      <c r="H358" s="591">
        <v>191</v>
      </c>
      <c r="I358" s="591">
        <v>309</v>
      </c>
      <c r="J358" s="591">
        <v>389282</v>
      </c>
      <c r="K358" s="591">
        <v>389282</v>
      </c>
      <c r="L358" s="591">
        <v>185769</v>
      </c>
    </row>
    <row r="359" spans="2:12" ht="11.25" customHeight="1">
      <c r="B359" s="586">
        <v>19</v>
      </c>
      <c r="C359" s="593" t="s">
        <v>79</v>
      </c>
      <c r="D359" s="592"/>
      <c r="E359" s="591">
        <v>67</v>
      </c>
      <c r="F359" s="591">
        <v>998</v>
      </c>
      <c r="G359" s="591">
        <v>610</v>
      </c>
      <c r="H359" s="591">
        <v>388</v>
      </c>
      <c r="I359" s="591">
        <v>983</v>
      </c>
      <c r="J359" s="591">
        <v>1509997</v>
      </c>
      <c r="K359" s="591">
        <v>1508878</v>
      </c>
      <c r="L359" s="591">
        <v>791754</v>
      </c>
    </row>
    <row r="360" spans="2:12" ht="11.25" customHeight="1">
      <c r="B360" s="586">
        <v>20</v>
      </c>
      <c r="C360" s="593" t="s">
        <v>78</v>
      </c>
      <c r="D360" s="592"/>
      <c r="E360" s="591">
        <v>12</v>
      </c>
      <c r="F360" s="591">
        <v>151</v>
      </c>
      <c r="G360" s="591">
        <v>82</v>
      </c>
      <c r="H360" s="591">
        <v>69</v>
      </c>
      <c r="I360" s="591">
        <v>151</v>
      </c>
      <c r="J360" s="591">
        <v>367796</v>
      </c>
      <c r="K360" s="591">
        <v>367955</v>
      </c>
      <c r="L360" s="591">
        <v>163986</v>
      </c>
    </row>
    <row r="361" spans="2:12" ht="11.25" customHeight="1">
      <c r="B361" s="586">
        <v>21</v>
      </c>
      <c r="C361" s="593" t="s">
        <v>77</v>
      </c>
      <c r="D361" s="592"/>
      <c r="E361" s="591">
        <v>1</v>
      </c>
      <c r="F361" s="594" t="s">
        <v>39</v>
      </c>
      <c r="G361" s="594" t="s">
        <v>39</v>
      </c>
      <c r="H361" s="594" t="s">
        <v>39</v>
      </c>
      <c r="I361" s="594" t="s">
        <v>39</v>
      </c>
      <c r="J361" s="594" t="s">
        <v>39</v>
      </c>
      <c r="K361" s="594" t="s">
        <v>39</v>
      </c>
      <c r="L361" s="594" t="s">
        <v>39</v>
      </c>
    </row>
    <row r="362" spans="2:12" ht="11.25" customHeight="1">
      <c r="B362" s="586">
        <v>22</v>
      </c>
      <c r="C362" s="593" t="s">
        <v>1110</v>
      </c>
      <c r="D362" s="592"/>
      <c r="E362" s="591">
        <v>52</v>
      </c>
      <c r="F362" s="591">
        <v>576</v>
      </c>
      <c r="G362" s="591">
        <v>281</v>
      </c>
      <c r="H362" s="591">
        <v>295</v>
      </c>
      <c r="I362" s="591">
        <v>565</v>
      </c>
      <c r="J362" s="591">
        <v>899105</v>
      </c>
      <c r="K362" s="591">
        <v>900149</v>
      </c>
      <c r="L362" s="591">
        <v>371986</v>
      </c>
    </row>
    <row r="363" spans="2:12" ht="9" customHeight="1">
      <c r="C363" s="597" t="s">
        <v>1109</v>
      </c>
      <c r="D363" s="592"/>
      <c r="E363" s="591"/>
      <c r="F363" s="591"/>
      <c r="G363" s="591"/>
      <c r="H363" s="591"/>
      <c r="I363" s="591"/>
      <c r="J363" s="591"/>
      <c r="K363" s="591"/>
      <c r="L363" s="591"/>
    </row>
    <row r="364" spans="2:12" ht="11.25" customHeight="1">
      <c r="B364" s="586">
        <v>23</v>
      </c>
      <c r="C364" s="593" t="s">
        <v>75</v>
      </c>
      <c r="D364" s="592"/>
      <c r="E364" s="591">
        <v>13</v>
      </c>
      <c r="F364" s="591">
        <v>123</v>
      </c>
      <c r="G364" s="591">
        <v>59</v>
      </c>
      <c r="H364" s="591">
        <v>64</v>
      </c>
      <c r="I364" s="591">
        <v>122</v>
      </c>
      <c r="J364" s="591">
        <v>150426</v>
      </c>
      <c r="K364" s="591">
        <v>150426</v>
      </c>
      <c r="L364" s="591">
        <v>70414</v>
      </c>
    </row>
    <row r="365" spans="2:12" ht="6" customHeight="1">
      <c r="D365" s="596"/>
      <c r="E365" s="591"/>
      <c r="F365" s="591"/>
      <c r="G365" s="591"/>
      <c r="H365" s="591"/>
      <c r="I365" s="591"/>
      <c r="J365" s="591"/>
      <c r="K365" s="591"/>
      <c r="L365" s="591"/>
    </row>
    <row r="366" spans="2:12" ht="11.25" customHeight="1">
      <c r="B366" s="586">
        <v>24</v>
      </c>
      <c r="C366" s="593" t="s">
        <v>74</v>
      </c>
      <c r="D366" s="592"/>
      <c r="E366" s="591">
        <v>4</v>
      </c>
      <c r="F366" s="594" t="s">
        <v>39</v>
      </c>
      <c r="G366" s="594" t="s">
        <v>39</v>
      </c>
      <c r="H366" s="594" t="s">
        <v>39</v>
      </c>
      <c r="I366" s="594" t="s">
        <v>39</v>
      </c>
      <c r="J366" s="594" t="s">
        <v>39</v>
      </c>
      <c r="K366" s="594" t="s">
        <v>39</v>
      </c>
      <c r="L366" s="594" t="s">
        <v>39</v>
      </c>
    </row>
    <row r="367" spans="2:12" ht="11.25" customHeight="1">
      <c r="B367" s="586">
        <v>25</v>
      </c>
      <c r="C367" s="593" t="s">
        <v>73</v>
      </c>
      <c r="D367" s="592"/>
      <c r="E367" s="591">
        <v>19</v>
      </c>
      <c r="F367" s="591">
        <v>270</v>
      </c>
      <c r="G367" s="591">
        <v>208</v>
      </c>
      <c r="H367" s="591">
        <v>62</v>
      </c>
      <c r="I367" s="591">
        <v>269</v>
      </c>
      <c r="J367" s="591">
        <v>708460</v>
      </c>
      <c r="K367" s="591">
        <v>709393</v>
      </c>
      <c r="L367" s="591">
        <v>250317</v>
      </c>
    </row>
    <row r="368" spans="2:12" ht="11.25" customHeight="1">
      <c r="B368" s="586">
        <v>26</v>
      </c>
      <c r="C368" s="593" t="s">
        <v>72</v>
      </c>
      <c r="D368" s="592"/>
      <c r="E368" s="591">
        <v>34</v>
      </c>
      <c r="F368" s="591">
        <v>1249</v>
      </c>
      <c r="G368" s="591">
        <v>1097</v>
      </c>
      <c r="H368" s="591">
        <v>152</v>
      </c>
      <c r="I368" s="591">
        <v>1246</v>
      </c>
      <c r="J368" s="591">
        <v>6954652</v>
      </c>
      <c r="K368" s="591">
        <v>6942444</v>
      </c>
      <c r="L368" s="591">
        <v>2152292</v>
      </c>
    </row>
    <row r="369" spans="1:12" ht="11.25" customHeight="1">
      <c r="B369" s="586">
        <v>27</v>
      </c>
      <c r="C369" s="593" t="s">
        <v>71</v>
      </c>
      <c r="D369" s="592"/>
      <c r="E369" s="591">
        <v>21</v>
      </c>
      <c r="F369" s="591">
        <v>131</v>
      </c>
      <c r="G369" s="591">
        <v>77</v>
      </c>
      <c r="H369" s="591">
        <v>54</v>
      </c>
      <c r="I369" s="591">
        <v>126</v>
      </c>
      <c r="J369" s="591">
        <v>98134</v>
      </c>
      <c r="K369" s="591">
        <v>98134</v>
      </c>
      <c r="L369" s="591">
        <v>52595</v>
      </c>
    </row>
    <row r="370" spans="1:12" ht="11.25" customHeight="1">
      <c r="B370" s="586">
        <v>28</v>
      </c>
      <c r="C370" s="593" t="s">
        <v>70</v>
      </c>
      <c r="D370" s="592"/>
      <c r="E370" s="591">
        <v>230</v>
      </c>
      <c r="F370" s="591">
        <v>2920</v>
      </c>
      <c r="G370" s="591">
        <v>1941</v>
      </c>
      <c r="H370" s="591">
        <v>979</v>
      </c>
      <c r="I370" s="591">
        <v>2862</v>
      </c>
      <c r="J370" s="591">
        <v>6051116</v>
      </c>
      <c r="K370" s="591">
        <v>6005417</v>
      </c>
      <c r="L370" s="591">
        <v>2788648</v>
      </c>
    </row>
    <row r="371" spans="1:12" ht="11.25" customHeight="1">
      <c r="B371" s="586">
        <v>29</v>
      </c>
      <c r="C371" s="593" t="s">
        <v>69</v>
      </c>
      <c r="D371" s="592"/>
      <c r="E371" s="591">
        <v>242</v>
      </c>
      <c r="F371" s="591">
        <v>2805</v>
      </c>
      <c r="G371" s="591">
        <v>2000</v>
      </c>
      <c r="H371" s="591">
        <v>805</v>
      </c>
      <c r="I371" s="591">
        <v>2764</v>
      </c>
      <c r="J371" s="591">
        <v>6699243</v>
      </c>
      <c r="K371" s="591">
        <v>6715871</v>
      </c>
      <c r="L371" s="591">
        <v>3207124</v>
      </c>
    </row>
    <row r="372" spans="1:12" ht="6" customHeight="1">
      <c r="D372" s="596"/>
      <c r="E372" s="591"/>
      <c r="F372" s="591"/>
      <c r="G372" s="591"/>
      <c r="H372" s="591"/>
      <c r="I372" s="591"/>
      <c r="J372" s="591"/>
      <c r="K372" s="591"/>
      <c r="L372" s="591"/>
    </row>
    <row r="373" spans="1:12" ht="11.25" customHeight="1">
      <c r="B373" s="586">
        <v>30</v>
      </c>
      <c r="C373" s="593" t="s">
        <v>68</v>
      </c>
      <c r="D373" s="592"/>
      <c r="E373" s="591">
        <v>48</v>
      </c>
      <c r="F373" s="591">
        <v>850</v>
      </c>
      <c r="G373" s="591">
        <v>505</v>
      </c>
      <c r="H373" s="591">
        <v>345</v>
      </c>
      <c r="I373" s="591">
        <v>841</v>
      </c>
      <c r="J373" s="591">
        <v>1480701</v>
      </c>
      <c r="K373" s="591">
        <v>1481403</v>
      </c>
      <c r="L373" s="591">
        <v>680881</v>
      </c>
    </row>
    <row r="374" spans="1:12" ht="11.25" customHeight="1">
      <c r="B374" s="586">
        <v>31</v>
      </c>
      <c r="C374" s="593" t="s">
        <v>67</v>
      </c>
      <c r="D374" s="592"/>
      <c r="E374" s="591">
        <v>63</v>
      </c>
      <c r="F374" s="591">
        <v>1098</v>
      </c>
      <c r="G374" s="591">
        <v>678</v>
      </c>
      <c r="H374" s="591">
        <v>420</v>
      </c>
      <c r="I374" s="591">
        <v>1082</v>
      </c>
      <c r="J374" s="591">
        <v>2112335</v>
      </c>
      <c r="K374" s="591">
        <v>2112877</v>
      </c>
      <c r="L374" s="591">
        <v>777663</v>
      </c>
    </row>
    <row r="375" spans="1:12" ht="11.25" customHeight="1">
      <c r="B375" s="586">
        <v>32</v>
      </c>
      <c r="C375" s="593" t="s">
        <v>66</v>
      </c>
      <c r="D375" s="592"/>
      <c r="E375" s="591">
        <v>15</v>
      </c>
      <c r="F375" s="591">
        <v>152</v>
      </c>
      <c r="G375" s="591">
        <v>105</v>
      </c>
      <c r="H375" s="591">
        <v>47</v>
      </c>
      <c r="I375" s="591">
        <v>152</v>
      </c>
      <c r="J375" s="591">
        <v>235615</v>
      </c>
      <c r="K375" s="591">
        <v>234815</v>
      </c>
      <c r="L375" s="591">
        <v>143319</v>
      </c>
    </row>
    <row r="376" spans="1:12" ht="11.25" customHeight="1">
      <c r="B376" s="586">
        <v>33</v>
      </c>
      <c r="C376" s="593" t="s">
        <v>65</v>
      </c>
      <c r="D376" s="592"/>
      <c r="E376" s="594" t="s">
        <v>40</v>
      </c>
      <c r="F376" s="594" t="s">
        <v>40</v>
      </c>
      <c r="G376" s="594" t="s">
        <v>40</v>
      </c>
      <c r="H376" s="594" t="s">
        <v>40</v>
      </c>
      <c r="I376" s="594" t="s">
        <v>40</v>
      </c>
      <c r="J376" s="594" t="s">
        <v>40</v>
      </c>
      <c r="K376" s="595" t="s">
        <v>40</v>
      </c>
      <c r="L376" s="594" t="s">
        <v>40</v>
      </c>
    </row>
    <row r="377" spans="1:12" ht="11.25" customHeight="1">
      <c r="B377" s="586">
        <v>34</v>
      </c>
      <c r="C377" s="593" t="s">
        <v>64</v>
      </c>
      <c r="D377" s="592"/>
      <c r="E377" s="591">
        <v>44</v>
      </c>
      <c r="F377" s="591">
        <v>434</v>
      </c>
      <c r="G377" s="591">
        <v>259</v>
      </c>
      <c r="H377" s="591">
        <v>175</v>
      </c>
      <c r="I377" s="591">
        <v>420</v>
      </c>
      <c r="J377" s="591">
        <v>553625</v>
      </c>
      <c r="K377" s="591">
        <v>553456</v>
      </c>
      <c r="L377" s="591">
        <v>293561</v>
      </c>
    </row>
    <row r="378" spans="1:12" ht="5.25" customHeight="1">
      <c r="A378" s="587"/>
      <c r="B378" s="590"/>
      <c r="C378" s="589"/>
      <c r="D378" s="588"/>
      <c r="E378" s="587"/>
      <c r="F378" s="587"/>
      <c r="G378" s="587"/>
      <c r="H378" s="587"/>
      <c r="I378" s="587"/>
      <c r="J378" s="587"/>
      <c r="K378" s="587"/>
      <c r="L378" s="587"/>
    </row>
    <row r="379" spans="1:12">
      <c r="B379" s="620" t="s">
        <v>60</v>
      </c>
    </row>
    <row r="381" spans="1:12" ht="13.5">
      <c r="B381" s="619" t="s">
        <v>1116</v>
      </c>
      <c r="C381" s="618"/>
      <c r="D381" s="618"/>
      <c r="E381" s="618"/>
      <c r="F381" s="618"/>
      <c r="G381" s="618"/>
      <c r="H381" s="618"/>
    </row>
    <row r="383" spans="1:12">
      <c r="A383" s="587"/>
      <c r="L383" s="617" t="s">
        <v>1115</v>
      </c>
    </row>
    <row r="384" spans="1:12" ht="1.5" customHeight="1">
      <c r="A384" s="587"/>
      <c r="B384" s="616"/>
      <c r="C384" s="615"/>
      <c r="D384" s="615"/>
      <c r="E384" s="614"/>
      <c r="F384" s="614"/>
      <c r="G384" s="614"/>
      <c r="H384" s="614"/>
      <c r="I384" s="614"/>
      <c r="J384" s="614"/>
      <c r="K384" s="614"/>
      <c r="L384" s="614"/>
    </row>
    <row r="385" spans="1:12" ht="13.5" customHeight="1">
      <c r="A385" s="918" t="s">
        <v>130</v>
      </c>
      <c r="B385" s="919"/>
      <c r="C385" s="919"/>
      <c r="D385" s="920"/>
      <c r="E385" s="593"/>
      <c r="F385" s="910" t="s">
        <v>148</v>
      </c>
      <c r="G385" s="911"/>
      <c r="H385" s="911"/>
      <c r="I385" s="912"/>
      <c r="J385" s="630"/>
      <c r="K385" s="631"/>
      <c r="L385" s="631"/>
    </row>
    <row r="386" spans="1:12" ht="13.5" customHeight="1">
      <c r="A386" s="921"/>
      <c r="B386" s="921"/>
      <c r="C386" s="921"/>
      <c r="D386" s="922"/>
      <c r="E386" s="632" t="s">
        <v>144</v>
      </c>
      <c r="F386" s="913" t="s">
        <v>87</v>
      </c>
      <c r="G386" s="915" t="s">
        <v>143</v>
      </c>
      <c r="H386" s="915" t="s">
        <v>142</v>
      </c>
      <c r="I386" s="631" t="s">
        <v>279</v>
      </c>
      <c r="J386" s="630" t="s">
        <v>147</v>
      </c>
      <c r="K386" s="610" t="s">
        <v>137</v>
      </c>
      <c r="L386" s="609" t="s">
        <v>136</v>
      </c>
    </row>
    <row r="387" spans="1:12" ht="13.5" customHeight="1">
      <c r="A387" s="923"/>
      <c r="B387" s="923"/>
      <c r="C387" s="923"/>
      <c r="D387" s="924"/>
      <c r="E387" s="629"/>
      <c r="F387" s="914"/>
      <c r="G387" s="914"/>
      <c r="H387" s="914"/>
      <c r="I387" s="628" t="s">
        <v>277</v>
      </c>
      <c r="J387" s="628"/>
      <c r="K387" s="627"/>
      <c r="L387" s="627"/>
    </row>
    <row r="388" spans="1:12" ht="5.25" customHeight="1">
      <c r="D388" s="596"/>
    </row>
    <row r="389" spans="1:12" ht="11.25" customHeight="1">
      <c r="D389" s="596"/>
      <c r="H389" s="621"/>
      <c r="I389" s="908" t="s">
        <v>48</v>
      </c>
      <c r="J389" s="894"/>
      <c r="K389" s="621"/>
    </row>
    <row r="390" spans="1:12" ht="6" customHeight="1">
      <c r="D390" s="596"/>
    </row>
    <row r="391" spans="1:12" s="599" customFormat="1" ht="11.25" customHeight="1">
      <c r="A391" s="602"/>
      <c r="B391" s="917" t="s">
        <v>87</v>
      </c>
      <c r="C391" s="894"/>
      <c r="D391" s="601"/>
      <c r="E391" s="600">
        <v>894</v>
      </c>
      <c r="F391" s="600">
        <v>28276</v>
      </c>
      <c r="G391" s="600">
        <v>22526</v>
      </c>
      <c r="H391" s="600">
        <v>5750</v>
      </c>
      <c r="I391" s="600">
        <v>28130</v>
      </c>
      <c r="J391" s="600">
        <v>166370684</v>
      </c>
      <c r="K391" s="600">
        <v>163048437</v>
      </c>
      <c r="L391" s="600">
        <v>45853278</v>
      </c>
    </row>
    <row r="392" spans="1:12" ht="6" customHeight="1">
      <c r="D392" s="596"/>
      <c r="E392" s="591"/>
      <c r="F392" s="591"/>
      <c r="G392" s="591"/>
      <c r="H392" s="591"/>
      <c r="I392" s="591"/>
      <c r="J392" s="591"/>
      <c r="K392" s="591"/>
      <c r="L392" s="591"/>
    </row>
    <row r="393" spans="1:12">
      <c r="B393" s="586">
        <v>12</v>
      </c>
      <c r="C393" s="593" t="s">
        <v>86</v>
      </c>
      <c r="D393" s="592"/>
      <c r="E393" s="591">
        <v>47</v>
      </c>
      <c r="F393" s="591">
        <v>1455</v>
      </c>
      <c r="G393" s="591">
        <v>616</v>
      </c>
      <c r="H393" s="591">
        <v>839</v>
      </c>
      <c r="I393" s="591">
        <v>1448</v>
      </c>
      <c r="J393" s="591">
        <v>6399708</v>
      </c>
      <c r="K393" s="591">
        <v>6348473</v>
      </c>
      <c r="L393" s="591">
        <v>1601379</v>
      </c>
    </row>
    <row r="394" spans="1:12">
      <c r="B394" s="586">
        <v>13</v>
      </c>
      <c r="C394" s="593" t="s">
        <v>85</v>
      </c>
      <c r="D394" s="592"/>
      <c r="E394" s="591">
        <v>8</v>
      </c>
      <c r="F394" s="591">
        <v>168</v>
      </c>
      <c r="G394" s="591">
        <v>137</v>
      </c>
      <c r="H394" s="591">
        <v>31</v>
      </c>
      <c r="I394" s="591">
        <v>166</v>
      </c>
      <c r="J394" s="591">
        <v>1452844</v>
      </c>
      <c r="K394" s="591">
        <v>1453550</v>
      </c>
      <c r="L394" s="591">
        <v>283802</v>
      </c>
    </row>
    <row r="395" spans="1:12">
      <c r="B395" s="586">
        <v>14</v>
      </c>
      <c r="C395" s="593" t="s">
        <v>1112</v>
      </c>
      <c r="D395" s="592"/>
      <c r="E395" s="591">
        <v>3</v>
      </c>
      <c r="F395" s="591">
        <v>24</v>
      </c>
      <c r="G395" s="591">
        <v>5</v>
      </c>
      <c r="H395" s="591">
        <v>19</v>
      </c>
      <c r="I395" s="591">
        <v>21</v>
      </c>
      <c r="J395" s="591">
        <v>6458</v>
      </c>
      <c r="K395" s="591">
        <v>6458</v>
      </c>
      <c r="L395" s="591">
        <v>3941</v>
      </c>
    </row>
    <row r="396" spans="1:12" ht="9" customHeight="1">
      <c r="C396" s="598" t="s">
        <v>1111</v>
      </c>
      <c r="D396" s="596"/>
      <c r="E396" s="591"/>
      <c r="F396" s="591"/>
      <c r="G396" s="591"/>
      <c r="H396" s="591"/>
      <c r="I396" s="591"/>
      <c r="J396" s="591"/>
      <c r="K396" s="591"/>
      <c r="L396" s="591"/>
    </row>
    <row r="397" spans="1:12" ht="11.25" customHeight="1">
      <c r="B397" s="586">
        <v>15</v>
      </c>
      <c r="C397" s="593" t="s">
        <v>83</v>
      </c>
      <c r="D397" s="592"/>
      <c r="E397" s="591">
        <v>22</v>
      </c>
      <c r="F397" s="591">
        <v>218</v>
      </c>
      <c r="G397" s="591">
        <v>67</v>
      </c>
      <c r="H397" s="591">
        <v>151</v>
      </c>
      <c r="I397" s="591">
        <v>208</v>
      </c>
      <c r="J397" s="591">
        <v>177287</v>
      </c>
      <c r="K397" s="591">
        <v>177287</v>
      </c>
      <c r="L397" s="591">
        <v>100740</v>
      </c>
    </row>
    <row r="398" spans="1:12" ht="11.25" customHeight="1">
      <c r="B398" s="586">
        <v>16</v>
      </c>
      <c r="C398" s="584" t="s">
        <v>82</v>
      </c>
      <c r="D398" s="596"/>
      <c r="E398" s="591">
        <v>56</v>
      </c>
      <c r="F398" s="591">
        <v>751</v>
      </c>
      <c r="G398" s="591">
        <v>456</v>
      </c>
      <c r="H398" s="591">
        <v>295</v>
      </c>
      <c r="I398" s="591">
        <v>739</v>
      </c>
      <c r="J398" s="591">
        <v>1795717</v>
      </c>
      <c r="K398" s="591">
        <v>1792778</v>
      </c>
      <c r="L398" s="591">
        <v>601761</v>
      </c>
    </row>
    <row r="399" spans="1:12">
      <c r="B399" s="586">
        <v>17</v>
      </c>
      <c r="C399" s="593" t="s">
        <v>81</v>
      </c>
      <c r="D399" s="592"/>
      <c r="E399" s="591">
        <v>51</v>
      </c>
      <c r="F399" s="591">
        <v>642</v>
      </c>
      <c r="G399" s="591">
        <v>414</v>
      </c>
      <c r="H399" s="591">
        <v>228</v>
      </c>
      <c r="I399" s="591">
        <v>619</v>
      </c>
      <c r="J399" s="591">
        <v>1744915</v>
      </c>
      <c r="K399" s="591">
        <v>1745100</v>
      </c>
      <c r="L399" s="591">
        <v>673069</v>
      </c>
    </row>
    <row r="400" spans="1:12" ht="6" customHeight="1">
      <c r="D400" s="596"/>
      <c r="E400" s="591"/>
      <c r="F400" s="591"/>
      <c r="G400" s="591"/>
      <c r="H400" s="591"/>
      <c r="I400" s="591"/>
      <c r="J400" s="591"/>
      <c r="K400" s="591"/>
      <c r="L400" s="591"/>
    </row>
    <row r="401" spans="2:12">
      <c r="B401" s="586">
        <v>18</v>
      </c>
      <c r="C401" s="593" t="s">
        <v>80</v>
      </c>
      <c r="D401" s="592"/>
      <c r="E401" s="591">
        <v>5</v>
      </c>
      <c r="F401" s="591">
        <v>51</v>
      </c>
      <c r="G401" s="591">
        <v>26</v>
      </c>
      <c r="H401" s="591">
        <v>25</v>
      </c>
      <c r="I401" s="591">
        <v>48</v>
      </c>
      <c r="J401" s="591">
        <v>61103</v>
      </c>
      <c r="K401" s="591">
        <v>61103</v>
      </c>
      <c r="L401" s="591">
        <v>19404</v>
      </c>
    </row>
    <row r="402" spans="2:12">
      <c r="B402" s="586">
        <v>19</v>
      </c>
      <c r="C402" s="593" t="s">
        <v>79</v>
      </c>
      <c r="D402" s="592"/>
      <c r="E402" s="591">
        <v>21</v>
      </c>
      <c r="F402" s="591">
        <v>285</v>
      </c>
      <c r="G402" s="591">
        <v>177</v>
      </c>
      <c r="H402" s="591">
        <v>108</v>
      </c>
      <c r="I402" s="591">
        <v>281</v>
      </c>
      <c r="J402" s="591">
        <v>428768</v>
      </c>
      <c r="K402" s="591">
        <v>429274</v>
      </c>
      <c r="L402" s="591">
        <v>230415</v>
      </c>
    </row>
    <row r="403" spans="2:12">
      <c r="B403" s="586">
        <v>20</v>
      </c>
      <c r="C403" s="593" t="s">
        <v>78</v>
      </c>
      <c r="D403" s="592"/>
      <c r="E403" s="591">
        <v>20</v>
      </c>
      <c r="F403" s="591">
        <v>2236</v>
      </c>
      <c r="G403" s="591">
        <v>1999</v>
      </c>
      <c r="H403" s="591">
        <v>237</v>
      </c>
      <c r="I403" s="591">
        <v>2236</v>
      </c>
      <c r="J403" s="591">
        <v>11598689</v>
      </c>
      <c r="K403" s="591">
        <v>11550279</v>
      </c>
      <c r="L403" s="591">
        <v>3436377</v>
      </c>
    </row>
    <row r="404" spans="2:12">
      <c r="B404" s="586">
        <v>21</v>
      </c>
      <c r="C404" s="593" t="s">
        <v>77</v>
      </c>
      <c r="D404" s="592"/>
      <c r="E404" s="591">
        <v>4</v>
      </c>
      <c r="F404" s="591">
        <v>231</v>
      </c>
      <c r="G404" s="591">
        <v>197</v>
      </c>
      <c r="H404" s="591">
        <v>34</v>
      </c>
      <c r="I404" s="591">
        <v>231</v>
      </c>
      <c r="J404" s="591">
        <v>466026</v>
      </c>
      <c r="K404" s="591">
        <v>463128</v>
      </c>
      <c r="L404" s="591">
        <v>203270</v>
      </c>
    </row>
    <row r="405" spans="2:12">
      <c r="B405" s="586">
        <v>22</v>
      </c>
      <c r="C405" s="593" t="s">
        <v>1110</v>
      </c>
      <c r="D405" s="592"/>
      <c r="E405" s="591">
        <v>48</v>
      </c>
      <c r="F405" s="591">
        <v>934</v>
      </c>
      <c r="G405" s="591">
        <v>513</v>
      </c>
      <c r="H405" s="591">
        <v>421</v>
      </c>
      <c r="I405" s="591">
        <v>925</v>
      </c>
      <c r="J405" s="591">
        <v>2279227</v>
      </c>
      <c r="K405" s="591">
        <v>2283266</v>
      </c>
      <c r="L405" s="591">
        <v>833831</v>
      </c>
    </row>
    <row r="406" spans="2:12" ht="9" customHeight="1">
      <c r="C406" s="597" t="s">
        <v>1109</v>
      </c>
      <c r="D406" s="592"/>
      <c r="E406" s="591"/>
      <c r="F406" s="591"/>
      <c r="G406" s="591"/>
      <c r="H406" s="591"/>
      <c r="I406" s="591"/>
      <c r="J406" s="591"/>
      <c r="K406" s="591"/>
      <c r="L406" s="591"/>
    </row>
    <row r="407" spans="2:12">
      <c r="B407" s="586">
        <v>23</v>
      </c>
      <c r="C407" s="593" t="s">
        <v>75</v>
      </c>
      <c r="D407" s="592"/>
      <c r="E407" s="591">
        <v>6</v>
      </c>
      <c r="F407" s="591">
        <v>62</v>
      </c>
      <c r="G407" s="591">
        <v>36</v>
      </c>
      <c r="H407" s="591">
        <v>26</v>
      </c>
      <c r="I407" s="591">
        <v>62</v>
      </c>
      <c r="J407" s="591">
        <v>50512</v>
      </c>
      <c r="K407" s="591">
        <v>50512</v>
      </c>
      <c r="L407" s="591">
        <v>32303</v>
      </c>
    </row>
    <row r="408" spans="2:12" ht="6" customHeight="1">
      <c r="D408" s="596"/>
      <c r="E408" s="591"/>
      <c r="F408" s="591"/>
      <c r="G408" s="591"/>
      <c r="H408" s="591"/>
      <c r="I408" s="591"/>
      <c r="J408" s="591"/>
      <c r="K408" s="591"/>
      <c r="L408" s="591"/>
    </row>
    <row r="409" spans="2:12" ht="11.25" customHeight="1">
      <c r="B409" s="586">
        <v>24</v>
      </c>
      <c r="C409" s="593" t="s">
        <v>74</v>
      </c>
      <c r="D409" s="592"/>
      <c r="E409" s="591">
        <v>4</v>
      </c>
      <c r="F409" s="591">
        <v>37</v>
      </c>
      <c r="G409" s="591">
        <v>11</v>
      </c>
      <c r="H409" s="591">
        <v>26</v>
      </c>
      <c r="I409" s="591">
        <v>36</v>
      </c>
      <c r="J409" s="591">
        <v>30011</v>
      </c>
      <c r="K409" s="591">
        <v>30011</v>
      </c>
      <c r="L409" s="591">
        <v>15279</v>
      </c>
    </row>
    <row r="410" spans="2:12">
      <c r="B410" s="586">
        <v>25</v>
      </c>
      <c r="C410" s="593" t="s">
        <v>73</v>
      </c>
      <c r="D410" s="592"/>
      <c r="E410" s="591">
        <v>15</v>
      </c>
      <c r="F410" s="591">
        <v>1693</v>
      </c>
      <c r="G410" s="591">
        <v>1398</v>
      </c>
      <c r="H410" s="591">
        <v>295</v>
      </c>
      <c r="I410" s="591">
        <v>1692</v>
      </c>
      <c r="J410" s="591">
        <v>6729972</v>
      </c>
      <c r="K410" s="591">
        <v>6784924</v>
      </c>
      <c r="L410" s="591">
        <v>3973858</v>
      </c>
    </row>
    <row r="411" spans="2:12">
      <c r="B411" s="586">
        <v>26</v>
      </c>
      <c r="C411" s="593" t="s">
        <v>72</v>
      </c>
      <c r="D411" s="592"/>
      <c r="E411" s="591">
        <v>64</v>
      </c>
      <c r="F411" s="591">
        <v>1522</v>
      </c>
      <c r="G411" s="591">
        <v>1256</v>
      </c>
      <c r="H411" s="591">
        <v>266</v>
      </c>
      <c r="I411" s="591">
        <v>1517</v>
      </c>
      <c r="J411" s="591">
        <v>6472499</v>
      </c>
      <c r="K411" s="591">
        <v>6525343</v>
      </c>
      <c r="L411" s="591">
        <v>1666007</v>
      </c>
    </row>
    <row r="412" spans="2:12">
      <c r="B412" s="586">
        <v>27</v>
      </c>
      <c r="C412" s="593" t="s">
        <v>71</v>
      </c>
      <c r="D412" s="592"/>
      <c r="E412" s="591">
        <v>12</v>
      </c>
      <c r="F412" s="591">
        <v>2234</v>
      </c>
      <c r="G412" s="591">
        <v>2082</v>
      </c>
      <c r="H412" s="591">
        <v>152</v>
      </c>
      <c r="I412" s="591">
        <v>2232</v>
      </c>
      <c r="J412" s="591">
        <v>13465649</v>
      </c>
      <c r="K412" s="591">
        <v>13603142</v>
      </c>
      <c r="L412" s="591">
        <v>3514115</v>
      </c>
    </row>
    <row r="413" spans="2:12">
      <c r="B413" s="586">
        <v>28</v>
      </c>
      <c r="C413" s="593" t="s">
        <v>70</v>
      </c>
      <c r="D413" s="592"/>
      <c r="E413" s="591">
        <v>204</v>
      </c>
      <c r="F413" s="591">
        <v>2296</v>
      </c>
      <c r="G413" s="591">
        <v>1642</v>
      </c>
      <c r="H413" s="591">
        <v>654</v>
      </c>
      <c r="I413" s="591">
        <v>2265</v>
      </c>
      <c r="J413" s="591">
        <v>4465117</v>
      </c>
      <c r="K413" s="591">
        <v>4460398</v>
      </c>
      <c r="L413" s="591">
        <v>2199190</v>
      </c>
    </row>
    <row r="414" spans="2:12">
      <c r="B414" s="586">
        <v>29</v>
      </c>
      <c r="C414" s="593" t="s">
        <v>69</v>
      </c>
      <c r="D414" s="592"/>
      <c r="E414" s="591">
        <v>171</v>
      </c>
      <c r="F414" s="591">
        <v>3131</v>
      </c>
      <c r="G414" s="591">
        <v>2572</v>
      </c>
      <c r="H414" s="591">
        <v>559</v>
      </c>
      <c r="I414" s="591">
        <v>3120</v>
      </c>
      <c r="J414" s="591">
        <v>6225754</v>
      </c>
      <c r="K414" s="591">
        <v>6270601</v>
      </c>
      <c r="L414" s="591">
        <v>2843605</v>
      </c>
    </row>
    <row r="415" spans="2:12" ht="6" customHeight="1">
      <c r="D415" s="596"/>
      <c r="E415" s="591"/>
      <c r="F415" s="591"/>
      <c r="G415" s="591"/>
      <c r="H415" s="591"/>
      <c r="I415" s="591"/>
      <c r="J415" s="591"/>
      <c r="K415" s="591"/>
      <c r="L415" s="591"/>
    </row>
    <row r="416" spans="2:12">
      <c r="B416" s="586">
        <v>30</v>
      </c>
      <c r="C416" s="593" t="s">
        <v>68</v>
      </c>
      <c r="D416" s="592"/>
      <c r="E416" s="591">
        <v>38</v>
      </c>
      <c r="F416" s="591">
        <v>583</v>
      </c>
      <c r="G416" s="591">
        <v>310</v>
      </c>
      <c r="H416" s="591">
        <v>273</v>
      </c>
      <c r="I416" s="591">
        <v>577</v>
      </c>
      <c r="J416" s="591">
        <v>820947</v>
      </c>
      <c r="K416" s="591">
        <v>818160</v>
      </c>
      <c r="L416" s="591">
        <v>303146</v>
      </c>
    </row>
    <row r="417" spans="1:12">
      <c r="B417" s="586">
        <v>31</v>
      </c>
      <c r="C417" s="593" t="s">
        <v>67</v>
      </c>
      <c r="D417" s="592"/>
      <c r="E417" s="591">
        <v>69</v>
      </c>
      <c r="F417" s="591">
        <v>9496</v>
      </c>
      <c r="G417" s="591">
        <v>8453</v>
      </c>
      <c r="H417" s="591">
        <v>1043</v>
      </c>
      <c r="I417" s="591">
        <v>9484</v>
      </c>
      <c r="J417" s="591">
        <v>101350567</v>
      </c>
      <c r="K417" s="591">
        <v>97844948</v>
      </c>
      <c r="L417" s="591">
        <v>23104989</v>
      </c>
    </row>
    <row r="418" spans="1:12">
      <c r="B418" s="586">
        <v>32</v>
      </c>
      <c r="C418" s="593" t="s">
        <v>66</v>
      </c>
      <c r="D418" s="592"/>
      <c r="E418" s="591">
        <v>5</v>
      </c>
      <c r="F418" s="591">
        <v>90</v>
      </c>
      <c r="G418" s="591">
        <v>72</v>
      </c>
      <c r="H418" s="591">
        <v>18</v>
      </c>
      <c r="I418" s="591">
        <v>90</v>
      </c>
      <c r="J418" s="591">
        <v>163542</v>
      </c>
      <c r="K418" s="591">
        <v>164330</v>
      </c>
      <c r="L418" s="591">
        <v>99329</v>
      </c>
    </row>
    <row r="419" spans="1:12">
      <c r="B419" s="586">
        <v>33</v>
      </c>
      <c r="C419" s="593" t="s">
        <v>65</v>
      </c>
      <c r="D419" s="592"/>
      <c r="E419" s="595" t="s">
        <v>40</v>
      </c>
      <c r="F419" s="595" t="s">
        <v>40</v>
      </c>
      <c r="G419" s="595" t="s">
        <v>40</v>
      </c>
      <c r="H419" s="595" t="s">
        <v>40</v>
      </c>
      <c r="I419" s="595" t="s">
        <v>40</v>
      </c>
      <c r="J419" s="595" t="s">
        <v>40</v>
      </c>
      <c r="K419" s="595" t="s">
        <v>40</v>
      </c>
      <c r="L419" s="595" t="s">
        <v>40</v>
      </c>
    </row>
    <row r="420" spans="1:12">
      <c r="B420" s="586">
        <v>34</v>
      </c>
      <c r="C420" s="593" t="s">
        <v>64</v>
      </c>
      <c r="D420" s="592"/>
      <c r="E420" s="591">
        <v>21</v>
      </c>
      <c r="F420" s="591">
        <v>137</v>
      </c>
      <c r="G420" s="591">
        <v>87</v>
      </c>
      <c r="H420" s="591">
        <v>50</v>
      </c>
      <c r="I420" s="591">
        <v>133</v>
      </c>
      <c r="J420" s="591">
        <v>185372</v>
      </c>
      <c r="K420" s="591">
        <v>185372</v>
      </c>
      <c r="L420" s="591">
        <v>113468</v>
      </c>
    </row>
    <row r="421" spans="1:12" ht="6" customHeight="1">
      <c r="B421" s="626"/>
      <c r="D421" s="596"/>
      <c r="E421" s="591"/>
      <c r="F421" s="591"/>
      <c r="G421" s="591"/>
      <c r="H421" s="591"/>
      <c r="I421" s="591"/>
      <c r="J421" s="591"/>
      <c r="K421" s="591"/>
      <c r="L421" s="591"/>
    </row>
    <row r="422" spans="1:12" ht="13.5">
      <c r="B422" s="626"/>
      <c r="D422" s="596"/>
      <c r="E422" s="591"/>
      <c r="F422" s="591"/>
      <c r="H422" s="603"/>
      <c r="I422" s="909" t="s">
        <v>50</v>
      </c>
      <c r="J422" s="894"/>
      <c r="K422" s="603"/>
      <c r="L422" s="591"/>
    </row>
    <row r="423" spans="1:12" ht="6" customHeight="1">
      <c r="B423" s="626"/>
      <c r="D423" s="596"/>
      <c r="E423" s="591"/>
      <c r="F423" s="591"/>
      <c r="G423" s="591"/>
      <c r="H423" s="591"/>
      <c r="I423" s="591"/>
      <c r="J423" s="591"/>
      <c r="K423" s="591"/>
      <c r="L423" s="591"/>
    </row>
    <row r="424" spans="1:12" s="599" customFormat="1" ht="11.25" customHeight="1">
      <c r="A424" s="602"/>
      <c r="B424" s="917" t="s">
        <v>87</v>
      </c>
      <c r="C424" s="894"/>
      <c r="D424" s="601"/>
      <c r="E424" s="600">
        <v>805</v>
      </c>
      <c r="F424" s="600">
        <v>16784</v>
      </c>
      <c r="G424" s="600">
        <v>11463</v>
      </c>
      <c r="H424" s="600">
        <v>5321</v>
      </c>
      <c r="I424" s="600">
        <v>16651</v>
      </c>
      <c r="J424" s="600">
        <v>59987738</v>
      </c>
      <c r="K424" s="600">
        <v>60328213</v>
      </c>
      <c r="L424" s="600">
        <v>17627453</v>
      </c>
    </row>
    <row r="425" spans="1:12" ht="6" customHeight="1">
      <c r="B425" s="626"/>
      <c r="D425" s="596"/>
      <c r="E425" s="591"/>
      <c r="F425" s="591"/>
      <c r="G425" s="591"/>
      <c r="H425" s="591"/>
      <c r="I425" s="591"/>
      <c r="J425" s="591"/>
      <c r="K425" s="591"/>
      <c r="L425" s="591"/>
    </row>
    <row r="426" spans="1:12">
      <c r="B426" s="586">
        <v>12</v>
      </c>
      <c r="C426" s="593" t="s">
        <v>86</v>
      </c>
      <c r="D426" s="592"/>
      <c r="E426" s="591">
        <v>28</v>
      </c>
      <c r="F426" s="591">
        <v>905</v>
      </c>
      <c r="G426" s="591">
        <v>396</v>
      </c>
      <c r="H426" s="591">
        <v>509</v>
      </c>
      <c r="I426" s="591">
        <v>900</v>
      </c>
      <c r="J426" s="591">
        <v>1616812</v>
      </c>
      <c r="K426" s="591">
        <v>1610318</v>
      </c>
      <c r="L426" s="591">
        <v>756191</v>
      </c>
    </row>
    <row r="427" spans="1:12">
      <c r="B427" s="586">
        <v>13</v>
      </c>
      <c r="C427" s="593" t="s">
        <v>85</v>
      </c>
      <c r="D427" s="592"/>
      <c r="E427" s="595" t="s">
        <v>40</v>
      </c>
      <c r="F427" s="595" t="s">
        <v>40</v>
      </c>
      <c r="G427" s="595" t="s">
        <v>40</v>
      </c>
      <c r="H427" s="595" t="s">
        <v>40</v>
      </c>
      <c r="I427" s="595" t="s">
        <v>40</v>
      </c>
      <c r="J427" s="595" t="s">
        <v>40</v>
      </c>
      <c r="K427" s="595" t="s">
        <v>40</v>
      </c>
      <c r="L427" s="595" t="s">
        <v>40</v>
      </c>
    </row>
    <row r="428" spans="1:12">
      <c r="B428" s="586">
        <v>14</v>
      </c>
      <c r="C428" s="593" t="s">
        <v>1112</v>
      </c>
      <c r="D428" s="592"/>
      <c r="E428" s="591">
        <v>5</v>
      </c>
      <c r="F428" s="591">
        <v>48</v>
      </c>
      <c r="G428" s="591">
        <v>19</v>
      </c>
      <c r="H428" s="591">
        <v>29</v>
      </c>
      <c r="I428" s="591">
        <v>44</v>
      </c>
      <c r="J428" s="591">
        <v>104190</v>
      </c>
      <c r="K428" s="591">
        <v>104190</v>
      </c>
      <c r="L428" s="591">
        <v>44928</v>
      </c>
    </row>
    <row r="429" spans="1:12" ht="9" customHeight="1">
      <c r="C429" s="598" t="s">
        <v>1111</v>
      </c>
      <c r="D429" s="596"/>
      <c r="E429" s="591"/>
      <c r="F429" s="591"/>
      <c r="G429" s="591"/>
      <c r="H429" s="591"/>
      <c r="I429" s="591"/>
      <c r="J429" s="591"/>
      <c r="K429" s="591"/>
      <c r="L429" s="591"/>
    </row>
    <row r="430" spans="1:12" ht="11.25" customHeight="1">
      <c r="B430" s="586">
        <v>15</v>
      </c>
      <c r="C430" s="593" t="s">
        <v>83</v>
      </c>
      <c r="D430" s="592"/>
      <c r="E430" s="591">
        <v>24</v>
      </c>
      <c r="F430" s="591">
        <v>398</v>
      </c>
      <c r="G430" s="591">
        <v>155</v>
      </c>
      <c r="H430" s="591">
        <v>243</v>
      </c>
      <c r="I430" s="591">
        <v>383</v>
      </c>
      <c r="J430" s="591">
        <v>937604</v>
      </c>
      <c r="K430" s="591">
        <v>935499</v>
      </c>
      <c r="L430" s="591">
        <v>150938</v>
      </c>
    </row>
    <row r="431" spans="1:12" ht="11.25" customHeight="1">
      <c r="B431" s="586">
        <v>16</v>
      </c>
      <c r="C431" s="584" t="s">
        <v>82</v>
      </c>
      <c r="D431" s="596"/>
      <c r="E431" s="591">
        <v>19</v>
      </c>
      <c r="F431" s="591">
        <v>266</v>
      </c>
      <c r="G431" s="591">
        <v>185</v>
      </c>
      <c r="H431" s="591">
        <v>81</v>
      </c>
      <c r="I431" s="591">
        <v>265</v>
      </c>
      <c r="J431" s="591">
        <v>501423</v>
      </c>
      <c r="K431" s="591">
        <v>503915</v>
      </c>
      <c r="L431" s="591">
        <v>214366</v>
      </c>
    </row>
    <row r="432" spans="1:12">
      <c r="B432" s="586">
        <v>17</v>
      </c>
      <c r="C432" s="593" t="s">
        <v>81</v>
      </c>
      <c r="D432" s="592"/>
      <c r="E432" s="591">
        <v>28</v>
      </c>
      <c r="F432" s="591">
        <v>215</v>
      </c>
      <c r="G432" s="591">
        <v>140</v>
      </c>
      <c r="H432" s="591">
        <v>75</v>
      </c>
      <c r="I432" s="591">
        <v>200</v>
      </c>
      <c r="J432" s="591">
        <v>248136</v>
      </c>
      <c r="K432" s="591">
        <v>248136</v>
      </c>
      <c r="L432" s="591">
        <v>138061</v>
      </c>
    </row>
    <row r="433" spans="2:12" ht="6" customHeight="1">
      <c r="D433" s="596"/>
      <c r="E433" s="591"/>
      <c r="F433" s="591"/>
      <c r="G433" s="591"/>
      <c r="H433" s="591"/>
      <c r="I433" s="591"/>
      <c r="J433" s="591"/>
      <c r="K433" s="591"/>
      <c r="L433" s="591"/>
    </row>
    <row r="434" spans="2:12">
      <c r="B434" s="586">
        <v>18</v>
      </c>
      <c r="C434" s="593" t="s">
        <v>80</v>
      </c>
      <c r="D434" s="592"/>
      <c r="E434" s="591">
        <v>11</v>
      </c>
      <c r="F434" s="591">
        <v>324</v>
      </c>
      <c r="G434" s="591">
        <v>222</v>
      </c>
      <c r="H434" s="591">
        <v>102</v>
      </c>
      <c r="I434" s="591">
        <v>323</v>
      </c>
      <c r="J434" s="591">
        <v>718283</v>
      </c>
      <c r="K434" s="591">
        <v>725031</v>
      </c>
      <c r="L434" s="591">
        <v>151319</v>
      </c>
    </row>
    <row r="435" spans="2:12">
      <c r="B435" s="586">
        <v>19</v>
      </c>
      <c r="C435" s="593" t="s">
        <v>79</v>
      </c>
      <c r="D435" s="592"/>
      <c r="E435" s="591">
        <v>30</v>
      </c>
      <c r="F435" s="591">
        <v>306</v>
      </c>
      <c r="G435" s="591">
        <v>173</v>
      </c>
      <c r="H435" s="591">
        <v>133</v>
      </c>
      <c r="I435" s="591">
        <v>302</v>
      </c>
      <c r="J435" s="591">
        <v>715913</v>
      </c>
      <c r="K435" s="591">
        <v>715783</v>
      </c>
      <c r="L435" s="591">
        <v>337490</v>
      </c>
    </row>
    <row r="436" spans="2:12">
      <c r="B436" s="586">
        <v>20</v>
      </c>
      <c r="C436" s="593" t="s">
        <v>78</v>
      </c>
      <c r="D436" s="592"/>
      <c r="E436" s="591">
        <v>8</v>
      </c>
      <c r="F436" s="591">
        <v>907</v>
      </c>
      <c r="G436" s="591">
        <v>752</v>
      </c>
      <c r="H436" s="591">
        <v>155</v>
      </c>
      <c r="I436" s="591">
        <v>907</v>
      </c>
      <c r="J436" s="591">
        <v>4438970</v>
      </c>
      <c r="K436" s="591">
        <v>4500177</v>
      </c>
      <c r="L436" s="591">
        <v>1509706</v>
      </c>
    </row>
    <row r="437" spans="2:12">
      <c r="B437" s="586">
        <v>21</v>
      </c>
      <c r="C437" s="593" t="s">
        <v>77</v>
      </c>
      <c r="D437" s="592"/>
      <c r="E437" s="595" t="s">
        <v>40</v>
      </c>
      <c r="F437" s="595" t="s">
        <v>40</v>
      </c>
      <c r="G437" s="595" t="s">
        <v>40</v>
      </c>
      <c r="H437" s="595" t="s">
        <v>40</v>
      </c>
      <c r="I437" s="595" t="s">
        <v>40</v>
      </c>
      <c r="J437" s="595" t="s">
        <v>40</v>
      </c>
      <c r="K437" s="595" t="s">
        <v>40</v>
      </c>
      <c r="L437" s="595" t="s">
        <v>40</v>
      </c>
    </row>
    <row r="438" spans="2:12">
      <c r="B438" s="586">
        <v>22</v>
      </c>
      <c r="C438" s="593" t="s">
        <v>1110</v>
      </c>
      <c r="D438" s="592"/>
      <c r="E438" s="591">
        <v>52</v>
      </c>
      <c r="F438" s="591">
        <v>914</v>
      </c>
      <c r="G438" s="591">
        <v>478</v>
      </c>
      <c r="H438" s="591">
        <v>436</v>
      </c>
      <c r="I438" s="591">
        <v>909</v>
      </c>
      <c r="J438" s="591">
        <v>2215400</v>
      </c>
      <c r="K438" s="591">
        <v>2217452</v>
      </c>
      <c r="L438" s="591">
        <v>1022142</v>
      </c>
    </row>
    <row r="439" spans="2:12">
      <c r="C439" s="597" t="s">
        <v>1109</v>
      </c>
      <c r="D439" s="592"/>
      <c r="E439" s="591"/>
      <c r="F439" s="591"/>
      <c r="G439" s="591"/>
      <c r="H439" s="591"/>
      <c r="I439" s="591"/>
      <c r="J439" s="591"/>
      <c r="K439" s="591"/>
      <c r="L439" s="591"/>
    </row>
    <row r="440" spans="2:12">
      <c r="B440" s="586">
        <v>23</v>
      </c>
      <c r="C440" s="593" t="s">
        <v>75</v>
      </c>
      <c r="D440" s="592"/>
      <c r="E440" s="591">
        <v>10</v>
      </c>
      <c r="F440" s="591">
        <v>205</v>
      </c>
      <c r="G440" s="591">
        <v>135</v>
      </c>
      <c r="H440" s="591">
        <v>70</v>
      </c>
      <c r="I440" s="591">
        <v>204</v>
      </c>
      <c r="J440" s="591">
        <v>550981</v>
      </c>
      <c r="K440" s="591">
        <v>551147</v>
      </c>
      <c r="L440" s="591">
        <v>91665</v>
      </c>
    </row>
    <row r="441" spans="2:12" ht="6" customHeight="1">
      <c r="D441" s="596"/>
      <c r="E441" s="591"/>
      <c r="F441" s="591"/>
      <c r="G441" s="591"/>
      <c r="H441" s="591"/>
      <c r="I441" s="591"/>
      <c r="J441" s="591"/>
      <c r="K441" s="591"/>
      <c r="L441" s="591"/>
    </row>
    <row r="442" spans="2:12" ht="11.25" customHeight="1">
      <c r="B442" s="586">
        <v>24</v>
      </c>
      <c r="C442" s="593" t="s">
        <v>74</v>
      </c>
      <c r="D442" s="592"/>
      <c r="E442" s="591">
        <v>6</v>
      </c>
      <c r="F442" s="591">
        <v>58</v>
      </c>
      <c r="G442" s="591">
        <v>23</v>
      </c>
      <c r="H442" s="591">
        <v>35</v>
      </c>
      <c r="I442" s="591">
        <v>52</v>
      </c>
      <c r="J442" s="591">
        <v>75100</v>
      </c>
      <c r="K442" s="591">
        <v>75100</v>
      </c>
      <c r="L442" s="591">
        <v>35582</v>
      </c>
    </row>
    <row r="443" spans="2:12">
      <c r="B443" s="586">
        <v>25</v>
      </c>
      <c r="C443" s="593" t="s">
        <v>73</v>
      </c>
      <c r="D443" s="592"/>
      <c r="E443" s="591">
        <v>5</v>
      </c>
      <c r="F443" s="591">
        <v>134</v>
      </c>
      <c r="G443" s="591">
        <v>99</v>
      </c>
      <c r="H443" s="591">
        <v>35</v>
      </c>
      <c r="I443" s="591">
        <v>134</v>
      </c>
      <c r="J443" s="591">
        <v>211838</v>
      </c>
      <c r="K443" s="591">
        <v>217191</v>
      </c>
      <c r="L443" s="591">
        <v>130226</v>
      </c>
    </row>
    <row r="444" spans="2:12">
      <c r="B444" s="586">
        <v>26</v>
      </c>
      <c r="C444" s="593" t="s">
        <v>72</v>
      </c>
      <c r="D444" s="592"/>
      <c r="E444" s="591">
        <v>26</v>
      </c>
      <c r="F444" s="591">
        <v>1391</v>
      </c>
      <c r="G444" s="591">
        <v>1265</v>
      </c>
      <c r="H444" s="591">
        <v>126</v>
      </c>
      <c r="I444" s="591">
        <v>1390</v>
      </c>
      <c r="J444" s="591">
        <v>9453439</v>
      </c>
      <c r="K444" s="591">
        <v>9760847</v>
      </c>
      <c r="L444" s="591">
        <v>3878372</v>
      </c>
    </row>
    <row r="445" spans="2:12">
      <c r="B445" s="586">
        <v>27</v>
      </c>
      <c r="C445" s="593" t="s">
        <v>71</v>
      </c>
      <c r="D445" s="592"/>
      <c r="E445" s="591">
        <v>4</v>
      </c>
      <c r="F445" s="594" t="s">
        <v>39</v>
      </c>
      <c r="G445" s="594" t="s">
        <v>39</v>
      </c>
      <c r="H445" s="594" t="s">
        <v>39</v>
      </c>
      <c r="I445" s="594" t="s">
        <v>39</v>
      </c>
      <c r="J445" s="594" t="s">
        <v>39</v>
      </c>
      <c r="K445" s="594" t="s">
        <v>39</v>
      </c>
      <c r="L445" s="594" t="s">
        <v>39</v>
      </c>
    </row>
    <row r="446" spans="2:12">
      <c r="B446" s="586">
        <v>28</v>
      </c>
      <c r="C446" s="593" t="s">
        <v>70</v>
      </c>
      <c r="D446" s="592"/>
      <c r="E446" s="591">
        <v>173</v>
      </c>
      <c r="F446" s="591">
        <v>2348</v>
      </c>
      <c r="G446" s="591">
        <v>1532</v>
      </c>
      <c r="H446" s="591">
        <v>816</v>
      </c>
      <c r="I446" s="591">
        <v>2321</v>
      </c>
      <c r="J446" s="591">
        <v>3976328</v>
      </c>
      <c r="K446" s="591">
        <v>3991088</v>
      </c>
      <c r="L446" s="591">
        <v>1674457</v>
      </c>
    </row>
    <row r="447" spans="2:12">
      <c r="B447" s="586">
        <v>29</v>
      </c>
      <c r="C447" s="593" t="s">
        <v>69</v>
      </c>
      <c r="D447" s="592"/>
      <c r="E447" s="591">
        <v>219</v>
      </c>
      <c r="F447" s="591">
        <v>3420</v>
      </c>
      <c r="G447" s="591">
        <v>2586</v>
      </c>
      <c r="H447" s="591">
        <v>834</v>
      </c>
      <c r="I447" s="591">
        <v>3398</v>
      </c>
      <c r="J447" s="591">
        <v>5844772</v>
      </c>
      <c r="K447" s="591">
        <v>5749053</v>
      </c>
      <c r="L447" s="591">
        <v>2512118</v>
      </c>
    </row>
    <row r="448" spans="2:12" ht="6" customHeight="1">
      <c r="D448" s="596"/>
      <c r="E448" s="591"/>
      <c r="F448" s="591"/>
      <c r="G448" s="591"/>
      <c r="H448" s="591"/>
      <c r="I448" s="591"/>
      <c r="J448" s="591"/>
      <c r="K448" s="591"/>
      <c r="L448" s="591"/>
    </row>
    <row r="449" spans="1:12">
      <c r="B449" s="586">
        <v>30</v>
      </c>
      <c r="C449" s="593" t="s">
        <v>68</v>
      </c>
      <c r="D449" s="592"/>
      <c r="E449" s="591">
        <v>52</v>
      </c>
      <c r="F449" s="591">
        <v>1915</v>
      </c>
      <c r="G449" s="591">
        <v>1192</v>
      </c>
      <c r="H449" s="591">
        <v>723</v>
      </c>
      <c r="I449" s="591">
        <v>1902</v>
      </c>
      <c r="J449" s="591">
        <v>20717792</v>
      </c>
      <c r="K449" s="591">
        <v>20752846</v>
      </c>
      <c r="L449" s="591">
        <v>2451195</v>
      </c>
    </row>
    <row r="450" spans="1:12">
      <c r="B450" s="586">
        <v>31</v>
      </c>
      <c r="C450" s="593" t="s">
        <v>67</v>
      </c>
      <c r="D450" s="592"/>
      <c r="E450" s="591">
        <v>85</v>
      </c>
      <c r="F450" s="591">
        <v>2675</v>
      </c>
      <c r="G450" s="591">
        <v>1894</v>
      </c>
      <c r="H450" s="591">
        <v>781</v>
      </c>
      <c r="I450" s="591">
        <v>2666</v>
      </c>
      <c r="J450" s="591">
        <v>7193295</v>
      </c>
      <c r="K450" s="591">
        <v>7202697</v>
      </c>
      <c r="L450" s="591">
        <v>2274348</v>
      </c>
    </row>
    <row r="451" spans="1:12">
      <c r="B451" s="586">
        <v>32</v>
      </c>
      <c r="C451" s="593" t="s">
        <v>66</v>
      </c>
      <c r="D451" s="592"/>
      <c r="E451" s="591">
        <v>1</v>
      </c>
      <c r="F451" s="594" t="s">
        <v>39</v>
      </c>
      <c r="G451" s="594" t="s">
        <v>39</v>
      </c>
      <c r="H451" s="594" t="s">
        <v>39</v>
      </c>
      <c r="I451" s="594" t="s">
        <v>39</v>
      </c>
      <c r="J451" s="594" t="s">
        <v>39</v>
      </c>
      <c r="K451" s="594" t="s">
        <v>39</v>
      </c>
      <c r="L451" s="594" t="s">
        <v>39</v>
      </c>
    </row>
    <row r="452" spans="1:12">
      <c r="B452" s="586">
        <v>33</v>
      </c>
      <c r="C452" s="593" t="s">
        <v>65</v>
      </c>
      <c r="D452" s="592"/>
      <c r="E452" s="595" t="s">
        <v>40</v>
      </c>
      <c r="F452" s="595" t="s">
        <v>40</v>
      </c>
      <c r="G452" s="595" t="s">
        <v>40</v>
      </c>
      <c r="H452" s="595" t="s">
        <v>40</v>
      </c>
      <c r="I452" s="595" t="s">
        <v>40</v>
      </c>
      <c r="J452" s="595" t="s">
        <v>40</v>
      </c>
      <c r="K452" s="595" t="s">
        <v>40</v>
      </c>
      <c r="L452" s="595" t="s">
        <v>40</v>
      </c>
    </row>
    <row r="453" spans="1:12">
      <c r="B453" s="586">
        <v>34</v>
      </c>
      <c r="C453" s="593" t="s">
        <v>64</v>
      </c>
      <c r="D453" s="592"/>
      <c r="E453" s="591">
        <v>19</v>
      </c>
      <c r="F453" s="591">
        <v>292</v>
      </c>
      <c r="G453" s="591">
        <v>175</v>
      </c>
      <c r="H453" s="591">
        <v>117</v>
      </c>
      <c r="I453" s="591">
        <v>289</v>
      </c>
      <c r="J453" s="591">
        <v>357350</v>
      </c>
      <c r="K453" s="591">
        <v>357631</v>
      </c>
      <c r="L453" s="591">
        <v>204005</v>
      </c>
    </row>
    <row r="454" spans="1:12" ht="5.25" customHeight="1">
      <c r="A454" s="587"/>
      <c r="B454" s="590"/>
      <c r="C454" s="589"/>
      <c r="D454" s="588"/>
      <c r="E454" s="587"/>
      <c r="F454" s="587"/>
      <c r="G454" s="587"/>
      <c r="H454" s="587"/>
      <c r="I454" s="587"/>
      <c r="J454" s="587"/>
      <c r="K454" s="587"/>
      <c r="L454" s="587"/>
    </row>
    <row r="457" spans="1:12" ht="13.5" customHeight="1">
      <c r="B457" s="625"/>
      <c r="H457" s="624"/>
      <c r="I457" s="624"/>
      <c r="J457" s="624"/>
      <c r="K457" s="624"/>
      <c r="L457" s="623" t="s">
        <v>1114</v>
      </c>
    </row>
    <row r="459" spans="1:12">
      <c r="A459" s="587"/>
      <c r="B459" s="620" t="s">
        <v>131</v>
      </c>
    </row>
    <row r="460" spans="1:12" ht="1.5" customHeight="1">
      <c r="A460" s="587"/>
      <c r="B460" s="616"/>
      <c r="C460" s="615"/>
      <c r="D460" s="615"/>
      <c r="E460" s="622"/>
      <c r="F460" s="622"/>
      <c r="G460" s="622"/>
      <c r="H460" s="622"/>
      <c r="I460" s="622"/>
      <c r="J460" s="622"/>
      <c r="K460" s="622"/>
      <c r="L460" s="622"/>
    </row>
    <row r="461" spans="1:12" ht="13.5" customHeight="1">
      <c r="A461" s="918" t="s">
        <v>130</v>
      </c>
      <c r="B461" s="919"/>
      <c r="C461" s="919"/>
      <c r="D461" s="920"/>
      <c r="E461" s="613"/>
      <c r="F461" s="910" t="s">
        <v>148</v>
      </c>
      <c r="G461" s="911"/>
      <c r="H461" s="911"/>
      <c r="I461" s="912"/>
      <c r="J461" s="610"/>
      <c r="K461" s="609"/>
      <c r="L461" s="609"/>
    </row>
    <row r="462" spans="1:12" ht="13.5" customHeight="1">
      <c r="A462" s="921"/>
      <c r="B462" s="921"/>
      <c r="C462" s="921"/>
      <c r="D462" s="922"/>
      <c r="E462" s="612" t="s">
        <v>144</v>
      </c>
      <c r="F462" s="913" t="s">
        <v>87</v>
      </c>
      <c r="G462" s="915" t="s">
        <v>143</v>
      </c>
      <c r="H462" s="915" t="s">
        <v>142</v>
      </c>
      <c r="I462" s="609" t="s">
        <v>279</v>
      </c>
      <c r="J462" s="610" t="s">
        <v>147</v>
      </c>
      <c r="K462" s="610" t="s">
        <v>137</v>
      </c>
      <c r="L462" s="609" t="s">
        <v>136</v>
      </c>
    </row>
    <row r="463" spans="1:12" ht="13.5" customHeight="1">
      <c r="A463" s="923"/>
      <c r="B463" s="923"/>
      <c r="C463" s="923"/>
      <c r="D463" s="924"/>
      <c r="E463" s="608"/>
      <c r="F463" s="914"/>
      <c r="G463" s="914"/>
      <c r="H463" s="914"/>
      <c r="I463" s="607" t="s">
        <v>277</v>
      </c>
      <c r="J463" s="607"/>
      <c r="K463" s="606"/>
      <c r="L463" s="606"/>
    </row>
    <row r="464" spans="1:12" ht="5.25" customHeight="1">
      <c r="D464" s="596"/>
    </row>
    <row r="465" spans="1:12" ht="11.25" customHeight="1">
      <c r="D465" s="596"/>
      <c r="H465" s="621"/>
      <c r="I465" s="908" t="s">
        <v>52</v>
      </c>
      <c r="J465" s="894"/>
      <c r="K465" s="621"/>
    </row>
    <row r="466" spans="1:12" ht="6" customHeight="1">
      <c r="D466" s="596"/>
    </row>
    <row r="467" spans="1:12" s="599" customFormat="1" ht="11.25" customHeight="1">
      <c r="A467" s="602"/>
      <c r="B467" s="917" t="s">
        <v>87</v>
      </c>
      <c r="C467" s="894"/>
      <c r="D467" s="601"/>
      <c r="E467" s="600">
        <v>594</v>
      </c>
      <c r="F467" s="600">
        <v>9296</v>
      </c>
      <c r="G467" s="600">
        <v>5635</v>
      </c>
      <c r="H467" s="600">
        <v>3661</v>
      </c>
      <c r="I467" s="600">
        <v>9177</v>
      </c>
      <c r="J467" s="600">
        <v>27672351</v>
      </c>
      <c r="K467" s="600">
        <v>27656175</v>
      </c>
      <c r="L467" s="600">
        <v>8307646</v>
      </c>
    </row>
    <row r="468" spans="1:12" ht="6" customHeight="1">
      <c r="D468" s="596"/>
      <c r="E468" s="591"/>
      <c r="F468" s="591"/>
      <c r="G468" s="591"/>
      <c r="H468" s="591"/>
      <c r="I468" s="591"/>
      <c r="J468" s="591"/>
      <c r="K468" s="591"/>
      <c r="L468" s="591"/>
    </row>
    <row r="469" spans="1:12">
      <c r="B469" s="586">
        <v>12</v>
      </c>
      <c r="C469" s="593" t="s">
        <v>86</v>
      </c>
      <c r="D469" s="592"/>
      <c r="E469" s="591">
        <v>40</v>
      </c>
      <c r="F469" s="591">
        <v>1199</v>
      </c>
      <c r="G469" s="591">
        <v>608</v>
      </c>
      <c r="H469" s="591">
        <v>591</v>
      </c>
      <c r="I469" s="591">
        <v>1186</v>
      </c>
      <c r="J469" s="591">
        <v>2716575</v>
      </c>
      <c r="K469" s="591">
        <v>2715509</v>
      </c>
      <c r="L469" s="591">
        <v>827499</v>
      </c>
    </row>
    <row r="470" spans="1:12">
      <c r="B470" s="586">
        <v>13</v>
      </c>
      <c r="C470" s="593" t="s">
        <v>85</v>
      </c>
      <c r="D470" s="592"/>
      <c r="E470" s="591">
        <v>6</v>
      </c>
      <c r="F470" s="591">
        <v>312</v>
      </c>
      <c r="G470" s="591">
        <v>228</v>
      </c>
      <c r="H470" s="591">
        <v>84</v>
      </c>
      <c r="I470" s="591">
        <v>312</v>
      </c>
      <c r="J470" s="591">
        <v>9521947</v>
      </c>
      <c r="K470" s="591">
        <v>9479467</v>
      </c>
      <c r="L470" s="591">
        <v>1263110</v>
      </c>
    </row>
    <row r="471" spans="1:12">
      <c r="B471" s="586">
        <v>14</v>
      </c>
      <c r="C471" s="593" t="s">
        <v>1112</v>
      </c>
      <c r="D471" s="592"/>
      <c r="E471" s="591">
        <v>17</v>
      </c>
      <c r="F471" s="591">
        <v>314</v>
      </c>
      <c r="G471" s="591">
        <v>167</v>
      </c>
      <c r="H471" s="591">
        <v>147</v>
      </c>
      <c r="I471" s="591">
        <v>314</v>
      </c>
      <c r="J471" s="591">
        <v>420968</v>
      </c>
      <c r="K471" s="591">
        <v>420968</v>
      </c>
      <c r="L471" s="591">
        <v>179547</v>
      </c>
    </row>
    <row r="472" spans="1:12" ht="9" customHeight="1">
      <c r="C472" s="598" t="s">
        <v>1111</v>
      </c>
      <c r="D472" s="596"/>
      <c r="E472" s="591"/>
      <c r="F472" s="591"/>
      <c r="G472" s="591"/>
      <c r="H472" s="591"/>
      <c r="I472" s="591"/>
      <c r="J472" s="591"/>
      <c r="K472" s="591"/>
      <c r="L472" s="591"/>
    </row>
    <row r="473" spans="1:12" ht="11.25" customHeight="1">
      <c r="B473" s="586">
        <v>15</v>
      </c>
      <c r="C473" s="593" t="s">
        <v>83</v>
      </c>
      <c r="D473" s="592"/>
      <c r="E473" s="591">
        <v>39</v>
      </c>
      <c r="F473" s="591">
        <v>428</v>
      </c>
      <c r="G473" s="591">
        <v>117</v>
      </c>
      <c r="H473" s="591">
        <v>311</v>
      </c>
      <c r="I473" s="591">
        <v>396</v>
      </c>
      <c r="J473" s="591">
        <v>876244</v>
      </c>
      <c r="K473" s="591">
        <v>875149</v>
      </c>
      <c r="L473" s="591">
        <v>223896</v>
      </c>
    </row>
    <row r="474" spans="1:12" ht="11.25" customHeight="1">
      <c r="B474" s="586">
        <v>16</v>
      </c>
      <c r="C474" s="584" t="s">
        <v>82</v>
      </c>
      <c r="D474" s="596"/>
      <c r="E474" s="591">
        <v>9</v>
      </c>
      <c r="F474" s="591">
        <v>115</v>
      </c>
      <c r="G474" s="591">
        <v>80</v>
      </c>
      <c r="H474" s="591">
        <v>35</v>
      </c>
      <c r="I474" s="591">
        <v>112</v>
      </c>
      <c r="J474" s="591">
        <v>204721</v>
      </c>
      <c r="K474" s="591">
        <v>204721</v>
      </c>
      <c r="L474" s="591">
        <v>97316</v>
      </c>
    </row>
    <row r="475" spans="1:12">
      <c r="B475" s="586">
        <v>17</v>
      </c>
      <c r="C475" s="593" t="s">
        <v>81</v>
      </c>
      <c r="D475" s="592"/>
      <c r="E475" s="591">
        <v>35</v>
      </c>
      <c r="F475" s="591">
        <v>339</v>
      </c>
      <c r="G475" s="591">
        <v>223</v>
      </c>
      <c r="H475" s="591">
        <v>116</v>
      </c>
      <c r="I475" s="591">
        <v>327</v>
      </c>
      <c r="J475" s="591">
        <v>532803</v>
      </c>
      <c r="K475" s="591">
        <v>537358</v>
      </c>
      <c r="L475" s="591">
        <v>296222</v>
      </c>
    </row>
    <row r="476" spans="1:12" ht="6" customHeight="1">
      <c r="D476" s="596"/>
      <c r="E476" s="591"/>
      <c r="F476" s="591"/>
      <c r="G476" s="591"/>
      <c r="H476" s="591"/>
      <c r="I476" s="591"/>
      <c r="J476" s="591"/>
      <c r="K476" s="591"/>
      <c r="L476" s="591"/>
    </row>
    <row r="477" spans="1:12">
      <c r="B477" s="586">
        <v>18</v>
      </c>
      <c r="C477" s="593" t="s">
        <v>80</v>
      </c>
      <c r="D477" s="592"/>
      <c r="E477" s="591">
        <v>34</v>
      </c>
      <c r="F477" s="591">
        <v>474</v>
      </c>
      <c r="G477" s="591">
        <v>274</v>
      </c>
      <c r="H477" s="591">
        <v>200</v>
      </c>
      <c r="I477" s="591">
        <v>468</v>
      </c>
      <c r="J477" s="591">
        <v>793399</v>
      </c>
      <c r="K477" s="591">
        <v>793314</v>
      </c>
      <c r="L477" s="591">
        <v>359863</v>
      </c>
    </row>
    <row r="478" spans="1:12">
      <c r="B478" s="586">
        <v>19</v>
      </c>
      <c r="C478" s="593" t="s">
        <v>79</v>
      </c>
      <c r="D478" s="592"/>
      <c r="E478" s="591">
        <v>44</v>
      </c>
      <c r="F478" s="591">
        <v>1037</v>
      </c>
      <c r="G478" s="591">
        <v>730</v>
      </c>
      <c r="H478" s="591">
        <v>307</v>
      </c>
      <c r="I478" s="591">
        <v>1034</v>
      </c>
      <c r="J478" s="591">
        <v>3843952</v>
      </c>
      <c r="K478" s="591">
        <v>3851640</v>
      </c>
      <c r="L478" s="591">
        <v>858147</v>
      </c>
    </row>
    <row r="479" spans="1:12">
      <c r="B479" s="586">
        <v>20</v>
      </c>
      <c r="C479" s="593" t="s">
        <v>78</v>
      </c>
      <c r="D479" s="592"/>
      <c r="E479" s="591">
        <v>5</v>
      </c>
      <c r="F479" s="591">
        <v>100</v>
      </c>
      <c r="G479" s="591">
        <v>65</v>
      </c>
      <c r="H479" s="591">
        <v>35</v>
      </c>
      <c r="I479" s="591">
        <v>100</v>
      </c>
      <c r="J479" s="591">
        <v>262422</v>
      </c>
      <c r="K479" s="591">
        <v>262422</v>
      </c>
      <c r="L479" s="591">
        <v>107948</v>
      </c>
    </row>
    <row r="480" spans="1:12">
      <c r="B480" s="586">
        <v>21</v>
      </c>
      <c r="C480" s="593" t="s">
        <v>77</v>
      </c>
      <c r="D480" s="592"/>
      <c r="E480" s="591">
        <v>1</v>
      </c>
      <c r="F480" s="594" t="s">
        <v>39</v>
      </c>
      <c r="G480" s="594" t="s">
        <v>39</v>
      </c>
      <c r="H480" s="594" t="s">
        <v>39</v>
      </c>
      <c r="I480" s="594" t="s">
        <v>39</v>
      </c>
      <c r="J480" s="594" t="s">
        <v>39</v>
      </c>
      <c r="K480" s="594" t="s">
        <v>39</v>
      </c>
      <c r="L480" s="594" t="s">
        <v>39</v>
      </c>
    </row>
    <row r="481" spans="2:12">
      <c r="B481" s="586">
        <v>22</v>
      </c>
      <c r="C481" s="593" t="s">
        <v>1110</v>
      </c>
      <c r="D481" s="592"/>
      <c r="E481" s="591">
        <v>55</v>
      </c>
      <c r="F481" s="591">
        <v>709</v>
      </c>
      <c r="G481" s="591">
        <v>355</v>
      </c>
      <c r="H481" s="591">
        <v>354</v>
      </c>
      <c r="I481" s="591">
        <v>702</v>
      </c>
      <c r="J481" s="591">
        <v>1217582</v>
      </c>
      <c r="K481" s="591">
        <v>1217197</v>
      </c>
      <c r="L481" s="591">
        <v>463736</v>
      </c>
    </row>
    <row r="482" spans="2:12" ht="9" customHeight="1">
      <c r="C482" s="597" t="s">
        <v>1109</v>
      </c>
      <c r="D482" s="592"/>
      <c r="E482" s="591"/>
      <c r="F482" s="591"/>
      <c r="G482" s="591"/>
      <c r="H482" s="591"/>
      <c r="I482" s="591"/>
      <c r="J482" s="591"/>
      <c r="K482" s="591"/>
      <c r="L482" s="591"/>
    </row>
    <row r="483" spans="2:12">
      <c r="B483" s="586">
        <v>23</v>
      </c>
      <c r="C483" s="593" t="s">
        <v>75</v>
      </c>
      <c r="D483" s="592"/>
      <c r="E483" s="591">
        <v>5</v>
      </c>
      <c r="F483" s="591">
        <v>36</v>
      </c>
      <c r="G483" s="591">
        <v>15</v>
      </c>
      <c r="H483" s="591">
        <v>21</v>
      </c>
      <c r="I483" s="591">
        <v>34</v>
      </c>
      <c r="J483" s="591">
        <v>32678</v>
      </c>
      <c r="K483" s="591">
        <v>32678</v>
      </c>
      <c r="L483" s="591">
        <v>10256</v>
      </c>
    </row>
    <row r="484" spans="2:12" ht="6" customHeight="1">
      <c r="D484" s="596"/>
      <c r="E484" s="591"/>
      <c r="F484" s="591"/>
      <c r="G484" s="591"/>
      <c r="H484" s="591"/>
      <c r="I484" s="591"/>
      <c r="J484" s="591"/>
      <c r="K484" s="591"/>
      <c r="L484" s="591"/>
    </row>
    <row r="485" spans="2:12" ht="11.25" customHeight="1">
      <c r="B485" s="586">
        <v>24</v>
      </c>
      <c r="C485" s="593" t="s">
        <v>74</v>
      </c>
      <c r="D485" s="592"/>
      <c r="E485" s="591">
        <v>2</v>
      </c>
      <c r="F485" s="594" t="s">
        <v>39</v>
      </c>
      <c r="G485" s="594" t="s">
        <v>39</v>
      </c>
      <c r="H485" s="594" t="s">
        <v>39</v>
      </c>
      <c r="I485" s="594" t="s">
        <v>39</v>
      </c>
      <c r="J485" s="594" t="s">
        <v>39</v>
      </c>
      <c r="K485" s="594" t="s">
        <v>39</v>
      </c>
      <c r="L485" s="594" t="s">
        <v>39</v>
      </c>
    </row>
    <row r="486" spans="2:12">
      <c r="B486" s="586">
        <v>25</v>
      </c>
      <c r="C486" s="593" t="s">
        <v>73</v>
      </c>
      <c r="D486" s="592"/>
      <c r="E486" s="591">
        <v>20</v>
      </c>
      <c r="F486" s="591">
        <v>429</v>
      </c>
      <c r="G486" s="591">
        <v>312</v>
      </c>
      <c r="H486" s="591">
        <v>117</v>
      </c>
      <c r="I486" s="591">
        <v>428</v>
      </c>
      <c r="J486" s="591">
        <v>968890</v>
      </c>
      <c r="K486" s="591">
        <v>968375</v>
      </c>
      <c r="L486" s="591">
        <v>454113</v>
      </c>
    </row>
    <row r="487" spans="2:12">
      <c r="B487" s="586">
        <v>26</v>
      </c>
      <c r="C487" s="593" t="s">
        <v>72</v>
      </c>
      <c r="D487" s="592"/>
      <c r="E487" s="591">
        <v>1</v>
      </c>
      <c r="F487" s="594" t="s">
        <v>39</v>
      </c>
      <c r="G487" s="594" t="s">
        <v>39</v>
      </c>
      <c r="H487" s="594" t="s">
        <v>39</v>
      </c>
      <c r="I487" s="594" t="s">
        <v>39</v>
      </c>
      <c r="J487" s="594" t="s">
        <v>39</v>
      </c>
      <c r="K487" s="594" t="s">
        <v>39</v>
      </c>
      <c r="L487" s="594" t="s">
        <v>39</v>
      </c>
    </row>
    <row r="488" spans="2:12">
      <c r="B488" s="586">
        <v>27</v>
      </c>
      <c r="C488" s="593" t="s">
        <v>71</v>
      </c>
      <c r="D488" s="592"/>
      <c r="E488" s="591">
        <v>5</v>
      </c>
      <c r="F488" s="591">
        <v>64</v>
      </c>
      <c r="G488" s="591">
        <v>24</v>
      </c>
      <c r="H488" s="591">
        <v>40</v>
      </c>
      <c r="I488" s="591">
        <v>64</v>
      </c>
      <c r="J488" s="591">
        <v>83238</v>
      </c>
      <c r="K488" s="591">
        <v>83238</v>
      </c>
      <c r="L488" s="591">
        <v>39104</v>
      </c>
    </row>
    <row r="489" spans="2:12">
      <c r="B489" s="586">
        <v>28</v>
      </c>
      <c r="C489" s="593" t="s">
        <v>70</v>
      </c>
      <c r="D489" s="592"/>
      <c r="E489" s="591">
        <v>79</v>
      </c>
      <c r="F489" s="591">
        <v>982</v>
      </c>
      <c r="G489" s="591">
        <v>681</v>
      </c>
      <c r="H489" s="591">
        <v>301</v>
      </c>
      <c r="I489" s="591">
        <v>967</v>
      </c>
      <c r="J489" s="591">
        <v>1612990</v>
      </c>
      <c r="K489" s="591">
        <v>1611013</v>
      </c>
      <c r="L489" s="591">
        <v>865162</v>
      </c>
    </row>
    <row r="490" spans="2:12">
      <c r="B490" s="586">
        <v>29</v>
      </c>
      <c r="C490" s="593" t="s">
        <v>69</v>
      </c>
      <c r="D490" s="592"/>
      <c r="E490" s="591">
        <v>92</v>
      </c>
      <c r="F490" s="591">
        <v>1457</v>
      </c>
      <c r="G490" s="591">
        <v>1085</v>
      </c>
      <c r="H490" s="591">
        <v>372</v>
      </c>
      <c r="I490" s="591">
        <v>1450</v>
      </c>
      <c r="J490" s="591">
        <v>2654128</v>
      </c>
      <c r="K490" s="591">
        <v>2671098</v>
      </c>
      <c r="L490" s="591">
        <v>1267415</v>
      </c>
    </row>
    <row r="491" spans="2:12" ht="6" customHeight="1">
      <c r="D491" s="596"/>
      <c r="E491" s="591"/>
      <c r="F491" s="591"/>
      <c r="G491" s="591"/>
      <c r="H491" s="591"/>
      <c r="I491" s="591"/>
      <c r="J491" s="591"/>
      <c r="K491" s="591"/>
      <c r="L491" s="591"/>
    </row>
    <row r="492" spans="2:12">
      <c r="B492" s="586">
        <v>30</v>
      </c>
      <c r="C492" s="593" t="s">
        <v>68</v>
      </c>
      <c r="D492" s="592"/>
      <c r="E492" s="591">
        <v>49</v>
      </c>
      <c r="F492" s="591">
        <v>643</v>
      </c>
      <c r="G492" s="591">
        <v>274</v>
      </c>
      <c r="H492" s="591">
        <v>369</v>
      </c>
      <c r="I492" s="591">
        <v>632</v>
      </c>
      <c r="J492" s="591">
        <v>903512</v>
      </c>
      <c r="K492" s="591">
        <v>898895</v>
      </c>
      <c r="L492" s="591">
        <v>402411</v>
      </c>
    </row>
    <row r="493" spans="2:12">
      <c r="B493" s="586">
        <v>31</v>
      </c>
      <c r="C493" s="593" t="s">
        <v>67</v>
      </c>
      <c r="D493" s="592"/>
      <c r="E493" s="591">
        <v>21</v>
      </c>
      <c r="F493" s="591">
        <v>236</v>
      </c>
      <c r="G493" s="591">
        <v>141</v>
      </c>
      <c r="H493" s="591">
        <v>95</v>
      </c>
      <c r="I493" s="591">
        <v>233</v>
      </c>
      <c r="J493" s="591">
        <v>352151</v>
      </c>
      <c r="K493" s="591">
        <v>354996</v>
      </c>
      <c r="L493" s="591">
        <v>176838</v>
      </c>
    </row>
    <row r="494" spans="2:12">
      <c r="B494" s="586">
        <v>32</v>
      </c>
      <c r="C494" s="593" t="s">
        <v>66</v>
      </c>
      <c r="D494" s="592"/>
      <c r="E494" s="591">
        <v>1</v>
      </c>
      <c r="F494" s="594" t="s">
        <v>39</v>
      </c>
      <c r="G494" s="594" t="s">
        <v>39</v>
      </c>
      <c r="H494" s="594" t="s">
        <v>39</v>
      </c>
      <c r="I494" s="594" t="s">
        <v>39</v>
      </c>
      <c r="J494" s="594" t="s">
        <v>39</v>
      </c>
      <c r="K494" s="594" t="s">
        <v>39</v>
      </c>
      <c r="L494" s="594" t="s">
        <v>39</v>
      </c>
    </row>
    <row r="495" spans="2:12">
      <c r="B495" s="586">
        <v>33</v>
      </c>
      <c r="C495" s="593" t="s">
        <v>65</v>
      </c>
      <c r="D495" s="592"/>
      <c r="E495" s="594" t="s">
        <v>40</v>
      </c>
      <c r="F495" s="594" t="s">
        <v>40</v>
      </c>
      <c r="G495" s="594" t="s">
        <v>40</v>
      </c>
      <c r="H495" s="594" t="s">
        <v>40</v>
      </c>
      <c r="I495" s="594" t="s">
        <v>40</v>
      </c>
      <c r="J495" s="594" t="s">
        <v>40</v>
      </c>
      <c r="K495" s="595" t="s">
        <v>40</v>
      </c>
      <c r="L495" s="594" t="s">
        <v>40</v>
      </c>
    </row>
    <row r="496" spans="2:12">
      <c r="B496" s="586">
        <v>34</v>
      </c>
      <c r="C496" s="593" t="s">
        <v>64</v>
      </c>
      <c r="D496" s="592"/>
      <c r="E496" s="591">
        <v>34</v>
      </c>
      <c r="F496" s="591">
        <v>358</v>
      </c>
      <c r="G496" s="591">
        <v>211</v>
      </c>
      <c r="H496" s="591">
        <v>147</v>
      </c>
      <c r="I496" s="591">
        <v>355</v>
      </c>
      <c r="J496" s="591">
        <v>557434</v>
      </c>
      <c r="K496" s="591">
        <v>561420</v>
      </c>
      <c r="L496" s="591">
        <v>349770</v>
      </c>
    </row>
    <row r="497" spans="1:12" ht="6" customHeight="1">
      <c r="D497" s="596"/>
      <c r="E497" s="591"/>
      <c r="F497" s="591"/>
      <c r="G497" s="591"/>
      <c r="H497" s="591"/>
      <c r="I497" s="591"/>
      <c r="J497" s="591"/>
      <c r="K497" s="591"/>
      <c r="L497" s="591"/>
    </row>
    <row r="498" spans="1:12" ht="13.5">
      <c r="D498" s="596"/>
      <c r="E498" s="591"/>
      <c r="F498" s="591"/>
      <c r="H498" s="603"/>
      <c r="I498" s="909" t="s">
        <v>54</v>
      </c>
      <c r="J498" s="894"/>
      <c r="K498" s="603"/>
      <c r="L498" s="591"/>
    </row>
    <row r="499" spans="1:12" ht="6" customHeight="1">
      <c r="D499" s="596"/>
      <c r="E499" s="591"/>
      <c r="F499" s="591"/>
      <c r="G499" s="591"/>
      <c r="H499" s="591"/>
      <c r="I499" s="591"/>
      <c r="J499" s="591"/>
      <c r="K499" s="591"/>
      <c r="L499" s="591"/>
    </row>
    <row r="500" spans="1:12" s="599" customFormat="1" ht="13.5">
      <c r="A500" s="602"/>
      <c r="B500" s="917" t="s">
        <v>87</v>
      </c>
      <c r="C500" s="894"/>
      <c r="D500" s="601"/>
      <c r="E500" s="600">
        <v>691</v>
      </c>
      <c r="F500" s="600">
        <v>12089</v>
      </c>
      <c r="G500" s="600">
        <v>7707</v>
      </c>
      <c r="H500" s="600">
        <v>4382</v>
      </c>
      <c r="I500" s="600">
        <v>11981</v>
      </c>
      <c r="J500" s="600">
        <v>25851015</v>
      </c>
      <c r="K500" s="600">
        <v>25860447</v>
      </c>
      <c r="L500" s="600">
        <v>11619180</v>
      </c>
    </row>
    <row r="501" spans="1:12" ht="6" customHeight="1">
      <c r="D501" s="596"/>
      <c r="E501" s="591"/>
      <c r="F501" s="591"/>
      <c r="G501" s="591"/>
      <c r="H501" s="591"/>
      <c r="I501" s="591"/>
      <c r="J501" s="591"/>
      <c r="K501" s="591"/>
      <c r="L501" s="591"/>
    </row>
    <row r="502" spans="1:12">
      <c r="B502" s="586">
        <v>12</v>
      </c>
      <c r="C502" s="593" t="s">
        <v>86</v>
      </c>
      <c r="D502" s="592"/>
      <c r="E502" s="591">
        <v>19</v>
      </c>
      <c r="F502" s="591">
        <v>574</v>
      </c>
      <c r="G502" s="591">
        <v>210</v>
      </c>
      <c r="H502" s="591">
        <v>364</v>
      </c>
      <c r="I502" s="591">
        <v>572</v>
      </c>
      <c r="J502" s="591">
        <v>948308</v>
      </c>
      <c r="K502" s="591">
        <v>948172</v>
      </c>
      <c r="L502" s="591">
        <v>373915</v>
      </c>
    </row>
    <row r="503" spans="1:12">
      <c r="B503" s="586">
        <v>13</v>
      </c>
      <c r="C503" s="593" t="s">
        <v>85</v>
      </c>
      <c r="D503" s="592"/>
      <c r="E503" s="591">
        <v>4</v>
      </c>
      <c r="F503" s="591">
        <v>35</v>
      </c>
      <c r="G503" s="591">
        <v>26</v>
      </c>
      <c r="H503" s="591">
        <v>9</v>
      </c>
      <c r="I503" s="591">
        <v>35</v>
      </c>
      <c r="J503" s="591">
        <v>45953</v>
      </c>
      <c r="K503" s="591">
        <v>45953</v>
      </c>
      <c r="L503" s="591">
        <v>17135</v>
      </c>
    </row>
    <row r="504" spans="1:12">
      <c r="B504" s="586">
        <v>14</v>
      </c>
      <c r="C504" s="593" t="s">
        <v>1112</v>
      </c>
      <c r="D504" s="592"/>
      <c r="E504" s="591">
        <v>19</v>
      </c>
      <c r="F504" s="591">
        <v>110</v>
      </c>
      <c r="G504" s="591">
        <v>37</v>
      </c>
      <c r="H504" s="591">
        <v>73</v>
      </c>
      <c r="I504" s="591">
        <v>98</v>
      </c>
      <c r="J504" s="591">
        <v>61766</v>
      </c>
      <c r="K504" s="591">
        <v>61766</v>
      </c>
      <c r="L504" s="591">
        <v>27704</v>
      </c>
    </row>
    <row r="505" spans="1:12" ht="9" customHeight="1">
      <c r="C505" s="598" t="s">
        <v>1111</v>
      </c>
      <c r="D505" s="596"/>
      <c r="E505" s="591"/>
      <c r="F505" s="591"/>
      <c r="G505" s="591"/>
      <c r="H505" s="591"/>
      <c r="I505" s="591"/>
      <c r="J505" s="591"/>
      <c r="K505" s="591"/>
      <c r="L505" s="591"/>
    </row>
    <row r="506" spans="1:12" ht="11.25" customHeight="1">
      <c r="B506" s="586">
        <v>15</v>
      </c>
      <c r="C506" s="593" t="s">
        <v>83</v>
      </c>
      <c r="D506" s="592"/>
      <c r="E506" s="591">
        <v>20</v>
      </c>
      <c r="F506" s="591">
        <v>238</v>
      </c>
      <c r="G506" s="591">
        <v>47</v>
      </c>
      <c r="H506" s="591">
        <v>191</v>
      </c>
      <c r="I506" s="591">
        <v>229</v>
      </c>
      <c r="J506" s="591">
        <v>292581</v>
      </c>
      <c r="K506" s="591">
        <v>293498</v>
      </c>
      <c r="L506" s="591">
        <v>117913</v>
      </c>
    </row>
    <row r="507" spans="1:12" ht="11.25" customHeight="1">
      <c r="B507" s="586">
        <v>16</v>
      </c>
      <c r="C507" s="584" t="s">
        <v>82</v>
      </c>
      <c r="D507" s="596"/>
      <c r="E507" s="591">
        <v>8</v>
      </c>
      <c r="F507" s="591">
        <v>136</v>
      </c>
      <c r="G507" s="591">
        <v>84</v>
      </c>
      <c r="H507" s="591">
        <v>52</v>
      </c>
      <c r="I507" s="591">
        <v>136</v>
      </c>
      <c r="J507" s="591">
        <v>308728</v>
      </c>
      <c r="K507" s="591">
        <v>315026</v>
      </c>
      <c r="L507" s="591">
        <v>85632</v>
      </c>
    </row>
    <row r="508" spans="1:12">
      <c r="B508" s="586">
        <v>17</v>
      </c>
      <c r="C508" s="593" t="s">
        <v>81</v>
      </c>
      <c r="D508" s="592"/>
      <c r="E508" s="591">
        <v>16</v>
      </c>
      <c r="F508" s="591">
        <v>212</v>
      </c>
      <c r="G508" s="591">
        <v>131</v>
      </c>
      <c r="H508" s="591">
        <v>81</v>
      </c>
      <c r="I508" s="591">
        <v>209</v>
      </c>
      <c r="J508" s="591">
        <v>387902</v>
      </c>
      <c r="K508" s="591">
        <v>390878</v>
      </c>
      <c r="L508" s="591">
        <v>253978</v>
      </c>
    </row>
    <row r="509" spans="1:12" ht="6" customHeight="1">
      <c r="D509" s="596"/>
      <c r="E509" s="591"/>
      <c r="F509" s="591"/>
      <c r="G509" s="591"/>
      <c r="H509" s="591"/>
      <c r="I509" s="591"/>
      <c r="J509" s="591"/>
      <c r="K509" s="591"/>
      <c r="L509" s="591"/>
    </row>
    <row r="510" spans="1:12">
      <c r="B510" s="586">
        <v>18</v>
      </c>
      <c r="C510" s="593" t="s">
        <v>80</v>
      </c>
      <c r="D510" s="592"/>
      <c r="E510" s="591">
        <v>6</v>
      </c>
      <c r="F510" s="594" t="s">
        <v>39</v>
      </c>
      <c r="G510" s="594" t="s">
        <v>39</v>
      </c>
      <c r="H510" s="594" t="s">
        <v>39</v>
      </c>
      <c r="I510" s="594" t="s">
        <v>39</v>
      </c>
      <c r="J510" s="594" t="s">
        <v>39</v>
      </c>
      <c r="K510" s="594" t="s">
        <v>39</v>
      </c>
      <c r="L510" s="594" t="s">
        <v>39</v>
      </c>
    </row>
    <row r="511" spans="1:12">
      <c r="B511" s="586">
        <v>19</v>
      </c>
      <c r="C511" s="593" t="s">
        <v>79</v>
      </c>
      <c r="D511" s="592"/>
      <c r="E511" s="591">
        <v>14</v>
      </c>
      <c r="F511" s="591">
        <v>239</v>
      </c>
      <c r="G511" s="591">
        <v>157</v>
      </c>
      <c r="H511" s="591">
        <v>82</v>
      </c>
      <c r="I511" s="591">
        <v>235</v>
      </c>
      <c r="J511" s="591">
        <v>566141</v>
      </c>
      <c r="K511" s="591">
        <v>568825</v>
      </c>
      <c r="L511" s="591">
        <v>257390</v>
      </c>
    </row>
    <row r="512" spans="1:12">
      <c r="B512" s="586">
        <v>20</v>
      </c>
      <c r="C512" s="593" t="s">
        <v>78</v>
      </c>
      <c r="D512" s="592"/>
      <c r="E512" s="591">
        <v>5</v>
      </c>
      <c r="F512" s="591">
        <v>164</v>
      </c>
      <c r="G512" s="591">
        <v>102</v>
      </c>
      <c r="H512" s="591">
        <v>62</v>
      </c>
      <c r="I512" s="591">
        <v>164</v>
      </c>
      <c r="J512" s="591">
        <v>389469</v>
      </c>
      <c r="K512" s="591">
        <v>390228</v>
      </c>
      <c r="L512" s="591">
        <v>224408</v>
      </c>
    </row>
    <row r="513" spans="2:12">
      <c r="B513" s="586">
        <v>21</v>
      </c>
      <c r="C513" s="593" t="s">
        <v>77</v>
      </c>
      <c r="D513" s="592"/>
      <c r="E513" s="591">
        <v>3</v>
      </c>
      <c r="F513" s="591">
        <v>109</v>
      </c>
      <c r="G513" s="591">
        <v>92</v>
      </c>
      <c r="H513" s="591">
        <v>17</v>
      </c>
      <c r="I513" s="591">
        <v>109</v>
      </c>
      <c r="J513" s="591">
        <v>308447</v>
      </c>
      <c r="K513" s="591">
        <v>308100</v>
      </c>
      <c r="L513" s="591">
        <v>220554</v>
      </c>
    </row>
    <row r="514" spans="2:12">
      <c r="B514" s="586">
        <v>22</v>
      </c>
      <c r="C514" s="593" t="s">
        <v>1110</v>
      </c>
      <c r="D514" s="592"/>
      <c r="E514" s="591">
        <v>58</v>
      </c>
      <c r="F514" s="591">
        <v>960</v>
      </c>
      <c r="G514" s="591">
        <v>472</v>
      </c>
      <c r="H514" s="591">
        <v>488</v>
      </c>
      <c r="I514" s="591">
        <v>957</v>
      </c>
      <c r="J514" s="591">
        <v>1956904</v>
      </c>
      <c r="K514" s="591">
        <v>1959370</v>
      </c>
      <c r="L514" s="591">
        <v>658305</v>
      </c>
    </row>
    <row r="515" spans="2:12" ht="9" customHeight="1">
      <c r="C515" s="597" t="s">
        <v>1109</v>
      </c>
      <c r="D515" s="592"/>
      <c r="E515" s="591"/>
      <c r="F515" s="591"/>
      <c r="G515" s="591"/>
      <c r="H515" s="591"/>
      <c r="I515" s="591"/>
      <c r="J515" s="591"/>
      <c r="K515" s="591"/>
      <c r="L515" s="591"/>
    </row>
    <row r="516" spans="2:12">
      <c r="B516" s="586">
        <v>23</v>
      </c>
      <c r="C516" s="593" t="s">
        <v>75</v>
      </c>
      <c r="D516" s="592"/>
      <c r="E516" s="591">
        <v>12</v>
      </c>
      <c r="F516" s="591">
        <v>203</v>
      </c>
      <c r="G516" s="591">
        <v>104</v>
      </c>
      <c r="H516" s="591">
        <v>99</v>
      </c>
      <c r="I516" s="591">
        <v>201</v>
      </c>
      <c r="J516" s="591">
        <v>466513</v>
      </c>
      <c r="K516" s="591">
        <v>466587</v>
      </c>
      <c r="L516" s="591">
        <v>327918</v>
      </c>
    </row>
    <row r="517" spans="2:12" ht="6" customHeight="1">
      <c r="D517" s="596"/>
      <c r="E517" s="591"/>
      <c r="F517" s="591"/>
      <c r="G517" s="591"/>
      <c r="H517" s="591"/>
      <c r="I517" s="591"/>
      <c r="J517" s="591"/>
      <c r="K517" s="591"/>
      <c r="L517" s="591"/>
    </row>
    <row r="518" spans="2:12" ht="11.25" customHeight="1">
      <c r="B518" s="586">
        <v>24</v>
      </c>
      <c r="C518" s="593" t="s">
        <v>74</v>
      </c>
      <c r="D518" s="592"/>
      <c r="E518" s="591">
        <v>2</v>
      </c>
      <c r="F518" s="594" t="s">
        <v>39</v>
      </c>
      <c r="G518" s="594" t="s">
        <v>39</v>
      </c>
      <c r="H518" s="594" t="s">
        <v>39</v>
      </c>
      <c r="I518" s="594" t="s">
        <v>39</v>
      </c>
      <c r="J518" s="594" t="s">
        <v>39</v>
      </c>
      <c r="K518" s="594" t="s">
        <v>39</v>
      </c>
      <c r="L518" s="594" t="s">
        <v>39</v>
      </c>
    </row>
    <row r="519" spans="2:12">
      <c r="B519" s="586">
        <v>25</v>
      </c>
      <c r="C519" s="593" t="s">
        <v>73</v>
      </c>
      <c r="D519" s="592"/>
      <c r="E519" s="591">
        <v>10</v>
      </c>
      <c r="F519" s="591">
        <v>516</v>
      </c>
      <c r="G519" s="591">
        <v>340</v>
      </c>
      <c r="H519" s="591">
        <v>176</v>
      </c>
      <c r="I519" s="591">
        <v>516</v>
      </c>
      <c r="J519" s="591">
        <v>1620213</v>
      </c>
      <c r="K519" s="591">
        <v>1612116</v>
      </c>
      <c r="L519" s="591">
        <v>994395</v>
      </c>
    </row>
    <row r="520" spans="2:12">
      <c r="B520" s="586">
        <v>26</v>
      </c>
      <c r="C520" s="593" t="s">
        <v>72</v>
      </c>
      <c r="D520" s="592"/>
      <c r="E520" s="591">
        <v>24</v>
      </c>
      <c r="F520" s="591">
        <v>569</v>
      </c>
      <c r="G520" s="591">
        <v>476</v>
      </c>
      <c r="H520" s="591">
        <v>93</v>
      </c>
      <c r="I520" s="591">
        <v>565</v>
      </c>
      <c r="J520" s="591">
        <v>2781087</v>
      </c>
      <c r="K520" s="591">
        <v>2797811</v>
      </c>
      <c r="L520" s="591">
        <v>823929</v>
      </c>
    </row>
    <row r="521" spans="2:12">
      <c r="B521" s="586">
        <v>27</v>
      </c>
      <c r="C521" s="593" t="s">
        <v>71</v>
      </c>
      <c r="D521" s="592"/>
      <c r="E521" s="591">
        <v>4</v>
      </c>
      <c r="F521" s="591">
        <v>118</v>
      </c>
      <c r="G521" s="591">
        <v>85</v>
      </c>
      <c r="H521" s="591">
        <v>33</v>
      </c>
      <c r="I521" s="591">
        <v>118</v>
      </c>
      <c r="J521" s="591">
        <v>292818</v>
      </c>
      <c r="K521" s="591">
        <v>295290</v>
      </c>
      <c r="L521" s="591">
        <v>84789</v>
      </c>
    </row>
    <row r="522" spans="2:12">
      <c r="B522" s="586">
        <v>28</v>
      </c>
      <c r="C522" s="593" t="s">
        <v>70</v>
      </c>
      <c r="D522" s="592"/>
      <c r="E522" s="591">
        <v>158</v>
      </c>
      <c r="F522" s="591">
        <v>2417</v>
      </c>
      <c r="G522" s="591">
        <v>1485</v>
      </c>
      <c r="H522" s="591">
        <v>932</v>
      </c>
      <c r="I522" s="591">
        <v>2392</v>
      </c>
      <c r="J522" s="591">
        <v>3948926</v>
      </c>
      <c r="K522" s="591">
        <v>3951346</v>
      </c>
      <c r="L522" s="591">
        <v>2151457</v>
      </c>
    </row>
    <row r="523" spans="2:12">
      <c r="B523" s="586">
        <v>29</v>
      </c>
      <c r="C523" s="593" t="s">
        <v>69</v>
      </c>
      <c r="D523" s="592"/>
      <c r="E523" s="591">
        <v>192</v>
      </c>
      <c r="F523" s="591">
        <v>2649</v>
      </c>
      <c r="G523" s="591">
        <v>2076</v>
      </c>
      <c r="H523" s="591">
        <v>573</v>
      </c>
      <c r="I523" s="591">
        <v>2626</v>
      </c>
      <c r="J523" s="591">
        <v>5741664</v>
      </c>
      <c r="K523" s="591">
        <v>5721623</v>
      </c>
      <c r="L523" s="591">
        <v>2746274</v>
      </c>
    </row>
    <row r="524" spans="2:12" ht="6" customHeight="1">
      <c r="D524" s="596"/>
      <c r="E524" s="591"/>
      <c r="F524" s="591"/>
      <c r="G524" s="591"/>
      <c r="H524" s="591"/>
      <c r="I524" s="591"/>
      <c r="J524" s="591"/>
      <c r="K524" s="591"/>
      <c r="L524" s="591"/>
    </row>
    <row r="525" spans="2:12">
      <c r="B525" s="586">
        <v>30</v>
      </c>
      <c r="C525" s="593" t="s">
        <v>68</v>
      </c>
      <c r="D525" s="592"/>
      <c r="E525" s="591">
        <v>43</v>
      </c>
      <c r="F525" s="591">
        <v>835</v>
      </c>
      <c r="G525" s="591">
        <v>402</v>
      </c>
      <c r="H525" s="591">
        <v>433</v>
      </c>
      <c r="I525" s="591">
        <v>828</v>
      </c>
      <c r="J525" s="591">
        <v>1459057</v>
      </c>
      <c r="K525" s="591">
        <v>1458461</v>
      </c>
      <c r="L525" s="591">
        <v>557187</v>
      </c>
    </row>
    <row r="526" spans="2:12">
      <c r="B526" s="586">
        <v>31</v>
      </c>
      <c r="C526" s="593" t="s">
        <v>67</v>
      </c>
      <c r="D526" s="592"/>
      <c r="E526" s="591">
        <v>57</v>
      </c>
      <c r="F526" s="591">
        <v>1516</v>
      </c>
      <c r="G526" s="591">
        <v>1040</v>
      </c>
      <c r="H526" s="591">
        <v>476</v>
      </c>
      <c r="I526" s="591">
        <v>1504</v>
      </c>
      <c r="J526" s="591">
        <v>3147150</v>
      </c>
      <c r="K526" s="591">
        <v>3148701</v>
      </c>
      <c r="L526" s="591">
        <v>1225946</v>
      </c>
    </row>
    <row r="527" spans="2:12">
      <c r="B527" s="586">
        <v>32</v>
      </c>
      <c r="C527" s="593" t="s">
        <v>66</v>
      </c>
      <c r="D527" s="592"/>
      <c r="E527" s="591">
        <v>8</v>
      </c>
      <c r="F527" s="591">
        <v>216</v>
      </c>
      <c r="G527" s="591">
        <v>142</v>
      </c>
      <c r="H527" s="591">
        <v>74</v>
      </c>
      <c r="I527" s="591">
        <v>216</v>
      </c>
      <c r="J527" s="591">
        <v>642236</v>
      </c>
      <c r="K527" s="591">
        <v>642036</v>
      </c>
      <c r="L527" s="591">
        <v>227643</v>
      </c>
    </row>
    <row r="528" spans="2:12" ht="11.25" customHeight="1">
      <c r="B528" s="586">
        <v>33</v>
      </c>
      <c r="C528" s="593" t="s">
        <v>65</v>
      </c>
      <c r="D528" s="592"/>
      <c r="E528" s="594" t="s">
        <v>40</v>
      </c>
      <c r="F528" s="594" t="s">
        <v>40</v>
      </c>
      <c r="G528" s="594" t="s">
        <v>40</v>
      </c>
      <c r="H528" s="594" t="s">
        <v>40</v>
      </c>
      <c r="I528" s="594" t="s">
        <v>40</v>
      </c>
      <c r="J528" s="594" t="s">
        <v>40</v>
      </c>
      <c r="K528" s="595" t="s">
        <v>40</v>
      </c>
      <c r="L528" s="594" t="s">
        <v>40</v>
      </c>
    </row>
    <row r="529" spans="1:12">
      <c r="B529" s="586">
        <v>34</v>
      </c>
      <c r="C529" s="593" t="s">
        <v>64</v>
      </c>
      <c r="D529" s="592"/>
      <c r="E529" s="591">
        <v>9</v>
      </c>
      <c r="F529" s="591">
        <v>173</v>
      </c>
      <c r="G529" s="591">
        <v>137</v>
      </c>
      <c r="H529" s="591">
        <v>36</v>
      </c>
      <c r="I529" s="591">
        <v>172</v>
      </c>
      <c r="J529" s="591">
        <v>332497</v>
      </c>
      <c r="K529" s="591">
        <v>332005</v>
      </c>
      <c r="L529" s="591">
        <v>196127</v>
      </c>
    </row>
    <row r="530" spans="1:12" ht="5.25" customHeight="1">
      <c r="A530" s="587"/>
      <c r="B530" s="590"/>
      <c r="C530" s="589"/>
      <c r="D530" s="588"/>
      <c r="E530" s="587"/>
      <c r="F530" s="587"/>
      <c r="G530" s="587"/>
      <c r="H530" s="587"/>
      <c r="I530" s="587"/>
      <c r="J530" s="587"/>
      <c r="K530" s="587"/>
      <c r="L530" s="587"/>
    </row>
    <row r="531" spans="1:12">
      <c r="B531" s="620" t="s">
        <v>60</v>
      </c>
    </row>
    <row r="533" spans="1:12" ht="13.5">
      <c r="B533" s="619" t="s">
        <v>1113</v>
      </c>
      <c r="C533" s="618"/>
      <c r="D533" s="618"/>
      <c r="E533" s="618"/>
      <c r="F533" s="618"/>
    </row>
    <row r="535" spans="1:12">
      <c r="A535" s="587"/>
      <c r="L535" s="617" t="s">
        <v>1</v>
      </c>
    </row>
    <row r="536" spans="1:12" ht="1.5" customHeight="1">
      <c r="A536" s="587"/>
      <c r="B536" s="616"/>
      <c r="C536" s="615"/>
      <c r="D536" s="615"/>
      <c r="E536" s="614"/>
      <c r="F536" s="614"/>
      <c r="G536" s="614"/>
      <c r="H536" s="614"/>
      <c r="I536" s="614"/>
      <c r="J536" s="614"/>
      <c r="K536" s="614"/>
      <c r="L536" s="614"/>
    </row>
    <row r="537" spans="1:12" ht="13.5" customHeight="1">
      <c r="A537" s="918" t="s">
        <v>130</v>
      </c>
      <c r="B537" s="919"/>
      <c r="C537" s="919"/>
      <c r="D537" s="920"/>
      <c r="E537" s="613"/>
      <c r="F537" s="910" t="s">
        <v>148</v>
      </c>
      <c r="G537" s="911"/>
      <c r="H537" s="911"/>
      <c r="I537" s="912"/>
      <c r="J537" s="610"/>
      <c r="K537" s="609"/>
      <c r="L537" s="609"/>
    </row>
    <row r="538" spans="1:12" ht="13.5" customHeight="1">
      <c r="A538" s="921"/>
      <c r="B538" s="921"/>
      <c r="C538" s="921"/>
      <c r="D538" s="922"/>
      <c r="E538" s="612" t="s">
        <v>144</v>
      </c>
      <c r="F538" s="913" t="s">
        <v>87</v>
      </c>
      <c r="G538" s="915" t="s">
        <v>143</v>
      </c>
      <c r="H538" s="915" t="s">
        <v>142</v>
      </c>
      <c r="I538" s="609" t="s">
        <v>279</v>
      </c>
      <c r="J538" s="610" t="s">
        <v>147</v>
      </c>
      <c r="K538" s="610" t="s">
        <v>137</v>
      </c>
      <c r="L538" s="609" t="s">
        <v>136</v>
      </c>
    </row>
    <row r="539" spans="1:12" ht="13.5" customHeight="1">
      <c r="A539" s="923"/>
      <c r="B539" s="923"/>
      <c r="C539" s="923"/>
      <c r="D539" s="924"/>
      <c r="E539" s="608"/>
      <c r="F539" s="914"/>
      <c r="G539" s="914"/>
      <c r="H539" s="914"/>
      <c r="I539" s="607" t="s">
        <v>277</v>
      </c>
      <c r="J539" s="607"/>
      <c r="K539" s="606"/>
      <c r="L539" s="606"/>
    </row>
    <row r="540" spans="1:12" ht="5.25" customHeight="1">
      <c r="D540" s="596"/>
    </row>
    <row r="541" spans="1:12" ht="13.5">
      <c r="D541" s="596"/>
      <c r="H541" s="604"/>
      <c r="I541" s="908" t="s">
        <v>56</v>
      </c>
      <c r="J541" s="894"/>
      <c r="K541" s="604"/>
    </row>
    <row r="542" spans="1:12" ht="6" customHeight="1">
      <c r="D542" s="596"/>
    </row>
    <row r="543" spans="1:12" s="599" customFormat="1" ht="11.25" customHeight="1">
      <c r="A543" s="602"/>
      <c r="B543" s="917" t="s">
        <v>87</v>
      </c>
      <c r="C543" s="894"/>
      <c r="D543" s="601"/>
      <c r="E543" s="600">
        <v>44</v>
      </c>
      <c r="F543" s="600">
        <v>525</v>
      </c>
      <c r="G543" s="600">
        <v>245</v>
      </c>
      <c r="H543" s="600">
        <v>280</v>
      </c>
      <c r="I543" s="600">
        <v>515</v>
      </c>
      <c r="J543" s="600">
        <v>799791</v>
      </c>
      <c r="K543" s="600">
        <v>805527</v>
      </c>
      <c r="L543" s="600">
        <v>297302</v>
      </c>
    </row>
    <row r="544" spans="1:12" ht="6" customHeight="1">
      <c r="D544" s="596"/>
      <c r="E544" s="591"/>
      <c r="F544" s="591"/>
      <c r="G544" s="591"/>
      <c r="H544" s="591"/>
      <c r="I544" s="591"/>
      <c r="J544" s="591"/>
      <c r="K544" s="591"/>
      <c r="L544" s="591"/>
    </row>
    <row r="545" spans="2:12">
      <c r="B545" s="586">
        <v>12</v>
      </c>
      <c r="C545" s="593" t="s">
        <v>86</v>
      </c>
      <c r="D545" s="592"/>
      <c r="E545" s="591">
        <v>4</v>
      </c>
      <c r="F545" s="591">
        <v>42</v>
      </c>
      <c r="G545" s="591">
        <v>23</v>
      </c>
      <c r="H545" s="591">
        <v>19</v>
      </c>
      <c r="I545" s="591">
        <v>42</v>
      </c>
      <c r="J545" s="591">
        <v>80714</v>
      </c>
      <c r="K545" s="591">
        <v>80714</v>
      </c>
      <c r="L545" s="591">
        <v>36181</v>
      </c>
    </row>
    <row r="546" spans="2:12">
      <c r="B546" s="586">
        <v>13</v>
      </c>
      <c r="C546" s="593" t="s">
        <v>85</v>
      </c>
      <c r="D546" s="592"/>
      <c r="E546" s="594" t="s">
        <v>40</v>
      </c>
      <c r="F546" s="594" t="s">
        <v>40</v>
      </c>
      <c r="G546" s="594" t="s">
        <v>40</v>
      </c>
      <c r="H546" s="594" t="s">
        <v>40</v>
      </c>
      <c r="I546" s="594" t="s">
        <v>40</v>
      </c>
      <c r="J546" s="594" t="s">
        <v>40</v>
      </c>
      <c r="K546" s="594" t="s">
        <v>40</v>
      </c>
      <c r="L546" s="594" t="s">
        <v>40</v>
      </c>
    </row>
    <row r="547" spans="2:12">
      <c r="B547" s="586">
        <v>14</v>
      </c>
      <c r="C547" s="593" t="s">
        <v>1112</v>
      </c>
      <c r="D547" s="592"/>
      <c r="E547" s="591">
        <v>1</v>
      </c>
      <c r="F547" s="594" t="s">
        <v>39</v>
      </c>
      <c r="G547" s="594" t="s">
        <v>39</v>
      </c>
      <c r="H547" s="594" t="s">
        <v>39</v>
      </c>
      <c r="I547" s="594" t="s">
        <v>39</v>
      </c>
      <c r="J547" s="594" t="s">
        <v>39</v>
      </c>
      <c r="K547" s="594" t="s">
        <v>39</v>
      </c>
      <c r="L547" s="594" t="s">
        <v>39</v>
      </c>
    </row>
    <row r="548" spans="2:12" ht="9" customHeight="1">
      <c r="C548" s="598" t="s">
        <v>1111</v>
      </c>
      <c r="D548" s="596"/>
      <c r="E548" s="591"/>
      <c r="F548" s="591"/>
      <c r="G548" s="591"/>
      <c r="H548" s="591"/>
      <c r="I548" s="591"/>
      <c r="J548" s="591"/>
      <c r="K548" s="591"/>
      <c r="L548" s="591"/>
    </row>
    <row r="549" spans="2:12" ht="11.25" customHeight="1">
      <c r="B549" s="586">
        <v>15</v>
      </c>
      <c r="C549" s="593" t="s">
        <v>83</v>
      </c>
      <c r="D549" s="592"/>
      <c r="E549" s="591">
        <v>8</v>
      </c>
      <c r="F549" s="591">
        <v>91</v>
      </c>
      <c r="G549" s="591">
        <v>26</v>
      </c>
      <c r="H549" s="591">
        <v>65</v>
      </c>
      <c r="I549" s="591">
        <v>89</v>
      </c>
      <c r="J549" s="591">
        <v>128949</v>
      </c>
      <c r="K549" s="591">
        <v>128949</v>
      </c>
      <c r="L549" s="591">
        <v>55707</v>
      </c>
    </row>
    <row r="550" spans="2:12" ht="11.25" customHeight="1">
      <c r="B550" s="586">
        <v>16</v>
      </c>
      <c r="C550" s="584" t="s">
        <v>82</v>
      </c>
      <c r="D550" s="596"/>
      <c r="E550" s="594" t="s">
        <v>40</v>
      </c>
      <c r="F550" s="594" t="s">
        <v>40</v>
      </c>
      <c r="G550" s="594" t="s">
        <v>40</v>
      </c>
      <c r="H550" s="594" t="s">
        <v>40</v>
      </c>
      <c r="I550" s="594" t="s">
        <v>40</v>
      </c>
      <c r="J550" s="594" t="s">
        <v>40</v>
      </c>
      <c r="K550" s="594" t="s">
        <v>40</v>
      </c>
      <c r="L550" s="594" t="s">
        <v>40</v>
      </c>
    </row>
    <row r="551" spans="2:12">
      <c r="B551" s="586">
        <v>17</v>
      </c>
      <c r="C551" s="593" t="s">
        <v>81</v>
      </c>
      <c r="D551" s="592"/>
      <c r="E551" s="591">
        <v>4</v>
      </c>
      <c r="F551" s="591">
        <v>24</v>
      </c>
      <c r="G551" s="591">
        <v>16</v>
      </c>
      <c r="H551" s="591">
        <v>8</v>
      </c>
      <c r="I551" s="591">
        <v>22</v>
      </c>
      <c r="J551" s="591">
        <v>31802</v>
      </c>
      <c r="K551" s="591">
        <v>31802</v>
      </c>
      <c r="L551" s="591">
        <v>17420</v>
      </c>
    </row>
    <row r="552" spans="2:12" ht="6" customHeight="1">
      <c r="D552" s="596"/>
      <c r="E552" s="591"/>
      <c r="F552" s="591"/>
      <c r="G552" s="591"/>
      <c r="H552" s="591"/>
      <c r="I552" s="591"/>
      <c r="J552" s="591"/>
      <c r="K552" s="591"/>
      <c r="L552" s="591"/>
    </row>
    <row r="553" spans="2:12">
      <c r="B553" s="586">
        <v>18</v>
      </c>
      <c r="C553" s="593" t="s">
        <v>80</v>
      </c>
      <c r="D553" s="592"/>
      <c r="E553" s="594" t="s">
        <v>40</v>
      </c>
      <c r="F553" s="594" t="s">
        <v>40</v>
      </c>
      <c r="G553" s="594" t="s">
        <v>40</v>
      </c>
      <c r="H553" s="594" t="s">
        <v>40</v>
      </c>
      <c r="I553" s="594" t="s">
        <v>40</v>
      </c>
      <c r="J553" s="594" t="s">
        <v>40</v>
      </c>
      <c r="K553" s="594" t="s">
        <v>40</v>
      </c>
      <c r="L553" s="594" t="s">
        <v>40</v>
      </c>
    </row>
    <row r="554" spans="2:12">
      <c r="B554" s="586">
        <v>19</v>
      </c>
      <c r="C554" s="593" t="s">
        <v>79</v>
      </c>
      <c r="D554" s="592"/>
      <c r="E554" s="591">
        <v>3</v>
      </c>
      <c r="F554" s="591">
        <v>33</v>
      </c>
      <c r="G554" s="591">
        <v>20</v>
      </c>
      <c r="H554" s="591">
        <v>13</v>
      </c>
      <c r="I554" s="591">
        <v>33</v>
      </c>
      <c r="J554" s="591">
        <v>53949</v>
      </c>
      <c r="K554" s="591">
        <v>53949</v>
      </c>
      <c r="L554" s="591">
        <v>21395</v>
      </c>
    </row>
    <row r="555" spans="2:12">
      <c r="B555" s="586">
        <v>20</v>
      </c>
      <c r="C555" s="593" t="s">
        <v>78</v>
      </c>
      <c r="D555" s="592"/>
      <c r="E555" s="594" t="s">
        <v>40</v>
      </c>
      <c r="F555" s="594" t="s">
        <v>40</v>
      </c>
      <c r="G555" s="594" t="s">
        <v>40</v>
      </c>
      <c r="H555" s="594" t="s">
        <v>40</v>
      </c>
      <c r="I555" s="594" t="s">
        <v>40</v>
      </c>
      <c r="J555" s="594" t="s">
        <v>40</v>
      </c>
      <c r="K555" s="594" t="s">
        <v>40</v>
      </c>
      <c r="L555" s="594" t="s">
        <v>40</v>
      </c>
    </row>
    <row r="556" spans="2:12">
      <c r="B556" s="586">
        <v>21</v>
      </c>
      <c r="C556" s="593" t="s">
        <v>77</v>
      </c>
      <c r="D556" s="592"/>
      <c r="E556" s="594" t="s">
        <v>40</v>
      </c>
      <c r="F556" s="594" t="s">
        <v>40</v>
      </c>
      <c r="G556" s="594" t="s">
        <v>40</v>
      </c>
      <c r="H556" s="594" t="s">
        <v>40</v>
      </c>
      <c r="I556" s="594" t="s">
        <v>40</v>
      </c>
      <c r="J556" s="594" t="s">
        <v>40</v>
      </c>
      <c r="K556" s="594" t="s">
        <v>40</v>
      </c>
      <c r="L556" s="594" t="s">
        <v>40</v>
      </c>
    </row>
    <row r="557" spans="2:12">
      <c r="B557" s="586">
        <v>22</v>
      </c>
      <c r="C557" s="593" t="s">
        <v>1110</v>
      </c>
      <c r="D557" s="592"/>
      <c r="E557" s="591">
        <v>1</v>
      </c>
      <c r="F557" s="594" t="s">
        <v>39</v>
      </c>
      <c r="G557" s="594" t="s">
        <v>39</v>
      </c>
      <c r="H557" s="594" t="s">
        <v>39</v>
      </c>
      <c r="I557" s="594" t="s">
        <v>39</v>
      </c>
      <c r="J557" s="594" t="s">
        <v>39</v>
      </c>
      <c r="K557" s="594" t="s">
        <v>39</v>
      </c>
      <c r="L557" s="594" t="s">
        <v>39</v>
      </c>
    </row>
    <row r="558" spans="2:12" ht="9" customHeight="1">
      <c r="C558" s="597" t="s">
        <v>1109</v>
      </c>
      <c r="D558" s="592"/>
      <c r="E558" s="591"/>
      <c r="F558" s="591"/>
      <c r="G558" s="591"/>
      <c r="H558" s="591"/>
      <c r="I558" s="591"/>
      <c r="J558" s="591"/>
      <c r="K558" s="591"/>
      <c r="L558" s="591"/>
    </row>
    <row r="559" spans="2:12">
      <c r="B559" s="586">
        <v>23</v>
      </c>
      <c r="C559" s="593" t="s">
        <v>75</v>
      </c>
      <c r="D559" s="592"/>
      <c r="E559" s="594" t="s">
        <v>40</v>
      </c>
      <c r="F559" s="594" t="s">
        <v>40</v>
      </c>
      <c r="G559" s="594" t="s">
        <v>40</v>
      </c>
      <c r="H559" s="594" t="s">
        <v>40</v>
      </c>
      <c r="I559" s="594" t="s">
        <v>40</v>
      </c>
      <c r="J559" s="594" t="s">
        <v>40</v>
      </c>
      <c r="K559" s="594" t="s">
        <v>40</v>
      </c>
      <c r="L559" s="594" t="s">
        <v>40</v>
      </c>
    </row>
    <row r="560" spans="2:12" ht="6" customHeight="1">
      <c r="D560" s="596"/>
      <c r="E560" s="591"/>
      <c r="F560" s="591"/>
      <c r="G560" s="591"/>
      <c r="H560" s="591"/>
      <c r="I560" s="591"/>
      <c r="J560" s="591"/>
      <c r="K560" s="591"/>
      <c r="L560" s="591"/>
    </row>
    <row r="561" spans="1:12" ht="11.25" customHeight="1">
      <c r="B561" s="586">
        <v>24</v>
      </c>
      <c r="C561" s="593" t="s">
        <v>74</v>
      </c>
      <c r="D561" s="592"/>
      <c r="E561" s="594" t="s">
        <v>40</v>
      </c>
      <c r="F561" s="594" t="s">
        <v>40</v>
      </c>
      <c r="G561" s="594" t="s">
        <v>40</v>
      </c>
      <c r="H561" s="594" t="s">
        <v>40</v>
      </c>
      <c r="I561" s="594" t="s">
        <v>40</v>
      </c>
      <c r="J561" s="594" t="s">
        <v>40</v>
      </c>
      <c r="K561" s="594" t="s">
        <v>40</v>
      </c>
      <c r="L561" s="594" t="s">
        <v>40</v>
      </c>
    </row>
    <row r="562" spans="1:12">
      <c r="B562" s="586">
        <v>25</v>
      </c>
      <c r="C562" s="593" t="s">
        <v>73</v>
      </c>
      <c r="D562" s="592"/>
      <c r="E562" s="591">
        <v>1</v>
      </c>
      <c r="F562" s="594" t="s">
        <v>39</v>
      </c>
      <c r="G562" s="594" t="s">
        <v>39</v>
      </c>
      <c r="H562" s="594" t="s">
        <v>39</v>
      </c>
      <c r="I562" s="594" t="s">
        <v>39</v>
      </c>
      <c r="J562" s="594" t="s">
        <v>39</v>
      </c>
      <c r="K562" s="594" t="s">
        <v>39</v>
      </c>
      <c r="L562" s="594" t="s">
        <v>39</v>
      </c>
    </row>
    <row r="563" spans="1:12">
      <c r="B563" s="586">
        <v>26</v>
      </c>
      <c r="C563" s="593" t="s">
        <v>72</v>
      </c>
      <c r="D563" s="592"/>
      <c r="E563" s="594" t="s">
        <v>40</v>
      </c>
      <c r="F563" s="594" t="s">
        <v>40</v>
      </c>
      <c r="G563" s="594" t="s">
        <v>40</v>
      </c>
      <c r="H563" s="594" t="s">
        <v>40</v>
      </c>
      <c r="I563" s="594" t="s">
        <v>40</v>
      </c>
      <c r="J563" s="594" t="s">
        <v>40</v>
      </c>
      <c r="K563" s="594" t="s">
        <v>40</v>
      </c>
      <c r="L563" s="594" t="s">
        <v>40</v>
      </c>
    </row>
    <row r="564" spans="1:12">
      <c r="B564" s="586">
        <v>27</v>
      </c>
      <c r="C564" s="593" t="s">
        <v>71</v>
      </c>
      <c r="D564" s="592"/>
      <c r="E564" s="591">
        <v>1</v>
      </c>
      <c r="F564" s="594" t="s">
        <v>39</v>
      </c>
      <c r="G564" s="594" t="s">
        <v>39</v>
      </c>
      <c r="H564" s="594" t="s">
        <v>39</v>
      </c>
      <c r="I564" s="594" t="s">
        <v>39</v>
      </c>
      <c r="J564" s="594" t="s">
        <v>39</v>
      </c>
      <c r="K564" s="594" t="s">
        <v>39</v>
      </c>
      <c r="L564" s="594" t="s">
        <v>39</v>
      </c>
    </row>
    <row r="565" spans="1:12">
      <c r="B565" s="586">
        <v>28</v>
      </c>
      <c r="C565" s="593" t="s">
        <v>70</v>
      </c>
      <c r="D565" s="592"/>
      <c r="E565" s="591">
        <v>2</v>
      </c>
      <c r="F565" s="594" t="s">
        <v>39</v>
      </c>
      <c r="G565" s="594" t="s">
        <v>39</v>
      </c>
      <c r="H565" s="594" t="s">
        <v>39</v>
      </c>
      <c r="I565" s="594" t="s">
        <v>39</v>
      </c>
      <c r="J565" s="594" t="s">
        <v>39</v>
      </c>
      <c r="K565" s="594" t="s">
        <v>39</v>
      </c>
      <c r="L565" s="594" t="s">
        <v>39</v>
      </c>
    </row>
    <row r="566" spans="1:12">
      <c r="B566" s="586">
        <v>29</v>
      </c>
      <c r="C566" s="593" t="s">
        <v>69</v>
      </c>
      <c r="D566" s="592"/>
      <c r="E566" s="591">
        <v>4</v>
      </c>
      <c r="F566" s="591">
        <v>79</v>
      </c>
      <c r="G566" s="591">
        <v>52</v>
      </c>
      <c r="H566" s="591">
        <v>27</v>
      </c>
      <c r="I566" s="591">
        <v>76</v>
      </c>
      <c r="J566" s="591">
        <v>126405</v>
      </c>
      <c r="K566" s="591">
        <v>132174</v>
      </c>
      <c r="L566" s="591">
        <v>29596</v>
      </c>
    </row>
    <row r="567" spans="1:12" ht="6" customHeight="1">
      <c r="D567" s="596"/>
      <c r="E567" s="591"/>
      <c r="F567" s="591"/>
      <c r="G567" s="591"/>
      <c r="H567" s="591"/>
      <c r="I567" s="591"/>
      <c r="J567" s="591"/>
      <c r="K567" s="594"/>
      <c r="L567" s="591"/>
    </row>
    <row r="568" spans="1:12">
      <c r="B568" s="586">
        <v>30</v>
      </c>
      <c r="C568" s="593" t="s">
        <v>68</v>
      </c>
      <c r="D568" s="592"/>
      <c r="E568" s="591">
        <v>11</v>
      </c>
      <c r="F568" s="591">
        <v>179</v>
      </c>
      <c r="G568" s="591">
        <v>66</v>
      </c>
      <c r="H568" s="591">
        <v>113</v>
      </c>
      <c r="I568" s="591">
        <v>177</v>
      </c>
      <c r="J568" s="591">
        <v>259830</v>
      </c>
      <c r="K568" s="591">
        <v>259797</v>
      </c>
      <c r="L568" s="591">
        <v>87392</v>
      </c>
    </row>
    <row r="569" spans="1:12">
      <c r="B569" s="586">
        <v>31</v>
      </c>
      <c r="C569" s="593" t="s">
        <v>67</v>
      </c>
      <c r="D569" s="592"/>
      <c r="E569" s="594" t="s">
        <v>40</v>
      </c>
      <c r="F569" s="594" t="s">
        <v>40</v>
      </c>
      <c r="G569" s="594" t="s">
        <v>40</v>
      </c>
      <c r="H569" s="594" t="s">
        <v>40</v>
      </c>
      <c r="I569" s="594" t="s">
        <v>40</v>
      </c>
      <c r="J569" s="594" t="s">
        <v>40</v>
      </c>
      <c r="K569" s="594" t="s">
        <v>40</v>
      </c>
      <c r="L569" s="594" t="s">
        <v>40</v>
      </c>
    </row>
    <row r="570" spans="1:12">
      <c r="B570" s="586">
        <v>32</v>
      </c>
      <c r="C570" s="593" t="s">
        <v>66</v>
      </c>
      <c r="D570" s="592"/>
      <c r="E570" s="591">
        <v>1</v>
      </c>
      <c r="F570" s="594" t="s">
        <v>39</v>
      </c>
      <c r="G570" s="594" t="s">
        <v>39</v>
      </c>
      <c r="H570" s="594" t="s">
        <v>39</v>
      </c>
      <c r="I570" s="594" t="s">
        <v>39</v>
      </c>
      <c r="J570" s="594" t="s">
        <v>39</v>
      </c>
      <c r="K570" s="594" t="s">
        <v>39</v>
      </c>
      <c r="L570" s="594" t="s">
        <v>39</v>
      </c>
    </row>
    <row r="571" spans="1:12">
      <c r="B571" s="586">
        <v>33</v>
      </c>
      <c r="C571" s="593" t="s">
        <v>65</v>
      </c>
      <c r="D571" s="592"/>
      <c r="E571" s="594" t="s">
        <v>40</v>
      </c>
      <c r="F571" s="594" t="s">
        <v>40</v>
      </c>
      <c r="G571" s="594" t="s">
        <v>40</v>
      </c>
      <c r="H571" s="594" t="s">
        <v>40</v>
      </c>
      <c r="I571" s="594" t="s">
        <v>40</v>
      </c>
      <c r="J571" s="594" t="s">
        <v>40</v>
      </c>
      <c r="K571" s="595" t="s">
        <v>40</v>
      </c>
      <c r="L571" s="594" t="s">
        <v>40</v>
      </c>
    </row>
    <row r="572" spans="1:12">
      <c r="B572" s="586">
        <v>34</v>
      </c>
      <c r="C572" s="593" t="s">
        <v>64</v>
      </c>
      <c r="D572" s="592"/>
      <c r="E572" s="591">
        <v>3</v>
      </c>
      <c r="F572" s="591">
        <v>26</v>
      </c>
      <c r="G572" s="591">
        <v>17</v>
      </c>
      <c r="H572" s="591">
        <v>9</v>
      </c>
      <c r="I572" s="591">
        <v>26</v>
      </c>
      <c r="J572" s="591">
        <v>73732</v>
      </c>
      <c r="K572" s="591">
        <v>73732</v>
      </c>
      <c r="L572" s="591">
        <v>28229</v>
      </c>
    </row>
    <row r="573" spans="1:12" ht="6" customHeight="1">
      <c r="D573" s="596"/>
      <c r="E573" s="591"/>
      <c r="F573" s="591"/>
      <c r="G573" s="591"/>
      <c r="H573" s="591"/>
      <c r="I573" s="591"/>
      <c r="J573" s="591"/>
      <c r="K573" s="591"/>
      <c r="L573" s="591"/>
    </row>
    <row r="574" spans="1:12" ht="11.25" customHeight="1">
      <c r="D574" s="596"/>
      <c r="E574" s="591"/>
      <c r="F574" s="591"/>
      <c r="H574" s="603"/>
      <c r="I574" s="909" t="s">
        <v>58</v>
      </c>
      <c r="J574" s="894"/>
      <c r="K574" s="603"/>
      <c r="L574" s="591"/>
    </row>
    <row r="575" spans="1:12" ht="6" customHeight="1">
      <c r="D575" s="596"/>
      <c r="E575" s="591"/>
      <c r="F575" s="591"/>
      <c r="G575" s="591"/>
      <c r="H575" s="591"/>
      <c r="I575" s="591"/>
      <c r="J575" s="591"/>
      <c r="K575" s="591"/>
      <c r="L575" s="591"/>
    </row>
    <row r="576" spans="1:12" s="599" customFormat="1" ht="11.25" customHeight="1">
      <c r="A576" s="602"/>
      <c r="B576" s="917" t="s">
        <v>87</v>
      </c>
      <c r="C576" s="894"/>
      <c r="D576" s="601"/>
      <c r="E576" s="600">
        <v>342</v>
      </c>
      <c r="F576" s="600">
        <v>5297</v>
      </c>
      <c r="G576" s="600">
        <v>3034</v>
      </c>
      <c r="H576" s="600">
        <v>2263</v>
      </c>
      <c r="I576" s="600">
        <v>5242</v>
      </c>
      <c r="J576" s="600">
        <v>12885583</v>
      </c>
      <c r="K576" s="600">
        <v>12761527</v>
      </c>
      <c r="L576" s="600">
        <v>5620941</v>
      </c>
    </row>
    <row r="577" spans="2:12" ht="6" customHeight="1">
      <c r="D577" s="596"/>
      <c r="E577" s="591"/>
      <c r="F577" s="591"/>
      <c r="G577" s="591"/>
      <c r="H577" s="591"/>
      <c r="I577" s="591"/>
      <c r="J577" s="591"/>
      <c r="K577" s="591"/>
      <c r="L577" s="591"/>
    </row>
    <row r="578" spans="2:12">
      <c r="B578" s="586">
        <v>12</v>
      </c>
      <c r="C578" s="593" t="s">
        <v>86</v>
      </c>
      <c r="D578" s="592"/>
      <c r="E578" s="591">
        <v>15</v>
      </c>
      <c r="F578" s="591">
        <v>774</v>
      </c>
      <c r="G578" s="591">
        <v>363</v>
      </c>
      <c r="H578" s="591">
        <v>411</v>
      </c>
      <c r="I578" s="591">
        <v>773</v>
      </c>
      <c r="J578" s="591">
        <v>627723</v>
      </c>
      <c r="K578" s="591">
        <v>626978</v>
      </c>
      <c r="L578" s="591">
        <v>250184</v>
      </c>
    </row>
    <row r="579" spans="2:12">
      <c r="B579" s="586">
        <v>13</v>
      </c>
      <c r="C579" s="593" t="s">
        <v>85</v>
      </c>
      <c r="D579" s="592"/>
      <c r="E579" s="591">
        <v>1</v>
      </c>
      <c r="F579" s="594" t="s">
        <v>39</v>
      </c>
      <c r="G579" s="594" t="s">
        <v>39</v>
      </c>
      <c r="H579" s="594" t="s">
        <v>39</v>
      </c>
      <c r="I579" s="594" t="s">
        <v>39</v>
      </c>
      <c r="J579" s="594" t="s">
        <v>39</v>
      </c>
      <c r="K579" s="594" t="s">
        <v>39</v>
      </c>
      <c r="L579" s="594" t="s">
        <v>39</v>
      </c>
    </row>
    <row r="580" spans="2:12">
      <c r="B580" s="586">
        <v>14</v>
      </c>
      <c r="C580" s="593" t="s">
        <v>1112</v>
      </c>
      <c r="D580" s="592"/>
      <c r="E580" s="591">
        <v>1</v>
      </c>
      <c r="F580" s="594" t="s">
        <v>39</v>
      </c>
      <c r="G580" s="594" t="s">
        <v>39</v>
      </c>
      <c r="H580" s="594" t="s">
        <v>39</v>
      </c>
      <c r="I580" s="594" t="s">
        <v>39</v>
      </c>
      <c r="J580" s="594" t="s">
        <v>39</v>
      </c>
      <c r="K580" s="594" t="s">
        <v>39</v>
      </c>
      <c r="L580" s="594" t="s">
        <v>39</v>
      </c>
    </row>
    <row r="581" spans="2:12" ht="9" customHeight="1">
      <c r="C581" s="598" t="s">
        <v>1111</v>
      </c>
      <c r="D581" s="596"/>
      <c r="E581" s="591"/>
      <c r="F581" s="591"/>
      <c r="G581" s="591"/>
      <c r="H581" s="591"/>
      <c r="I581" s="591"/>
      <c r="J581" s="591"/>
      <c r="K581" s="591"/>
      <c r="L581" s="591"/>
    </row>
    <row r="582" spans="2:12" ht="11.25" customHeight="1">
      <c r="B582" s="586">
        <v>15</v>
      </c>
      <c r="C582" s="593" t="s">
        <v>83</v>
      </c>
      <c r="D582" s="592"/>
      <c r="E582" s="591">
        <v>11</v>
      </c>
      <c r="F582" s="591">
        <v>126</v>
      </c>
      <c r="G582" s="591">
        <v>40</v>
      </c>
      <c r="H582" s="591">
        <v>86</v>
      </c>
      <c r="I582" s="591">
        <v>124</v>
      </c>
      <c r="J582" s="591">
        <v>213042</v>
      </c>
      <c r="K582" s="591">
        <v>213042</v>
      </c>
      <c r="L582" s="591">
        <v>80925</v>
      </c>
    </row>
    <row r="583" spans="2:12" ht="11.25" customHeight="1">
      <c r="B583" s="586">
        <v>16</v>
      </c>
      <c r="C583" s="584" t="s">
        <v>82</v>
      </c>
      <c r="D583" s="596"/>
      <c r="E583" s="591">
        <v>7</v>
      </c>
      <c r="F583" s="591">
        <v>53</v>
      </c>
      <c r="G583" s="591">
        <v>36</v>
      </c>
      <c r="H583" s="591">
        <v>17</v>
      </c>
      <c r="I583" s="591">
        <v>47</v>
      </c>
      <c r="J583" s="591">
        <v>188139</v>
      </c>
      <c r="K583" s="591">
        <v>188139</v>
      </c>
      <c r="L583" s="591">
        <v>64956</v>
      </c>
    </row>
    <row r="584" spans="2:12">
      <c r="B584" s="586">
        <v>17</v>
      </c>
      <c r="C584" s="593" t="s">
        <v>81</v>
      </c>
      <c r="D584" s="592"/>
      <c r="E584" s="591">
        <v>18</v>
      </c>
      <c r="F584" s="591">
        <v>127</v>
      </c>
      <c r="G584" s="591">
        <v>87</v>
      </c>
      <c r="H584" s="591">
        <v>40</v>
      </c>
      <c r="I584" s="591">
        <v>121</v>
      </c>
      <c r="J584" s="591">
        <v>134591</v>
      </c>
      <c r="K584" s="591">
        <v>134591</v>
      </c>
      <c r="L584" s="591">
        <v>61897</v>
      </c>
    </row>
    <row r="585" spans="2:12" ht="6" customHeight="1">
      <c r="D585" s="596"/>
      <c r="E585" s="591"/>
      <c r="F585" s="591"/>
      <c r="G585" s="591"/>
      <c r="H585" s="591"/>
      <c r="I585" s="591"/>
      <c r="J585" s="591"/>
      <c r="K585" s="591"/>
      <c r="L585" s="591"/>
    </row>
    <row r="586" spans="2:12">
      <c r="B586" s="586">
        <v>18</v>
      </c>
      <c r="C586" s="593" t="s">
        <v>80</v>
      </c>
      <c r="D586" s="592"/>
      <c r="E586" s="591">
        <v>1</v>
      </c>
      <c r="F586" s="594" t="s">
        <v>39</v>
      </c>
      <c r="G586" s="594" t="s">
        <v>39</v>
      </c>
      <c r="H586" s="594" t="s">
        <v>39</v>
      </c>
      <c r="I586" s="594" t="s">
        <v>39</v>
      </c>
      <c r="J586" s="594" t="s">
        <v>39</v>
      </c>
      <c r="K586" s="594" t="s">
        <v>39</v>
      </c>
      <c r="L586" s="594" t="s">
        <v>39</v>
      </c>
    </row>
    <row r="587" spans="2:12">
      <c r="B587" s="586">
        <v>19</v>
      </c>
      <c r="C587" s="593" t="s">
        <v>79</v>
      </c>
      <c r="D587" s="592"/>
      <c r="E587" s="591">
        <v>17</v>
      </c>
      <c r="F587" s="591">
        <v>272</v>
      </c>
      <c r="G587" s="591">
        <v>179</v>
      </c>
      <c r="H587" s="591">
        <v>93</v>
      </c>
      <c r="I587" s="591">
        <v>271</v>
      </c>
      <c r="J587" s="591">
        <v>452775</v>
      </c>
      <c r="K587" s="591">
        <v>452072</v>
      </c>
      <c r="L587" s="591">
        <v>226857</v>
      </c>
    </row>
    <row r="588" spans="2:12">
      <c r="B588" s="586">
        <v>20</v>
      </c>
      <c r="C588" s="593" t="s">
        <v>78</v>
      </c>
      <c r="D588" s="592"/>
      <c r="E588" s="591">
        <v>3</v>
      </c>
      <c r="F588" s="591">
        <v>57</v>
      </c>
      <c r="G588" s="591">
        <v>30</v>
      </c>
      <c r="H588" s="591">
        <v>27</v>
      </c>
      <c r="I588" s="591">
        <v>57</v>
      </c>
      <c r="J588" s="591">
        <v>305204</v>
      </c>
      <c r="K588" s="591">
        <v>296101</v>
      </c>
      <c r="L588" s="591">
        <v>206834</v>
      </c>
    </row>
    <row r="589" spans="2:12">
      <c r="B589" s="586">
        <v>21</v>
      </c>
      <c r="C589" s="593" t="s">
        <v>77</v>
      </c>
      <c r="D589" s="592"/>
      <c r="E589" s="594" t="s">
        <v>40</v>
      </c>
      <c r="F589" s="594" t="s">
        <v>40</v>
      </c>
      <c r="G589" s="594" t="s">
        <v>40</v>
      </c>
      <c r="H589" s="594" t="s">
        <v>40</v>
      </c>
      <c r="I589" s="594" t="s">
        <v>40</v>
      </c>
      <c r="J589" s="594" t="s">
        <v>40</v>
      </c>
      <c r="K589" s="594" t="s">
        <v>40</v>
      </c>
      <c r="L589" s="594" t="s">
        <v>40</v>
      </c>
    </row>
    <row r="590" spans="2:12">
      <c r="B590" s="586">
        <v>22</v>
      </c>
      <c r="C590" s="593" t="s">
        <v>1110</v>
      </c>
      <c r="D590" s="592"/>
      <c r="E590" s="591">
        <v>41</v>
      </c>
      <c r="F590" s="591">
        <v>596</v>
      </c>
      <c r="G590" s="591">
        <v>290</v>
      </c>
      <c r="H590" s="591">
        <v>306</v>
      </c>
      <c r="I590" s="591">
        <v>590</v>
      </c>
      <c r="J590" s="591">
        <v>1341615</v>
      </c>
      <c r="K590" s="591">
        <v>1339702</v>
      </c>
      <c r="L590" s="591">
        <v>521574</v>
      </c>
    </row>
    <row r="591" spans="2:12" ht="9" customHeight="1">
      <c r="C591" s="597" t="s">
        <v>1109</v>
      </c>
      <c r="D591" s="592"/>
      <c r="E591" s="591"/>
      <c r="F591" s="591"/>
      <c r="G591" s="591"/>
      <c r="H591" s="591"/>
      <c r="I591" s="591"/>
      <c r="J591" s="591"/>
      <c r="K591" s="591"/>
      <c r="L591" s="591"/>
    </row>
    <row r="592" spans="2:12">
      <c r="B592" s="586">
        <v>23</v>
      </c>
      <c r="C592" s="593" t="s">
        <v>75</v>
      </c>
      <c r="D592" s="592"/>
      <c r="E592" s="591">
        <v>3</v>
      </c>
      <c r="F592" s="591">
        <v>13</v>
      </c>
      <c r="G592" s="591">
        <v>7</v>
      </c>
      <c r="H592" s="591">
        <v>6</v>
      </c>
      <c r="I592" s="591">
        <v>12</v>
      </c>
      <c r="J592" s="591">
        <v>27452</v>
      </c>
      <c r="K592" s="591">
        <v>27452</v>
      </c>
      <c r="L592" s="591">
        <v>11696</v>
      </c>
    </row>
    <row r="593" spans="1:12" ht="6" customHeight="1">
      <c r="D593" s="596"/>
      <c r="E593" s="591"/>
      <c r="F593" s="591"/>
      <c r="G593" s="591"/>
      <c r="H593" s="591"/>
      <c r="I593" s="591"/>
      <c r="J593" s="591"/>
      <c r="K593" s="591"/>
      <c r="L593" s="591"/>
    </row>
    <row r="594" spans="1:12" ht="11.25" customHeight="1">
      <c r="B594" s="586">
        <v>24</v>
      </c>
      <c r="C594" s="593" t="s">
        <v>74</v>
      </c>
      <c r="D594" s="592"/>
      <c r="E594" s="594">
        <v>1</v>
      </c>
      <c r="F594" s="594" t="s">
        <v>39</v>
      </c>
      <c r="G594" s="594" t="s">
        <v>39</v>
      </c>
      <c r="H594" s="594" t="s">
        <v>39</v>
      </c>
      <c r="I594" s="594" t="s">
        <v>39</v>
      </c>
      <c r="J594" s="594" t="s">
        <v>39</v>
      </c>
      <c r="K594" s="594" t="s">
        <v>39</v>
      </c>
      <c r="L594" s="594" t="s">
        <v>39</v>
      </c>
    </row>
    <row r="595" spans="1:12">
      <c r="B595" s="586">
        <v>25</v>
      </c>
      <c r="C595" s="593" t="s">
        <v>73</v>
      </c>
      <c r="D595" s="592"/>
      <c r="E595" s="591">
        <v>2</v>
      </c>
      <c r="F595" s="594" t="s">
        <v>39</v>
      </c>
      <c r="G595" s="594" t="s">
        <v>39</v>
      </c>
      <c r="H595" s="594" t="s">
        <v>39</v>
      </c>
      <c r="I595" s="594" t="s">
        <v>39</v>
      </c>
      <c r="J595" s="594" t="s">
        <v>39</v>
      </c>
      <c r="K595" s="594" t="s">
        <v>39</v>
      </c>
      <c r="L595" s="594" t="s">
        <v>39</v>
      </c>
    </row>
    <row r="596" spans="1:12">
      <c r="B596" s="586">
        <v>26</v>
      </c>
      <c r="C596" s="593" t="s">
        <v>72</v>
      </c>
      <c r="D596" s="592"/>
      <c r="E596" s="591">
        <v>1</v>
      </c>
      <c r="F596" s="594" t="s">
        <v>39</v>
      </c>
      <c r="G596" s="594" t="s">
        <v>39</v>
      </c>
      <c r="H596" s="594" t="s">
        <v>39</v>
      </c>
      <c r="I596" s="594" t="s">
        <v>39</v>
      </c>
      <c r="J596" s="594" t="s">
        <v>39</v>
      </c>
      <c r="K596" s="594" t="s">
        <v>39</v>
      </c>
      <c r="L596" s="594" t="s">
        <v>39</v>
      </c>
    </row>
    <row r="597" spans="1:12">
      <c r="B597" s="586">
        <v>27</v>
      </c>
      <c r="C597" s="593" t="s">
        <v>71</v>
      </c>
      <c r="D597" s="592"/>
      <c r="E597" s="591">
        <v>3</v>
      </c>
      <c r="F597" s="591">
        <v>27</v>
      </c>
      <c r="G597" s="591">
        <v>21</v>
      </c>
      <c r="H597" s="591">
        <v>6</v>
      </c>
      <c r="I597" s="591">
        <v>27</v>
      </c>
      <c r="J597" s="591">
        <v>67590</v>
      </c>
      <c r="K597" s="591">
        <v>67590</v>
      </c>
      <c r="L597" s="591">
        <v>30410</v>
      </c>
    </row>
    <row r="598" spans="1:12">
      <c r="B598" s="586">
        <v>28</v>
      </c>
      <c r="C598" s="593" t="s">
        <v>70</v>
      </c>
      <c r="D598" s="592"/>
      <c r="E598" s="591">
        <v>58</v>
      </c>
      <c r="F598" s="591">
        <v>560</v>
      </c>
      <c r="G598" s="591">
        <v>388</v>
      </c>
      <c r="H598" s="591">
        <v>172</v>
      </c>
      <c r="I598" s="591">
        <v>547</v>
      </c>
      <c r="J598" s="591">
        <v>918637</v>
      </c>
      <c r="K598" s="591">
        <v>919531</v>
      </c>
      <c r="L598" s="591">
        <v>446125</v>
      </c>
    </row>
    <row r="599" spans="1:12">
      <c r="B599" s="586">
        <v>29</v>
      </c>
      <c r="C599" s="593" t="s">
        <v>69</v>
      </c>
      <c r="D599" s="592"/>
      <c r="E599" s="591">
        <v>77</v>
      </c>
      <c r="F599" s="591">
        <v>1169</v>
      </c>
      <c r="G599" s="591">
        <v>793</v>
      </c>
      <c r="H599" s="591">
        <v>376</v>
      </c>
      <c r="I599" s="591">
        <v>1161</v>
      </c>
      <c r="J599" s="591">
        <v>5657347</v>
      </c>
      <c r="K599" s="591">
        <v>5550359</v>
      </c>
      <c r="L599" s="591">
        <v>2555269</v>
      </c>
    </row>
    <row r="600" spans="1:12" ht="6" customHeight="1">
      <c r="D600" s="596"/>
      <c r="E600" s="591"/>
      <c r="F600" s="591"/>
      <c r="G600" s="591"/>
      <c r="H600" s="591"/>
      <c r="I600" s="591"/>
      <c r="J600" s="591"/>
      <c r="K600" s="591"/>
      <c r="L600" s="591"/>
    </row>
    <row r="601" spans="1:12">
      <c r="B601" s="586">
        <v>30</v>
      </c>
      <c r="C601" s="593" t="s">
        <v>68</v>
      </c>
      <c r="D601" s="592"/>
      <c r="E601" s="591">
        <v>41</v>
      </c>
      <c r="F601" s="591">
        <v>731</v>
      </c>
      <c r="G601" s="591">
        <v>336</v>
      </c>
      <c r="H601" s="591">
        <v>395</v>
      </c>
      <c r="I601" s="591">
        <v>727</v>
      </c>
      <c r="J601" s="591">
        <v>975319</v>
      </c>
      <c r="K601" s="591">
        <v>971231</v>
      </c>
      <c r="L601" s="591">
        <v>349339</v>
      </c>
    </row>
    <row r="602" spans="1:12">
      <c r="B602" s="586">
        <v>31</v>
      </c>
      <c r="C602" s="593" t="s">
        <v>67</v>
      </c>
      <c r="D602" s="592"/>
      <c r="E602" s="591">
        <v>24</v>
      </c>
      <c r="F602" s="591">
        <v>521</v>
      </c>
      <c r="G602" s="591">
        <v>309</v>
      </c>
      <c r="H602" s="591">
        <v>212</v>
      </c>
      <c r="I602" s="591">
        <v>514</v>
      </c>
      <c r="J602" s="591">
        <v>1438613</v>
      </c>
      <c r="K602" s="591">
        <v>1437203</v>
      </c>
      <c r="L602" s="591">
        <v>582059</v>
      </c>
    </row>
    <row r="603" spans="1:12">
      <c r="B603" s="586">
        <v>32</v>
      </c>
      <c r="C603" s="593" t="s">
        <v>66</v>
      </c>
      <c r="D603" s="592"/>
      <c r="E603" s="591">
        <v>5</v>
      </c>
      <c r="F603" s="591">
        <v>73</v>
      </c>
      <c r="G603" s="591">
        <v>28</v>
      </c>
      <c r="H603" s="591">
        <v>45</v>
      </c>
      <c r="I603" s="591">
        <v>73</v>
      </c>
      <c r="J603" s="591">
        <v>58935</v>
      </c>
      <c r="K603" s="591">
        <v>58935</v>
      </c>
      <c r="L603" s="591">
        <v>38626</v>
      </c>
    </row>
    <row r="604" spans="1:12" ht="11.25" customHeight="1">
      <c r="B604" s="586">
        <v>33</v>
      </c>
      <c r="C604" s="593" t="s">
        <v>65</v>
      </c>
      <c r="D604" s="592"/>
      <c r="E604" s="594" t="s">
        <v>40</v>
      </c>
      <c r="F604" s="594" t="s">
        <v>40</v>
      </c>
      <c r="G604" s="594" t="s">
        <v>40</v>
      </c>
      <c r="H604" s="594" t="s">
        <v>40</v>
      </c>
      <c r="I604" s="594" t="s">
        <v>40</v>
      </c>
      <c r="J604" s="594" t="s">
        <v>40</v>
      </c>
      <c r="K604" s="595" t="s">
        <v>40</v>
      </c>
      <c r="L604" s="594" t="s">
        <v>40</v>
      </c>
    </row>
    <row r="605" spans="1:12">
      <c r="B605" s="586">
        <v>34</v>
      </c>
      <c r="C605" s="593" t="s">
        <v>64</v>
      </c>
      <c r="D605" s="592"/>
      <c r="E605" s="591">
        <v>12</v>
      </c>
      <c r="F605" s="591">
        <v>123</v>
      </c>
      <c r="G605" s="591">
        <v>80</v>
      </c>
      <c r="H605" s="591">
        <v>43</v>
      </c>
      <c r="I605" s="591">
        <v>123</v>
      </c>
      <c r="J605" s="591">
        <v>152871</v>
      </c>
      <c r="K605" s="591">
        <v>152871</v>
      </c>
      <c r="L605" s="591">
        <v>95489</v>
      </c>
    </row>
    <row r="606" spans="1:12" ht="5.25" customHeight="1">
      <c r="A606" s="587"/>
      <c r="B606" s="590"/>
      <c r="C606" s="589"/>
      <c r="D606" s="588"/>
      <c r="E606" s="587"/>
      <c r="F606" s="587"/>
      <c r="G606" s="587"/>
      <c r="H606" s="587"/>
      <c r="I606" s="587"/>
      <c r="J606" s="587"/>
      <c r="K606" s="587"/>
      <c r="L606" s="587"/>
    </row>
  </sheetData>
  <mergeCells count="72">
    <mergeCell ref="A5:D7"/>
    <mergeCell ref="B467:C467"/>
    <mergeCell ref="B11:C11"/>
    <mergeCell ref="B44:C44"/>
    <mergeCell ref="B272:C272"/>
    <mergeCell ref="B315:C315"/>
    <mergeCell ref="B348:C348"/>
    <mergeCell ref="B391:C391"/>
    <mergeCell ref="B424:C424"/>
    <mergeCell ref="F5:I5"/>
    <mergeCell ref="F6:F7"/>
    <mergeCell ref="G6:G7"/>
    <mergeCell ref="H6:H7"/>
    <mergeCell ref="B543:C543"/>
    <mergeCell ref="I9:J9"/>
    <mergeCell ref="I42:J42"/>
    <mergeCell ref="F233:I233"/>
    <mergeCell ref="F234:F235"/>
    <mergeCell ref="F81:I81"/>
    <mergeCell ref="F82:F83"/>
    <mergeCell ref="G82:G83"/>
    <mergeCell ref="H82:H83"/>
    <mergeCell ref="G234:G235"/>
    <mergeCell ref="H234:H235"/>
    <mergeCell ref="I85:J85"/>
    <mergeCell ref="I270:J270"/>
    <mergeCell ref="B576:C576"/>
    <mergeCell ref="A537:D539"/>
    <mergeCell ref="A81:D83"/>
    <mergeCell ref="B87:C87"/>
    <mergeCell ref="B120:C120"/>
    <mergeCell ref="A233:D235"/>
    <mergeCell ref="B196:C196"/>
    <mergeCell ref="B163:C163"/>
    <mergeCell ref="A157:D159"/>
    <mergeCell ref="A309:D311"/>
    <mergeCell ref="B500:C500"/>
    <mergeCell ref="A461:D463"/>
    <mergeCell ref="A385:D387"/>
    <mergeCell ref="B239:C239"/>
    <mergeCell ref="F461:I461"/>
    <mergeCell ref="G462:G463"/>
    <mergeCell ref="H462:H463"/>
    <mergeCell ref="F309:I309"/>
    <mergeCell ref="F310:F311"/>
    <mergeCell ref="G310:G311"/>
    <mergeCell ref="H310:H311"/>
    <mergeCell ref="I313:J313"/>
    <mergeCell ref="I118:J118"/>
    <mergeCell ref="I161:J161"/>
    <mergeCell ref="I194:J194"/>
    <mergeCell ref="I237:J237"/>
    <mergeCell ref="F157:I157"/>
    <mergeCell ref="F158:F159"/>
    <mergeCell ref="G158:G159"/>
    <mergeCell ref="H158:H159"/>
    <mergeCell ref="I541:J541"/>
    <mergeCell ref="I574:J574"/>
    <mergeCell ref="I346:J346"/>
    <mergeCell ref="I389:J389"/>
    <mergeCell ref="I422:J422"/>
    <mergeCell ref="I465:J465"/>
    <mergeCell ref="F537:I537"/>
    <mergeCell ref="F538:F539"/>
    <mergeCell ref="G538:G539"/>
    <mergeCell ref="H538:H539"/>
    <mergeCell ref="I498:J498"/>
    <mergeCell ref="F385:I385"/>
    <mergeCell ref="F386:F387"/>
    <mergeCell ref="G386:G387"/>
    <mergeCell ref="H386:H387"/>
    <mergeCell ref="F462:F463"/>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rowBreaks count="5" manualBreakCount="5">
    <brk id="152" max="16383" man="1"/>
    <brk id="228" max="16383" man="1"/>
    <brk id="304" max="65535" man="1"/>
    <brk id="456" max="16383" man="1"/>
    <brk id="53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92"/>
  <sheetViews>
    <sheetView showGridLines="0" zoomScale="125" zoomScaleNormal="125" workbookViewId="0"/>
  </sheetViews>
  <sheetFormatPr defaultColWidth="8" defaultRowHeight="11.25" customHeight="1"/>
  <cols>
    <col min="1" max="1" width="0.875" style="536" customWidth="1"/>
    <col min="2" max="2" width="15.375" style="536" customWidth="1"/>
    <col min="3" max="3" width="0.875" style="536" customWidth="1"/>
    <col min="4" max="4" width="7.125" style="536" customWidth="1"/>
    <col min="5" max="6" width="5.75" style="536" customWidth="1"/>
    <col min="7" max="7" width="5" style="536" customWidth="1"/>
    <col min="8" max="8" width="6.25" style="536" customWidth="1"/>
    <col min="9" max="9" width="7.625" style="536" customWidth="1"/>
    <col min="10" max="10" width="11.125" style="537" customWidth="1"/>
    <col min="11" max="11" width="11" style="537" customWidth="1"/>
    <col min="12" max="12" width="10.25" style="537" customWidth="1"/>
    <col min="13" max="16384" width="8" style="536"/>
  </cols>
  <sheetData>
    <row r="1" spans="1:12" ht="13.5">
      <c r="G1" s="932" t="s">
        <v>1100</v>
      </c>
      <c r="H1" s="890"/>
      <c r="I1" s="890"/>
      <c r="J1" s="890"/>
      <c r="K1" s="890"/>
      <c r="L1" s="890"/>
    </row>
    <row r="2" spans="1:12" ht="10.5" customHeight="1">
      <c r="L2" s="582"/>
    </row>
    <row r="3" spans="1:12" ht="11.25" customHeight="1">
      <c r="A3" s="541"/>
      <c r="B3" s="576" t="s">
        <v>131</v>
      </c>
      <c r="C3" s="576"/>
    </row>
    <row r="4" spans="1:12" ht="1.5" customHeight="1">
      <c r="A4" s="541"/>
      <c r="B4" s="574"/>
      <c r="C4" s="574"/>
      <c r="D4" s="574"/>
      <c r="E4" s="574"/>
      <c r="F4" s="574"/>
      <c r="G4" s="574"/>
      <c r="H4" s="574"/>
      <c r="I4" s="574"/>
      <c r="J4" s="573"/>
      <c r="K4" s="573"/>
      <c r="L4" s="572"/>
    </row>
    <row r="5" spans="1:12" ht="13.5" customHeight="1">
      <c r="C5" s="547"/>
      <c r="E5" s="933" t="s">
        <v>148</v>
      </c>
      <c r="F5" s="896"/>
      <c r="G5" s="896"/>
      <c r="H5" s="896"/>
      <c r="I5" s="897"/>
      <c r="J5" s="571"/>
      <c r="K5" s="570"/>
      <c r="L5" s="570"/>
    </row>
    <row r="6" spans="1:12" ht="13.5" customHeight="1">
      <c r="B6" s="569" t="s">
        <v>1095</v>
      </c>
      <c r="C6" s="568"/>
      <c r="D6" s="567" t="s">
        <v>144</v>
      </c>
      <c r="E6" s="934" t="s">
        <v>87</v>
      </c>
      <c r="F6" s="936" t="s">
        <v>143</v>
      </c>
      <c r="G6" s="936" t="s">
        <v>142</v>
      </c>
      <c r="H6" s="566" t="s">
        <v>1094</v>
      </c>
      <c r="I6" s="565" t="s">
        <v>141</v>
      </c>
      <c r="J6" s="563" t="s">
        <v>147</v>
      </c>
      <c r="K6" s="564" t="s">
        <v>137</v>
      </c>
      <c r="L6" s="563" t="s">
        <v>136</v>
      </c>
    </row>
    <row r="7" spans="1:12" ht="13.5" customHeight="1">
      <c r="A7" s="541"/>
      <c r="B7" s="541"/>
      <c r="C7" s="540"/>
      <c r="D7" s="562"/>
      <c r="E7" s="935"/>
      <c r="F7" s="935"/>
      <c r="G7" s="935"/>
      <c r="H7" s="561" t="s">
        <v>277</v>
      </c>
      <c r="I7" s="560" t="s">
        <v>135</v>
      </c>
      <c r="J7" s="559"/>
      <c r="K7" s="558"/>
      <c r="L7" s="558"/>
    </row>
    <row r="8" spans="1:12" ht="6" customHeight="1">
      <c r="C8" s="547"/>
    </row>
    <row r="9" spans="1:12" s="548" customFormat="1" ht="11.25" customHeight="1">
      <c r="C9" s="557"/>
      <c r="E9" s="548" t="s">
        <v>1108</v>
      </c>
      <c r="J9" s="552"/>
      <c r="K9" s="552"/>
      <c r="L9" s="552"/>
    </row>
    <row r="10" spans="1:12" ht="8.25" customHeight="1">
      <c r="C10" s="547"/>
    </row>
    <row r="11" spans="1:12" s="548" customFormat="1" ht="11.25" customHeight="1">
      <c r="B11" s="551" t="s">
        <v>87</v>
      </c>
      <c r="C11" s="550"/>
      <c r="D11" s="549">
        <v>184</v>
      </c>
      <c r="E11" s="549">
        <v>3004</v>
      </c>
      <c r="F11" s="549">
        <v>1716</v>
      </c>
      <c r="G11" s="549">
        <v>1288</v>
      </c>
      <c r="H11" s="549">
        <v>2964</v>
      </c>
      <c r="I11" s="549">
        <v>40</v>
      </c>
      <c r="J11" s="549">
        <v>17104028</v>
      </c>
      <c r="K11" s="549">
        <v>17217558</v>
      </c>
      <c r="L11" s="549">
        <v>5098411</v>
      </c>
    </row>
    <row r="12" spans="1:12" ht="8.25" customHeight="1">
      <c r="C12" s="547"/>
      <c r="D12" s="542"/>
      <c r="E12" s="542"/>
      <c r="F12" s="542"/>
      <c r="G12" s="542"/>
      <c r="H12" s="542"/>
      <c r="I12" s="542"/>
      <c r="J12" s="542"/>
      <c r="K12" s="542"/>
      <c r="L12" s="542"/>
    </row>
    <row r="13" spans="1:12" ht="11.25" customHeight="1">
      <c r="B13" s="544" t="s">
        <v>1089</v>
      </c>
      <c r="C13" s="543"/>
      <c r="D13" s="542">
        <v>120</v>
      </c>
      <c r="E13" s="542">
        <v>694</v>
      </c>
      <c r="F13" s="542">
        <v>369</v>
      </c>
      <c r="G13" s="542">
        <v>325</v>
      </c>
      <c r="H13" s="542">
        <v>654</v>
      </c>
      <c r="I13" s="542">
        <v>40</v>
      </c>
      <c r="J13" s="542">
        <v>681163</v>
      </c>
      <c r="K13" s="542">
        <v>681163</v>
      </c>
      <c r="L13" s="542">
        <v>362213</v>
      </c>
    </row>
    <row r="14" spans="1:12" ht="11.25" customHeight="1">
      <c r="B14" s="544" t="s">
        <v>1088</v>
      </c>
      <c r="C14" s="543"/>
      <c r="D14" s="542">
        <v>27</v>
      </c>
      <c r="E14" s="542">
        <v>349</v>
      </c>
      <c r="F14" s="542">
        <v>220</v>
      </c>
      <c r="G14" s="542">
        <v>129</v>
      </c>
      <c r="H14" s="542">
        <v>349</v>
      </c>
      <c r="I14" s="542" t="s">
        <v>40</v>
      </c>
      <c r="J14" s="542">
        <v>473789</v>
      </c>
      <c r="K14" s="542">
        <v>473789</v>
      </c>
      <c r="L14" s="542">
        <v>235771</v>
      </c>
    </row>
    <row r="15" spans="1:12" ht="11.25" customHeight="1">
      <c r="B15" s="544" t="s">
        <v>1087</v>
      </c>
      <c r="C15" s="543"/>
      <c r="D15" s="542">
        <v>19</v>
      </c>
      <c r="E15" s="542" t="s">
        <v>39</v>
      </c>
      <c r="F15" s="542" t="s">
        <v>39</v>
      </c>
      <c r="G15" s="542" t="s">
        <v>39</v>
      </c>
      <c r="H15" s="542" t="s">
        <v>39</v>
      </c>
      <c r="I15" s="542" t="s">
        <v>40</v>
      </c>
      <c r="J15" s="542" t="s">
        <v>39</v>
      </c>
      <c r="K15" s="542" t="s">
        <v>39</v>
      </c>
      <c r="L15" s="542" t="s">
        <v>39</v>
      </c>
    </row>
    <row r="16" spans="1:12" ht="11.25" customHeight="1">
      <c r="B16" s="544" t="s">
        <v>1086</v>
      </c>
      <c r="C16" s="543"/>
      <c r="D16" s="542">
        <v>5</v>
      </c>
      <c r="E16" s="542">
        <v>194</v>
      </c>
      <c r="F16" s="542">
        <v>129</v>
      </c>
      <c r="G16" s="542">
        <v>65</v>
      </c>
      <c r="H16" s="542">
        <v>194</v>
      </c>
      <c r="I16" s="542" t="s">
        <v>40</v>
      </c>
      <c r="J16" s="542">
        <v>291315</v>
      </c>
      <c r="K16" s="542">
        <v>291413</v>
      </c>
      <c r="L16" s="542">
        <v>156808</v>
      </c>
    </row>
    <row r="17" spans="2:12" ht="11.25" customHeight="1">
      <c r="B17" s="544" t="s">
        <v>1085</v>
      </c>
      <c r="C17" s="543"/>
      <c r="D17" s="542">
        <v>9</v>
      </c>
      <c r="E17" s="542">
        <v>662</v>
      </c>
      <c r="F17" s="542">
        <v>364</v>
      </c>
      <c r="G17" s="542">
        <v>298</v>
      </c>
      <c r="H17" s="542">
        <v>662</v>
      </c>
      <c r="I17" s="542" t="s">
        <v>40</v>
      </c>
      <c r="J17" s="542">
        <v>10077650</v>
      </c>
      <c r="K17" s="542">
        <v>10203063</v>
      </c>
      <c r="L17" s="542">
        <v>3842627</v>
      </c>
    </row>
    <row r="18" spans="2:12" ht="8.25" customHeight="1">
      <c r="B18" s="546"/>
      <c r="C18" s="545"/>
      <c r="D18" s="542"/>
      <c r="E18" s="542"/>
      <c r="F18" s="542"/>
      <c r="G18" s="542"/>
      <c r="H18" s="542"/>
      <c r="I18" s="542"/>
      <c r="J18" s="542"/>
      <c r="K18" s="542"/>
      <c r="L18" s="542"/>
    </row>
    <row r="19" spans="2:12" ht="11.25" customHeight="1">
      <c r="B19" s="544" t="s">
        <v>1084</v>
      </c>
      <c r="C19" s="543"/>
      <c r="D19" s="542">
        <v>3</v>
      </c>
      <c r="E19" s="542" t="s">
        <v>39</v>
      </c>
      <c r="F19" s="542" t="s">
        <v>39</v>
      </c>
      <c r="G19" s="542" t="s">
        <v>39</v>
      </c>
      <c r="H19" s="542" t="s">
        <v>39</v>
      </c>
      <c r="I19" s="542" t="s">
        <v>40</v>
      </c>
      <c r="J19" s="542" t="s">
        <v>39</v>
      </c>
      <c r="K19" s="542" t="s">
        <v>39</v>
      </c>
      <c r="L19" s="542" t="s">
        <v>39</v>
      </c>
    </row>
    <row r="20" spans="2:12" ht="11.25" customHeight="1">
      <c r="B20" s="544" t="s">
        <v>1083</v>
      </c>
      <c r="C20" s="543"/>
      <c r="D20" s="542">
        <v>1</v>
      </c>
      <c r="E20" s="542" t="s">
        <v>39</v>
      </c>
      <c r="F20" s="542" t="s">
        <v>39</v>
      </c>
      <c r="G20" s="542" t="s">
        <v>39</v>
      </c>
      <c r="H20" s="542" t="s">
        <v>39</v>
      </c>
      <c r="I20" s="542" t="s">
        <v>40</v>
      </c>
      <c r="J20" s="542" t="s">
        <v>39</v>
      </c>
      <c r="K20" s="542" t="s">
        <v>39</v>
      </c>
      <c r="L20" s="542" t="s">
        <v>39</v>
      </c>
    </row>
    <row r="21" spans="2:12" ht="11.25" customHeight="1">
      <c r="B21" s="544" t="s">
        <v>1082</v>
      </c>
      <c r="C21" s="543"/>
      <c r="D21" s="542" t="s">
        <v>40</v>
      </c>
      <c r="E21" s="542" t="s">
        <v>40</v>
      </c>
      <c r="F21" s="542" t="s">
        <v>40</v>
      </c>
      <c r="G21" s="542" t="s">
        <v>40</v>
      </c>
      <c r="H21" s="542" t="s">
        <v>40</v>
      </c>
      <c r="I21" s="542" t="s">
        <v>40</v>
      </c>
      <c r="J21" s="542" t="s">
        <v>40</v>
      </c>
      <c r="K21" s="542" t="s">
        <v>40</v>
      </c>
      <c r="L21" s="542" t="s">
        <v>40</v>
      </c>
    </row>
    <row r="22" spans="2:12" ht="11.25" customHeight="1">
      <c r="B22" s="544" t="s">
        <v>1081</v>
      </c>
      <c r="C22" s="543"/>
      <c r="D22" s="542" t="s">
        <v>40</v>
      </c>
      <c r="E22" s="542" t="s">
        <v>40</v>
      </c>
      <c r="F22" s="542" t="s">
        <v>40</v>
      </c>
      <c r="G22" s="542" t="s">
        <v>40</v>
      </c>
      <c r="H22" s="542" t="s">
        <v>40</v>
      </c>
      <c r="I22" s="542" t="s">
        <v>40</v>
      </c>
      <c r="J22" s="542" t="s">
        <v>40</v>
      </c>
      <c r="K22" s="542" t="s">
        <v>40</v>
      </c>
      <c r="L22" s="542" t="s">
        <v>40</v>
      </c>
    </row>
    <row r="23" spans="2:12" ht="11.25" customHeight="1">
      <c r="B23" s="544" t="s">
        <v>1080</v>
      </c>
      <c r="C23" s="543"/>
      <c r="D23" s="542" t="s">
        <v>40</v>
      </c>
      <c r="E23" s="542" t="s">
        <v>40</v>
      </c>
      <c r="F23" s="542" t="s">
        <v>40</v>
      </c>
      <c r="G23" s="542" t="s">
        <v>40</v>
      </c>
      <c r="H23" s="542" t="s">
        <v>40</v>
      </c>
      <c r="I23" s="542" t="s">
        <v>40</v>
      </c>
      <c r="J23" s="542" t="s">
        <v>40</v>
      </c>
      <c r="K23" s="542" t="s">
        <v>40</v>
      </c>
      <c r="L23" s="542" t="s">
        <v>40</v>
      </c>
    </row>
    <row r="24" spans="2:12" ht="8.25" customHeight="1">
      <c r="C24" s="547"/>
      <c r="D24" s="537"/>
      <c r="E24" s="537"/>
      <c r="F24" s="537"/>
      <c r="G24" s="537"/>
      <c r="H24" s="537"/>
      <c r="I24" s="537"/>
    </row>
    <row r="25" spans="2:12" s="548" customFormat="1" ht="11.25" customHeight="1">
      <c r="B25" s="536"/>
      <c r="C25" s="557"/>
      <c r="D25" s="552"/>
      <c r="E25" s="552" t="s">
        <v>1107</v>
      </c>
      <c r="F25" s="552"/>
      <c r="G25" s="552"/>
      <c r="H25" s="552"/>
      <c r="I25" s="552"/>
      <c r="J25" s="552"/>
      <c r="K25" s="552"/>
      <c r="L25" s="552"/>
    </row>
    <row r="26" spans="2:12" ht="8.25" customHeight="1">
      <c r="C26" s="547"/>
      <c r="D26" s="537"/>
      <c r="E26" s="537"/>
      <c r="F26" s="537"/>
      <c r="G26" s="537"/>
      <c r="H26" s="537"/>
      <c r="I26" s="537"/>
    </row>
    <row r="27" spans="2:12" s="548" customFormat="1" ht="11.25" customHeight="1">
      <c r="B27" s="551" t="s">
        <v>87</v>
      </c>
      <c r="C27" s="550"/>
      <c r="D27" s="549">
        <v>246</v>
      </c>
      <c r="E27" s="549">
        <v>6598</v>
      </c>
      <c r="F27" s="549">
        <v>4988</v>
      </c>
      <c r="G27" s="549">
        <v>1610</v>
      </c>
      <c r="H27" s="549">
        <v>6555</v>
      </c>
      <c r="I27" s="549">
        <v>43</v>
      </c>
      <c r="J27" s="549">
        <v>31465425</v>
      </c>
      <c r="K27" s="549">
        <v>31508318</v>
      </c>
      <c r="L27" s="549">
        <v>13349016</v>
      </c>
    </row>
    <row r="28" spans="2:12" ht="8.25" customHeight="1">
      <c r="C28" s="547"/>
      <c r="D28" s="542"/>
      <c r="E28" s="542"/>
      <c r="F28" s="542"/>
      <c r="G28" s="542"/>
      <c r="H28" s="542"/>
      <c r="I28" s="542"/>
      <c r="J28" s="542"/>
      <c r="K28" s="542"/>
      <c r="L28" s="542"/>
    </row>
    <row r="29" spans="2:12" ht="11.25" customHeight="1">
      <c r="B29" s="544" t="s">
        <v>1089</v>
      </c>
      <c r="C29" s="543"/>
      <c r="D29" s="542">
        <v>143</v>
      </c>
      <c r="E29" s="542">
        <v>862</v>
      </c>
      <c r="F29" s="542">
        <v>496</v>
      </c>
      <c r="G29" s="542">
        <v>366</v>
      </c>
      <c r="H29" s="542">
        <v>821</v>
      </c>
      <c r="I29" s="542">
        <v>41</v>
      </c>
      <c r="J29" s="542">
        <v>914948</v>
      </c>
      <c r="K29" s="542">
        <v>914948</v>
      </c>
      <c r="L29" s="542">
        <v>518405</v>
      </c>
    </row>
    <row r="30" spans="2:12" ht="11.25" customHeight="1">
      <c r="B30" s="544" t="s">
        <v>1088</v>
      </c>
      <c r="C30" s="543"/>
      <c r="D30" s="542">
        <v>51</v>
      </c>
      <c r="E30" s="542">
        <v>706</v>
      </c>
      <c r="F30" s="542">
        <v>455</v>
      </c>
      <c r="G30" s="542">
        <v>251</v>
      </c>
      <c r="H30" s="542">
        <v>704</v>
      </c>
      <c r="I30" s="542">
        <v>2</v>
      </c>
      <c r="J30" s="542">
        <v>1231133</v>
      </c>
      <c r="K30" s="542">
        <v>1231133</v>
      </c>
      <c r="L30" s="542">
        <v>482666</v>
      </c>
    </row>
    <row r="31" spans="2:12" ht="11.25" customHeight="1">
      <c r="B31" s="544" t="s">
        <v>1087</v>
      </c>
      <c r="C31" s="543"/>
      <c r="D31" s="542">
        <v>26</v>
      </c>
      <c r="E31" s="542">
        <v>607</v>
      </c>
      <c r="F31" s="542">
        <v>380</v>
      </c>
      <c r="G31" s="542">
        <v>227</v>
      </c>
      <c r="H31" s="542">
        <v>607</v>
      </c>
      <c r="I31" s="542" t="s">
        <v>40</v>
      </c>
      <c r="J31" s="542">
        <v>967583</v>
      </c>
      <c r="K31" s="542">
        <v>967583</v>
      </c>
      <c r="L31" s="542">
        <v>449421</v>
      </c>
    </row>
    <row r="32" spans="2:12" ht="11.25" customHeight="1">
      <c r="B32" s="544" t="s">
        <v>1086</v>
      </c>
      <c r="C32" s="543"/>
      <c r="D32" s="542">
        <v>11</v>
      </c>
      <c r="E32" s="542">
        <v>413</v>
      </c>
      <c r="F32" s="542">
        <v>284</v>
      </c>
      <c r="G32" s="542">
        <v>129</v>
      </c>
      <c r="H32" s="542">
        <v>413</v>
      </c>
      <c r="I32" s="542" t="s">
        <v>40</v>
      </c>
      <c r="J32" s="542">
        <v>643904</v>
      </c>
      <c r="K32" s="542">
        <v>644510</v>
      </c>
      <c r="L32" s="542">
        <v>344117</v>
      </c>
    </row>
    <row r="33" spans="2:12" ht="11.25" customHeight="1">
      <c r="B33" s="544" t="s">
        <v>1085</v>
      </c>
      <c r="C33" s="543"/>
      <c r="D33" s="542">
        <v>9</v>
      </c>
      <c r="E33" s="542">
        <v>615</v>
      </c>
      <c r="F33" s="542">
        <v>425</v>
      </c>
      <c r="G33" s="542">
        <v>190</v>
      </c>
      <c r="H33" s="542">
        <v>615</v>
      </c>
      <c r="I33" s="542" t="s">
        <v>40</v>
      </c>
      <c r="J33" s="542">
        <v>2863979</v>
      </c>
      <c r="K33" s="542">
        <v>2840174</v>
      </c>
      <c r="L33" s="542">
        <v>1246696</v>
      </c>
    </row>
    <row r="34" spans="2:12" ht="8.25" customHeight="1">
      <c r="B34" s="546"/>
      <c r="C34" s="545"/>
      <c r="D34" s="542"/>
      <c r="E34" s="542"/>
      <c r="F34" s="542"/>
      <c r="G34" s="542"/>
      <c r="H34" s="542"/>
      <c r="I34" s="542"/>
      <c r="J34" s="542"/>
      <c r="K34" s="542"/>
      <c r="L34" s="542"/>
    </row>
    <row r="35" spans="2:12" ht="11.25" customHeight="1">
      <c r="B35" s="544" t="s">
        <v>1084</v>
      </c>
      <c r="C35" s="543"/>
      <c r="D35" s="542">
        <v>3</v>
      </c>
      <c r="E35" s="542">
        <v>435</v>
      </c>
      <c r="F35" s="542">
        <v>355</v>
      </c>
      <c r="G35" s="542">
        <v>80</v>
      </c>
      <c r="H35" s="542">
        <v>435</v>
      </c>
      <c r="I35" s="542" t="s">
        <v>40</v>
      </c>
      <c r="J35" s="542">
        <v>1896111</v>
      </c>
      <c r="K35" s="542">
        <v>1901112</v>
      </c>
      <c r="L35" s="542">
        <v>758069</v>
      </c>
    </row>
    <row r="36" spans="2:12" ht="11.25" customHeight="1">
      <c r="B36" s="544" t="s">
        <v>1083</v>
      </c>
      <c r="C36" s="543"/>
      <c r="D36" s="542">
        <v>1</v>
      </c>
      <c r="E36" s="542" t="s">
        <v>39</v>
      </c>
      <c r="F36" s="542" t="s">
        <v>39</v>
      </c>
      <c r="G36" s="542" t="s">
        <v>39</v>
      </c>
      <c r="H36" s="542" t="s">
        <v>39</v>
      </c>
      <c r="I36" s="542" t="s">
        <v>40</v>
      </c>
      <c r="J36" s="542" t="s">
        <v>39</v>
      </c>
      <c r="K36" s="542" t="s">
        <v>39</v>
      </c>
      <c r="L36" s="542" t="s">
        <v>39</v>
      </c>
    </row>
    <row r="37" spans="2:12" ht="11.25" customHeight="1">
      <c r="B37" s="544" t="s">
        <v>1082</v>
      </c>
      <c r="C37" s="543"/>
      <c r="D37" s="542">
        <v>1</v>
      </c>
      <c r="E37" s="542" t="s">
        <v>39</v>
      </c>
      <c r="F37" s="542" t="s">
        <v>39</v>
      </c>
      <c r="G37" s="542" t="s">
        <v>39</v>
      </c>
      <c r="H37" s="542" t="s">
        <v>39</v>
      </c>
      <c r="I37" s="542" t="s">
        <v>40</v>
      </c>
      <c r="J37" s="542" t="s">
        <v>39</v>
      </c>
      <c r="K37" s="542" t="s">
        <v>39</v>
      </c>
      <c r="L37" s="542" t="s">
        <v>39</v>
      </c>
    </row>
    <row r="38" spans="2:12" ht="11.25" customHeight="1">
      <c r="B38" s="544" t="s">
        <v>1081</v>
      </c>
      <c r="C38" s="543"/>
      <c r="D38" s="542" t="s">
        <v>40</v>
      </c>
      <c r="E38" s="542" t="s">
        <v>40</v>
      </c>
      <c r="F38" s="542" t="s">
        <v>40</v>
      </c>
      <c r="G38" s="542" t="s">
        <v>40</v>
      </c>
      <c r="H38" s="542" t="s">
        <v>40</v>
      </c>
      <c r="I38" s="542" t="s">
        <v>40</v>
      </c>
      <c r="J38" s="542" t="s">
        <v>40</v>
      </c>
      <c r="K38" s="542" t="s">
        <v>40</v>
      </c>
      <c r="L38" s="542" t="s">
        <v>40</v>
      </c>
    </row>
    <row r="39" spans="2:12" ht="11.25" customHeight="1">
      <c r="B39" s="544" t="s">
        <v>1080</v>
      </c>
      <c r="C39" s="543"/>
      <c r="D39" s="542">
        <v>1</v>
      </c>
      <c r="E39" s="542" t="s">
        <v>39</v>
      </c>
      <c r="F39" s="542" t="s">
        <v>39</v>
      </c>
      <c r="G39" s="542" t="s">
        <v>39</v>
      </c>
      <c r="H39" s="542" t="s">
        <v>39</v>
      </c>
      <c r="I39" s="542" t="s">
        <v>40</v>
      </c>
      <c r="J39" s="542" t="s">
        <v>39</v>
      </c>
      <c r="K39" s="542" t="s">
        <v>39</v>
      </c>
      <c r="L39" s="542" t="s">
        <v>39</v>
      </c>
    </row>
    <row r="40" spans="2:12" ht="8.25" customHeight="1">
      <c r="C40" s="547"/>
      <c r="D40" s="537"/>
      <c r="E40" s="537"/>
      <c r="F40" s="537"/>
      <c r="G40" s="537"/>
      <c r="H40" s="537"/>
      <c r="I40" s="537"/>
    </row>
    <row r="41" spans="2:12" s="548" customFormat="1" ht="11.25" customHeight="1">
      <c r="B41" s="536"/>
      <c r="C41" s="557"/>
      <c r="D41" s="552"/>
      <c r="E41" s="552" t="s">
        <v>1106</v>
      </c>
      <c r="F41" s="552"/>
      <c r="G41" s="552"/>
      <c r="H41" s="552"/>
      <c r="I41" s="552"/>
      <c r="J41" s="537"/>
      <c r="K41" s="552"/>
      <c r="L41" s="552"/>
    </row>
    <row r="42" spans="2:12" ht="8.25" customHeight="1">
      <c r="C42" s="547"/>
      <c r="D42" s="537"/>
      <c r="E42" s="537"/>
      <c r="F42" s="537"/>
      <c r="G42" s="537"/>
      <c r="H42" s="537"/>
      <c r="I42" s="537"/>
    </row>
    <row r="43" spans="2:12" s="548" customFormat="1" ht="11.25" customHeight="1">
      <c r="B43" s="551" t="s">
        <v>87</v>
      </c>
      <c r="C43" s="550"/>
      <c r="D43" s="549">
        <v>732</v>
      </c>
      <c r="E43" s="549">
        <v>9674</v>
      </c>
      <c r="F43" s="549">
        <v>5443</v>
      </c>
      <c r="G43" s="549">
        <v>4231</v>
      </c>
      <c r="H43" s="549">
        <v>9518</v>
      </c>
      <c r="I43" s="549">
        <v>156</v>
      </c>
      <c r="J43" s="549">
        <v>17853936</v>
      </c>
      <c r="K43" s="549">
        <v>17931204</v>
      </c>
      <c r="L43" s="549">
        <v>8968382</v>
      </c>
    </row>
    <row r="44" spans="2:12" ht="8.25" customHeight="1">
      <c r="C44" s="547"/>
      <c r="D44" s="542"/>
      <c r="E44" s="542"/>
      <c r="F44" s="542"/>
      <c r="G44" s="542"/>
      <c r="H44" s="542"/>
      <c r="I44" s="542"/>
      <c r="J44" s="542"/>
      <c r="K44" s="542"/>
      <c r="L44" s="542"/>
    </row>
    <row r="45" spans="2:12" ht="11.25" customHeight="1">
      <c r="B45" s="544" t="s">
        <v>1089</v>
      </c>
      <c r="C45" s="543"/>
      <c r="D45" s="542">
        <v>487</v>
      </c>
      <c r="E45" s="542">
        <v>2815</v>
      </c>
      <c r="F45" s="542">
        <v>1551</v>
      </c>
      <c r="G45" s="542">
        <v>1264</v>
      </c>
      <c r="H45" s="542">
        <v>2662</v>
      </c>
      <c r="I45" s="542">
        <v>153</v>
      </c>
      <c r="J45" s="542">
        <v>2953790</v>
      </c>
      <c r="K45" s="542">
        <v>2953790</v>
      </c>
      <c r="L45" s="542">
        <v>1673526</v>
      </c>
    </row>
    <row r="46" spans="2:12" ht="11.25" customHeight="1">
      <c r="B46" s="544" t="s">
        <v>1088</v>
      </c>
      <c r="C46" s="543"/>
      <c r="D46" s="542">
        <v>126</v>
      </c>
      <c r="E46" s="542">
        <v>1731</v>
      </c>
      <c r="F46" s="542">
        <v>983</v>
      </c>
      <c r="G46" s="542">
        <v>748</v>
      </c>
      <c r="H46" s="542">
        <v>1728</v>
      </c>
      <c r="I46" s="542">
        <v>3</v>
      </c>
      <c r="J46" s="542">
        <v>3192279</v>
      </c>
      <c r="K46" s="542">
        <v>3192279</v>
      </c>
      <c r="L46" s="542">
        <v>1350952</v>
      </c>
    </row>
    <row r="47" spans="2:12" ht="11.25" customHeight="1">
      <c r="B47" s="544" t="s">
        <v>1087</v>
      </c>
      <c r="C47" s="543"/>
      <c r="D47" s="542">
        <v>70</v>
      </c>
      <c r="E47" s="542">
        <v>1699</v>
      </c>
      <c r="F47" s="542">
        <v>981</v>
      </c>
      <c r="G47" s="542">
        <v>718</v>
      </c>
      <c r="H47" s="542">
        <v>1699</v>
      </c>
      <c r="I47" s="542" t="s">
        <v>40</v>
      </c>
      <c r="J47" s="542">
        <v>2794295</v>
      </c>
      <c r="K47" s="542">
        <v>2794295</v>
      </c>
      <c r="L47" s="542">
        <v>1241182</v>
      </c>
    </row>
    <row r="48" spans="2:12" ht="11.25" customHeight="1">
      <c r="B48" s="544" t="s">
        <v>1086</v>
      </c>
      <c r="C48" s="543"/>
      <c r="D48" s="542">
        <v>22</v>
      </c>
      <c r="E48" s="542">
        <v>831</v>
      </c>
      <c r="F48" s="542">
        <v>464</v>
      </c>
      <c r="G48" s="542">
        <v>367</v>
      </c>
      <c r="H48" s="542">
        <v>831</v>
      </c>
      <c r="I48" s="542" t="s">
        <v>40</v>
      </c>
      <c r="J48" s="542">
        <v>1361151</v>
      </c>
      <c r="K48" s="542">
        <v>1333338</v>
      </c>
      <c r="L48" s="542">
        <v>593066</v>
      </c>
    </row>
    <row r="49" spans="2:12" ht="11.25" customHeight="1">
      <c r="B49" s="544" t="s">
        <v>1085</v>
      </c>
      <c r="C49" s="543"/>
      <c r="D49" s="542">
        <v>19</v>
      </c>
      <c r="E49" s="542">
        <v>1260</v>
      </c>
      <c r="F49" s="542">
        <v>773</v>
      </c>
      <c r="G49" s="542">
        <v>487</v>
      </c>
      <c r="H49" s="542">
        <v>1260</v>
      </c>
      <c r="I49" s="542" t="s">
        <v>40</v>
      </c>
      <c r="J49" s="542">
        <v>2930446</v>
      </c>
      <c r="K49" s="542">
        <v>2949627</v>
      </c>
      <c r="L49" s="542">
        <v>1271479</v>
      </c>
    </row>
    <row r="50" spans="2:12" ht="8.25" customHeight="1">
      <c r="B50" s="546"/>
      <c r="C50" s="545"/>
      <c r="D50" s="542"/>
      <c r="E50" s="542"/>
      <c r="F50" s="542"/>
      <c r="G50" s="542"/>
      <c r="H50" s="542"/>
      <c r="I50" s="542"/>
      <c r="J50" s="542"/>
      <c r="K50" s="542"/>
      <c r="L50" s="542"/>
    </row>
    <row r="51" spans="2:12" ht="11.25" customHeight="1">
      <c r="B51" s="544" t="s">
        <v>1084</v>
      </c>
      <c r="C51" s="543"/>
      <c r="D51" s="542">
        <v>6</v>
      </c>
      <c r="E51" s="542" t="s">
        <v>39</v>
      </c>
      <c r="F51" s="542" t="s">
        <v>39</v>
      </c>
      <c r="G51" s="542" t="s">
        <v>39</v>
      </c>
      <c r="H51" s="542" t="s">
        <v>39</v>
      </c>
      <c r="I51" s="542" t="s">
        <v>40</v>
      </c>
      <c r="J51" s="542" t="s">
        <v>39</v>
      </c>
      <c r="K51" s="542" t="s">
        <v>39</v>
      </c>
      <c r="L51" s="542" t="s">
        <v>39</v>
      </c>
    </row>
    <row r="52" spans="2:12" ht="11.25" customHeight="1">
      <c r="B52" s="544" t="s">
        <v>1083</v>
      </c>
      <c r="C52" s="543"/>
      <c r="D52" s="542">
        <v>2</v>
      </c>
      <c r="E52" s="542" t="s">
        <v>39</v>
      </c>
      <c r="F52" s="542" t="s">
        <v>39</v>
      </c>
      <c r="G52" s="542" t="s">
        <v>39</v>
      </c>
      <c r="H52" s="542" t="s">
        <v>39</v>
      </c>
      <c r="I52" s="542" t="s">
        <v>40</v>
      </c>
      <c r="J52" s="542" t="s">
        <v>39</v>
      </c>
      <c r="K52" s="542" t="s">
        <v>39</v>
      </c>
      <c r="L52" s="542" t="s">
        <v>39</v>
      </c>
    </row>
    <row r="53" spans="2:12" ht="11.25" customHeight="1">
      <c r="B53" s="544" t="s">
        <v>1082</v>
      </c>
      <c r="C53" s="543"/>
      <c r="D53" s="542" t="s">
        <v>40</v>
      </c>
      <c r="E53" s="542" t="s">
        <v>40</v>
      </c>
      <c r="F53" s="542" t="s">
        <v>40</v>
      </c>
      <c r="G53" s="542" t="s">
        <v>40</v>
      </c>
      <c r="H53" s="542" t="s">
        <v>40</v>
      </c>
      <c r="I53" s="542" t="s">
        <v>40</v>
      </c>
      <c r="J53" s="542" t="s">
        <v>40</v>
      </c>
      <c r="K53" s="542" t="s">
        <v>40</v>
      </c>
      <c r="L53" s="542" t="s">
        <v>40</v>
      </c>
    </row>
    <row r="54" spans="2:12" ht="11.25" customHeight="1">
      <c r="B54" s="544" t="s">
        <v>1081</v>
      </c>
      <c r="C54" s="543"/>
      <c r="D54" s="542" t="s">
        <v>40</v>
      </c>
      <c r="E54" s="542" t="s">
        <v>40</v>
      </c>
      <c r="F54" s="542" t="s">
        <v>40</v>
      </c>
      <c r="G54" s="542" t="s">
        <v>40</v>
      </c>
      <c r="H54" s="542" t="s">
        <v>40</v>
      </c>
      <c r="I54" s="542" t="s">
        <v>40</v>
      </c>
      <c r="J54" s="542" t="s">
        <v>40</v>
      </c>
      <c r="K54" s="542" t="s">
        <v>40</v>
      </c>
      <c r="L54" s="542" t="s">
        <v>40</v>
      </c>
    </row>
    <row r="55" spans="2:12" ht="11.25" customHeight="1">
      <c r="B55" s="544" t="s">
        <v>1080</v>
      </c>
      <c r="C55" s="543"/>
      <c r="D55" s="542" t="s">
        <v>40</v>
      </c>
      <c r="E55" s="542" t="s">
        <v>40</v>
      </c>
      <c r="F55" s="542" t="s">
        <v>40</v>
      </c>
      <c r="G55" s="542" t="s">
        <v>40</v>
      </c>
      <c r="H55" s="542" t="s">
        <v>40</v>
      </c>
      <c r="I55" s="542" t="s">
        <v>40</v>
      </c>
      <c r="J55" s="542" t="s">
        <v>40</v>
      </c>
      <c r="K55" s="542" t="s">
        <v>40</v>
      </c>
      <c r="L55" s="542" t="s">
        <v>40</v>
      </c>
    </row>
    <row r="56" spans="2:12" ht="8.25" customHeight="1">
      <c r="C56" s="547"/>
      <c r="D56" s="537"/>
      <c r="E56" s="537"/>
      <c r="F56" s="537"/>
      <c r="G56" s="537"/>
      <c r="H56" s="537"/>
      <c r="I56" s="537"/>
    </row>
    <row r="57" spans="2:12" s="548" customFormat="1" ht="11.25" customHeight="1">
      <c r="B57" s="536"/>
      <c r="C57" s="547"/>
      <c r="D57" s="552"/>
      <c r="E57" s="552" t="s">
        <v>1105</v>
      </c>
      <c r="F57" s="552"/>
      <c r="G57" s="552"/>
      <c r="H57" s="552"/>
      <c r="I57" s="552"/>
      <c r="J57" s="552"/>
      <c r="K57" s="552"/>
      <c r="L57" s="552"/>
    </row>
    <row r="58" spans="2:12" ht="8.25" customHeight="1">
      <c r="C58" s="547"/>
      <c r="D58" s="537"/>
      <c r="E58" s="537"/>
      <c r="F58" s="537"/>
      <c r="G58" s="537"/>
      <c r="H58" s="537"/>
      <c r="I58" s="537"/>
    </row>
    <row r="59" spans="2:12" s="548" customFormat="1" ht="11.25" customHeight="1">
      <c r="B59" s="551" t="s">
        <v>87</v>
      </c>
      <c r="C59" s="550"/>
      <c r="D59" s="549">
        <v>1051</v>
      </c>
      <c r="E59" s="549">
        <v>17796</v>
      </c>
      <c r="F59" s="549">
        <v>11064</v>
      </c>
      <c r="G59" s="549">
        <v>6732</v>
      </c>
      <c r="H59" s="549">
        <v>17532</v>
      </c>
      <c r="I59" s="549">
        <v>264</v>
      </c>
      <c r="J59" s="549">
        <v>37749716</v>
      </c>
      <c r="K59" s="549">
        <v>37704577</v>
      </c>
      <c r="L59" s="549">
        <v>18247326</v>
      </c>
    </row>
    <row r="60" spans="2:12" ht="6" customHeight="1">
      <c r="C60" s="547"/>
      <c r="D60" s="542"/>
      <c r="E60" s="542"/>
      <c r="F60" s="542"/>
      <c r="G60" s="542"/>
      <c r="H60" s="542"/>
      <c r="I60" s="542"/>
      <c r="J60" s="542"/>
      <c r="K60" s="542"/>
      <c r="L60" s="542"/>
    </row>
    <row r="61" spans="2:12" ht="11.25" customHeight="1">
      <c r="B61" s="544" t="s">
        <v>1089</v>
      </c>
      <c r="C61" s="543"/>
      <c r="D61" s="542">
        <v>713</v>
      </c>
      <c r="E61" s="542">
        <v>4155</v>
      </c>
      <c r="F61" s="542">
        <v>2382</v>
      </c>
      <c r="G61" s="542">
        <v>1773</v>
      </c>
      <c r="H61" s="542">
        <v>3905</v>
      </c>
      <c r="I61" s="542">
        <v>250</v>
      </c>
      <c r="J61" s="542">
        <v>5093346</v>
      </c>
      <c r="K61" s="542">
        <v>5093346</v>
      </c>
      <c r="L61" s="542">
        <v>2734421</v>
      </c>
    </row>
    <row r="62" spans="2:12" ht="11.25" customHeight="1">
      <c r="B62" s="544" t="s">
        <v>1088</v>
      </c>
      <c r="C62" s="543"/>
      <c r="D62" s="542">
        <v>178</v>
      </c>
      <c r="E62" s="542">
        <v>2439</v>
      </c>
      <c r="F62" s="542">
        <v>1438</v>
      </c>
      <c r="G62" s="542">
        <v>1001</v>
      </c>
      <c r="H62" s="542">
        <v>2429</v>
      </c>
      <c r="I62" s="542">
        <v>10</v>
      </c>
      <c r="J62" s="542">
        <v>4030484</v>
      </c>
      <c r="K62" s="542">
        <v>4030484</v>
      </c>
      <c r="L62" s="542">
        <v>2037240</v>
      </c>
    </row>
    <row r="63" spans="2:12" ht="11.25" customHeight="1">
      <c r="B63" s="544" t="s">
        <v>1087</v>
      </c>
      <c r="C63" s="543"/>
      <c r="D63" s="542">
        <v>80</v>
      </c>
      <c r="E63" s="542">
        <v>1934</v>
      </c>
      <c r="F63" s="542">
        <v>1123</v>
      </c>
      <c r="G63" s="542">
        <v>811</v>
      </c>
      <c r="H63" s="542">
        <v>1932</v>
      </c>
      <c r="I63" s="542">
        <v>2</v>
      </c>
      <c r="J63" s="542">
        <v>3551358</v>
      </c>
      <c r="K63" s="542">
        <v>3551358</v>
      </c>
      <c r="L63" s="542">
        <v>1338747</v>
      </c>
    </row>
    <row r="64" spans="2:12" ht="11.25" customHeight="1">
      <c r="B64" s="544" t="s">
        <v>1086</v>
      </c>
      <c r="C64" s="543"/>
      <c r="D64" s="542">
        <v>29</v>
      </c>
      <c r="E64" s="542">
        <v>1149</v>
      </c>
      <c r="F64" s="542">
        <v>659</v>
      </c>
      <c r="G64" s="542">
        <v>490</v>
      </c>
      <c r="H64" s="542">
        <v>1147</v>
      </c>
      <c r="I64" s="542">
        <v>2</v>
      </c>
      <c r="J64" s="542">
        <v>2424925</v>
      </c>
      <c r="K64" s="542">
        <v>2428750</v>
      </c>
      <c r="L64" s="542">
        <v>1235267</v>
      </c>
    </row>
    <row r="65" spans="1:12" ht="11.25" customHeight="1">
      <c r="B65" s="544" t="s">
        <v>1085</v>
      </c>
      <c r="C65" s="543"/>
      <c r="D65" s="542">
        <v>33</v>
      </c>
      <c r="E65" s="542">
        <v>2318</v>
      </c>
      <c r="F65" s="542">
        <v>1441</v>
      </c>
      <c r="G65" s="542">
        <v>877</v>
      </c>
      <c r="H65" s="542">
        <v>2318</v>
      </c>
      <c r="I65" s="542" t="s">
        <v>40</v>
      </c>
      <c r="J65" s="542">
        <v>6878883</v>
      </c>
      <c r="K65" s="542">
        <v>6875676</v>
      </c>
      <c r="L65" s="542">
        <v>2979887</v>
      </c>
    </row>
    <row r="66" spans="1:12" ht="8.25" customHeight="1">
      <c r="B66" s="546"/>
      <c r="C66" s="545"/>
      <c r="D66" s="542"/>
      <c r="E66" s="542"/>
      <c r="F66" s="542"/>
      <c r="G66" s="542"/>
      <c r="H66" s="542"/>
      <c r="I66" s="542"/>
      <c r="J66" s="542"/>
      <c r="K66" s="542"/>
      <c r="L66" s="542"/>
    </row>
    <row r="67" spans="1:12" ht="11.25" customHeight="1">
      <c r="B67" s="544" t="s">
        <v>1084</v>
      </c>
      <c r="C67" s="543"/>
      <c r="D67" s="542">
        <v>11</v>
      </c>
      <c r="E67" s="542">
        <v>1659</v>
      </c>
      <c r="F67" s="542">
        <v>931</v>
      </c>
      <c r="G67" s="542">
        <v>728</v>
      </c>
      <c r="H67" s="542">
        <v>1659</v>
      </c>
      <c r="I67" s="542" t="s">
        <v>40</v>
      </c>
      <c r="J67" s="542">
        <v>5569863</v>
      </c>
      <c r="K67" s="542">
        <v>5487596</v>
      </c>
      <c r="L67" s="542">
        <v>2381448</v>
      </c>
    </row>
    <row r="68" spans="1:12" ht="11.25" customHeight="1">
      <c r="B68" s="544" t="s">
        <v>1083</v>
      </c>
      <c r="C68" s="543"/>
      <c r="D68" s="542">
        <v>2</v>
      </c>
      <c r="E68" s="542" t="s">
        <v>39</v>
      </c>
      <c r="F68" s="542" t="s">
        <v>39</v>
      </c>
      <c r="G68" s="542" t="s">
        <v>39</v>
      </c>
      <c r="H68" s="542" t="s">
        <v>39</v>
      </c>
      <c r="I68" s="542" t="s">
        <v>40</v>
      </c>
      <c r="J68" s="542" t="s">
        <v>39</v>
      </c>
      <c r="K68" s="542" t="s">
        <v>39</v>
      </c>
      <c r="L68" s="542" t="s">
        <v>39</v>
      </c>
    </row>
    <row r="69" spans="1:12" ht="11.25" customHeight="1">
      <c r="B69" s="544" t="s">
        <v>1082</v>
      </c>
      <c r="C69" s="543"/>
      <c r="D69" s="542">
        <v>2</v>
      </c>
      <c r="E69" s="542" t="s">
        <v>39</v>
      </c>
      <c r="F69" s="542" t="s">
        <v>39</v>
      </c>
      <c r="G69" s="542" t="s">
        <v>39</v>
      </c>
      <c r="H69" s="542" t="s">
        <v>39</v>
      </c>
      <c r="I69" s="542" t="s">
        <v>40</v>
      </c>
      <c r="J69" s="542" t="s">
        <v>39</v>
      </c>
      <c r="K69" s="542" t="s">
        <v>39</v>
      </c>
      <c r="L69" s="542" t="s">
        <v>39</v>
      </c>
    </row>
    <row r="70" spans="1:12" ht="11.25" customHeight="1">
      <c r="B70" s="544" t="s">
        <v>1081</v>
      </c>
      <c r="C70" s="543"/>
      <c r="D70" s="542">
        <v>2</v>
      </c>
      <c r="E70" s="542" t="s">
        <v>39</v>
      </c>
      <c r="F70" s="542" t="s">
        <v>39</v>
      </c>
      <c r="G70" s="542" t="s">
        <v>39</v>
      </c>
      <c r="H70" s="542" t="s">
        <v>39</v>
      </c>
      <c r="I70" s="542" t="s">
        <v>40</v>
      </c>
      <c r="J70" s="542" t="s">
        <v>39</v>
      </c>
      <c r="K70" s="542" t="s">
        <v>39</v>
      </c>
      <c r="L70" s="542" t="s">
        <v>39</v>
      </c>
    </row>
    <row r="71" spans="1:12" ht="11.25" customHeight="1">
      <c r="B71" s="544" t="s">
        <v>1080</v>
      </c>
      <c r="C71" s="543"/>
      <c r="D71" s="542">
        <v>1</v>
      </c>
      <c r="E71" s="542" t="s">
        <v>39</v>
      </c>
      <c r="F71" s="542" t="s">
        <v>39</v>
      </c>
      <c r="G71" s="542" t="s">
        <v>39</v>
      </c>
      <c r="H71" s="542" t="s">
        <v>39</v>
      </c>
      <c r="I71" s="542" t="s">
        <v>40</v>
      </c>
      <c r="J71" s="542" t="s">
        <v>39</v>
      </c>
      <c r="K71" s="542" t="s">
        <v>39</v>
      </c>
      <c r="L71" s="542" t="s">
        <v>39</v>
      </c>
    </row>
    <row r="72" spans="1:12" ht="6" customHeight="1">
      <c r="A72" s="541"/>
      <c r="B72" s="541"/>
      <c r="C72" s="540"/>
      <c r="D72" s="538"/>
      <c r="E72" s="538"/>
      <c r="F72" s="538"/>
      <c r="G72" s="538"/>
      <c r="H72" s="538"/>
      <c r="I72" s="538"/>
      <c r="J72" s="538"/>
      <c r="K72" s="538"/>
      <c r="L72" s="538"/>
    </row>
    <row r="73" spans="1:12" ht="11.25" customHeight="1">
      <c r="B73" s="576" t="s">
        <v>60</v>
      </c>
      <c r="C73" s="576"/>
      <c r="D73" s="554"/>
      <c r="E73" s="554"/>
      <c r="F73" s="554"/>
      <c r="G73" s="554"/>
      <c r="H73" s="554"/>
      <c r="I73" s="554"/>
    </row>
    <row r="74" spans="1:12" ht="11.25" customHeight="1">
      <c r="B74" s="576"/>
      <c r="C74" s="576"/>
      <c r="D74" s="554"/>
      <c r="E74" s="554"/>
      <c r="F74" s="554"/>
      <c r="G74" s="554"/>
      <c r="H74" s="554"/>
      <c r="I74" s="554"/>
    </row>
    <row r="75" spans="1:12" ht="13.5">
      <c r="B75" s="930" t="s">
        <v>1078</v>
      </c>
      <c r="C75" s="931"/>
      <c r="D75" s="931"/>
      <c r="E75" s="931"/>
      <c r="F75" s="931"/>
      <c r="G75" s="931"/>
      <c r="H75" s="931"/>
      <c r="I75" s="554"/>
    </row>
    <row r="76" spans="1:12" ht="11.25" customHeight="1">
      <c r="D76" s="554"/>
      <c r="E76" s="554"/>
      <c r="F76" s="554"/>
      <c r="G76" s="554"/>
      <c r="H76" s="554"/>
      <c r="I76" s="554"/>
    </row>
    <row r="77" spans="1:12" ht="11.25" customHeight="1">
      <c r="A77" s="541"/>
      <c r="D77" s="554"/>
      <c r="E77" s="554"/>
      <c r="F77" s="554"/>
      <c r="G77" s="554"/>
      <c r="H77" s="554"/>
      <c r="I77" s="554"/>
      <c r="L77" s="575" t="s">
        <v>1</v>
      </c>
    </row>
    <row r="78" spans="1:12" ht="1.5" customHeight="1">
      <c r="A78" s="541"/>
      <c r="B78" s="574"/>
      <c r="C78" s="574"/>
      <c r="D78" s="574"/>
      <c r="E78" s="574"/>
      <c r="F78" s="574"/>
      <c r="G78" s="574"/>
      <c r="H78" s="574"/>
      <c r="I78" s="574"/>
      <c r="J78" s="573"/>
      <c r="K78" s="573"/>
      <c r="L78" s="572"/>
    </row>
    <row r="79" spans="1:12" ht="13.5" customHeight="1">
      <c r="C79" s="547"/>
      <c r="E79" s="933" t="s">
        <v>148</v>
      </c>
      <c r="F79" s="896"/>
      <c r="G79" s="896"/>
      <c r="H79" s="896"/>
      <c r="I79" s="897"/>
      <c r="J79" s="571"/>
      <c r="K79" s="570"/>
      <c r="L79" s="570"/>
    </row>
    <row r="80" spans="1:12" ht="13.5" customHeight="1">
      <c r="B80" s="569" t="s">
        <v>1095</v>
      </c>
      <c r="C80" s="568"/>
      <c r="D80" s="567" t="s">
        <v>144</v>
      </c>
      <c r="E80" s="934" t="s">
        <v>87</v>
      </c>
      <c r="F80" s="936" t="s">
        <v>143</v>
      </c>
      <c r="G80" s="936" t="s">
        <v>142</v>
      </c>
      <c r="H80" s="566" t="s">
        <v>1094</v>
      </c>
      <c r="I80" s="565" t="s">
        <v>141</v>
      </c>
      <c r="J80" s="563" t="s">
        <v>147</v>
      </c>
      <c r="K80" s="564" t="s">
        <v>137</v>
      </c>
      <c r="L80" s="563" t="s">
        <v>136</v>
      </c>
    </row>
    <row r="81" spans="1:12" ht="13.5" customHeight="1">
      <c r="A81" s="541"/>
      <c r="B81" s="541"/>
      <c r="C81" s="540"/>
      <c r="D81" s="562"/>
      <c r="E81" s="935"/>
      <c r="F81" s="935"/>
      <c r="G81" s="935"/>
      <c r="H81" s="561" t="s">
        <v>277</v>
      </c>
      <c r="I81" s="560" t="s">
        <v>135</v>
      </c>
      <c r="J81" s="559"/>
      <c r="K81" s="558"/>
      <c r="L81" s="558"/>
    </row>
    <row r="82" spans="1:12" ht="6" customHeight="1">
      <c r="C82" s="547"/>
      <c r="D82" s="554"/>
      <c r="E82" s="554"/>
      <c r="F82" s="554"/>
      <c r="G82" s="554"/>
      <c r="H82" s="554"/>
      <c r="I82" s="554"/>
    </row>
    <row r="83" spans="1:12" s="548" customFormat="1" ht="11.25" customHeight="1">
      <c r="C83" s="557"/>
      <c r="D83" s="555"/>
      <c r="E83" s="555" t="s">
        <v>1104</v>
      </c>
      <c r="F83" s="555"/>
      <c r="G83" s="555"/>
      <c r="H83" s="555"/>
      <c r="I83" s="555"/>
      <c r="J83" s="552"/>
      <c r="K83" s="552"/>
      <c r="L83" s="552"/>
    </row>
    <row r="84" spans="1:12" ht="8.25" customHeight="1">
      <c r="C84" s="547"/>
      <c r="D84" s="581"/>
      <c r="E84" s="581"/>
      <c r="F84" s="581"/>
      <c r="G84" s="581"/>
      <c r="H84" s="581"/>
      <c r="I84" s="581"/>
      <c r="J84" s="581"/>
      <c r="K84" s="581"/>
      <c r="L84" s="581"/>
    </row>
    <row r="85" spans="1:12" s="548" customFormat="1" ht="11.25" customHeight="1">
      <c r="B85" s="551" t="s">
        <v>87</v>
      </c>
      <c r="C85" s="550"/>
      <c r="D85" s="549">
        <v>518</v>
      </c>
      <c r="E85" s="549">
        <v>8610</v>
      </c>
      <c r="F85" s="549">
        <v>5259</v>
      </c>
      <c r="G85" s="549">
        <v>3351</v>
      </c>
      <c r="H85" s="549">
        <v>8431</v>
      </c>
      <c r="I85" s="549">
        <v>179</v>
      </c>
      <c r="J85" s="549">
        <v>25878637</v>
      </c>
      <c r="K85" s="549">
        <v>25999203</v>
      </c>
      <c r="L85" s="549">
        <v>11306189</v>
      </c>
    </row>
    <row r="86" spans="1:12" ht="8.25" customHeight="1">
      <c r="C86" s="547"/>
      <c r="D86" s="542"/>
      <c r="E86" s="542"/>
      <c r="F86" s="542"/>
      <c r="G86" s="542"/>
      <c r="H86" s="542"/>
      <c r="I86" s="542"/>
      <c r="J86" s="542"/>
      <c r="K86" s="542"/>
      <c r="L86" s="542"/>
    </row>
    <row r="87" spans="1:12" ht="11.25" customHeight="1">
      <c r="B87" s="544" t="s">
        <v>1089</v>
      </c>
      <c r="C87" s="543"/>
      <c r="D87" s="542">
        <v>363</v>
      </c>
      <c r="E87" s="542">
        <v>2089</v>
      </c>
      <c r="F87" s="542">
        <v>1097</v>
      </c>
      <c r="G87" s="542">
        <v>992</v>
      </c>
      <c r="H87" s="542">
        <v>1918</v>
      </c>
      <c r="I87" s="542">
        <v>171</v>
      </c>
      <c r="J87" s="542">
        <v>2124301</v>
      </c>
      <c r="K87" s="542">
        <v>2124301</v>
      </c>
      <c r="L87" s="542">
        <v>1115947</v>
      </c>
    </row>
    <row r="88" spans="1:12" ht="11.25" customHeight="1">
      <c r="B88" s="544" t="s">
        <v>1088</v>
      </c>
      <c r="C88" s="543"/>
      <c r="D88" s="542">
        <v>74</v>
      </c>
      <c r="E88" s="542">
        <v>976</v>
      </c>
      <c r="F88" s="542">
        <v>491</v>
      </c>
      <c r="G88" s="542">
        <v>485</v>
      </c>
      <c r="H88" s="542">
        <v>968</v>
      </c>
      <c r="I88" s="542">
        <v>8</v>
      </c>
      <c r="J88" s="542">
        <v>1516183</v>
      </c>
      <c r="K88" s="542">
        <v>1516183</v>
      </c>
      <c r="L88" s="542">
        <v>661352</v>
      </c>
    </row>
    <row r="89" spans="1:12" ht="11.25" customHeight="1">
      <c r="B89" s="544" t="s">
        <v>1087</v>
      </c>
      <c r="C89" s="543"/>
      <c r="D89" s="542">
        <v>42</v>
      </c>
      <c r="E89" s="542">
        <v>1026</v>
      </c>
      <c r="F89" s="542">
        <v>480</v>
      </c>
      <c r="G89" s="542">
        <v>546</v>
      </c>
      <c r="H89" s="542">
        <v>1026</v>
      </c>
      <c r="I89" s="542" t="s">
        <v>40</v>
      </c>
      <c r="J89" s="542">
        <v>2022817</v>
      </c>
      <c r="K89" s="542">
        <v>2022817</v>
      </c>
      <c r="L89" s="542">
        <v>761003</v>
      </c>
    </row>
    <row r="90" spans="1:12" ht="11.25" customHeight="1">
      <c r="B90" s="544" t="s">
        <v>1086</v>
      </c>
      <c r="C90" s="543"/>
      <c r="D90" s="542">
        <v>15</v>
      </c>
      <c r="E90" s="542">
        <v>549</v>
      </c>
      <c r="F90" s="542">
        <v>301</v>
      </c>
      <c r="G90" s="542">
        <v>248</v>
      </c>
      <c r="H90" s="542">
        <v>549</v>
      </c>
      <c r="I90" s="542" t="s">
        <v>40</v>
      </c>
      <c r="J90" s="542">
        <v>1156062</v>
      </c>
      <c r="K90" s="542">
        <v>1155753</v>
      </c>
      <c r="L90" s="542">
        <v>512043</v>
      </c>
    </row>
    <row r="91" spans="1:12" ht="11.25" customHeight="1">
      <c r="B91" s="544" t="s">
        <v>1085</v>
      </c>
      <c r="C91" s="543"/>
      <c r="D91" s="542">
        <v>15</v>
      </c>
      <c r="E91" s="542">
        <v>1049</v>
      </c>
      <c r="F91" s="542">
        <v>604</v>
      </c>
      <c r="G91" s="542">
        <v>445</v>
      </c>
      <c r="H91" s="542">
        <v>1049</v>
      </c>
      <c r="I91" s="542" t="s">
        <v>40</v>
      </c>
      <c r="J91" s="542">
        <v>2392028</v>
      </c>
      <c r="K91" s="542">
        <v>2410400</v>
      </c>
      <c r="L91" s="542">
        <v>1122587</v>
      </c>
    </row>
    <row r="92" spans="1:12" ht="8.25" customHeight="1">
      <c r="B92" s="546"/>
      <c r="C92" s="545"/>
      <c r="D92" s="542"/>
      <c r="E92" s="542"/>
      <c r="F92" s="542"/>
      <c r="G92" s="542"/>
      <c r="H92" s="542"/>
      <c r="I92" s="542"/>
      <c r="J92" s="542"/>
      <c r="K92" s="542"/>
      <c r="L92" s="542"/>
    </row>
    <row r="93" spans="1:12" ht="11.25" customHeight="1">
      <c r="B93" s="544" t="s">
        <v>1084</v>
      </c>
      <c r="C93" s="543"/>
      <c r="D93" s="542">
        <v>5</v>
      </c>
      <c r="E93" s="542">
        <v>629</v>
      </c>
      <c r="F93" s="542">
        <v>419</v>
      </c>
      <c r="G93" s="542">
        <v>210</v>
      </c>
      <c r="H93" s="542">
        <v>629</v>
      </c>
      <c r="I93" s="542" t="s">
        <v>40</v>
      </c>
      <c r="J93" s="542">
        <v>6440546</v>
      </c>
      <c r="K93" s="542">
        <v>6487343</v>
      </c>
      <c r="L93" s="542">
        <v>2826550</v>
      </c>
    </row>
    <row r="94" spans="1:12" ht="11.25" customHeight="1">
      <c r="B94" s="544" t="s">
        <v>1083</v>
      </c>
      <c r="C94" s="543"/>
      <c r="D94" s="542">
        <v>2</v>
      </c>
      <c r="E94" s="542" t="s">
        <v>39</v>
      </c>
      <c r="F94" s="542" t="s">
        <v>39</v>
      </c>
      <c r="G94" s="542" t="s">
        <v>39</v>
      </c>
      <c r="H94" s="542" t="s">
        <v>39</v>
      </c>
      <c r="I94" s="542" t="s">
        <v>40</v>
      </c>
      <c r="J94" s="542" t="s">
        <v>39</v>
      </c>
      <c r="K94" s="542" t="s">
        <v>39</v>
      </c>
      <c r="L94" s="542" t="s">
        <v>39</v>
      </c>
    </row>
    <row r="95" spans="1:12" ht="11.25" customHeight="1">
      <c r="B95" s="544" t="s">
        <v>1082</v>
      </c>
      <c r="C95" s="543"/>
      <c r="D95" s="542">
        <v>1</v>
      </c>
      <c r="E95" s="542" t="s">
        <v>39</v>
      </c>
      <c r="F95" s="542" t="s">
        <v>39</v>
      </c>
      <c r="G95" s="542" t="s">
        <v>39</v>
      </c>
      <c r="H95" s="542" t="s">
        <v>39</v>
      </c>
      <c r="I95" s="542" t="s">
        <v>40</v>
      </c>
      <c r="J95" s="542" t="s">
        <v>39</v>
      </c>
      <c r="K95" s="542" t="s">
        <v>39</v>
      </c>
      <c r="L95" s="542" t="s">
        <v>39</v>
      </c>
    </row>
    <row r="96" spans="1:12" ht="11.25" customHeight="1">
      <c r="B96" s="544" t="s">
        <v>1081</v>
      </c>
      <c r="C96" s="543"/>
      <c r="D96" s="542" t="s">
        <v>40</v>
      </c>
      <c r="E96" s="542" t="s">
        <v>40</v>
      </c>
      <c r="F96" s="542" t="s">
        <v>40</v>
      </c>
      <c r="G96" s="542" t="s">
        <v>40</v>
      </c>
      <c r="H96" s="542" t="s">
        <v>40</v>
      </c>
      <c r="I96" s="542" t="s">
        <v>40</v>
      </c>
      <c r="J96" s="542" t="s">
        <v>40</v>
      </c>
      <c r="K96" s="542" t="s">
        <v>40</v>
      </c>
      <c r="L96" s="542" t="s">
        <v>40</v>
      </c>
    </row>
    <row r="97" spans="2:12" ht="11.25" customHeight="1">
      <c r="B97" s="544" t="s">
        <v>1080</v>
      </c>
      <c r="C97" s="543"/>
      <c r="D97" s="542">
        <v>1</v>
      </c>
      <c r="E97" s="542" t="s">
        <v>39</v>
      </c>
      <c r="F97" s="542" t="s">
        <v>39</v>
      </c>
      <c r="G97" s="542" t="s">
        <v>39</v>
      </c>
      <c r="H97" s="542" t="s">
        <v>39</v>
      </c>
      <c r="I97" s="542" t="s">
        <v>40</v>
      </c>
      <c r="J97" s="542" t="s">
        <v>39</v>
      </c>
      <c r="K97" s="542" t="s">
        <v>39</v>
      </c>
      <c r="L97" s="542" t="s">
        <v>39</v>
      </c>
    </row>
    <row r="98" spans="2:12" ht="8.25" customHeight="1">
      <c r="C98" s="547"/>
      <c r="D98" s="537"/>
      <c r="E98" s="537"/>
      <c r="F98" s="537"/>
      <c r="G98" s="537"/>
      <c r="H98" s="537"/>
      <c r="I98" s="537"/>
    </row>
    <row r="99" spans="2:12" s="548" customFormat="1" ht="11.25" customHeight="1">
      <c r="C99" s="557"/>
      <c r="D99" s="552"/>
      <c r="E99" s="552" t="s">
        <v>1103</v>
      </c>
      <c r="F99" s="552"/>
      <c r="G99" s="552"/>
      <c r="H99" s="552"/>
      <c r="I99" s="552"/>
      <c r="J99" s="552"/>
      <c r="K99" s="552"/>
      <c r="L99" s="552"/>
    </row>
    <row r="100" spans="2:12" ht="8.25" customHeight="1">
      <c r="C100" s="547"/>
      <c r="D100" s="537"/>
      <c r="E100" s="537"/>
      <c r="F100" s="537"/>
      <c r="G100" s="537"/>
      <c r="H100" s="537"/>
      <c r="I100" s="537"/>
    </row>
    <row r="101" spans="2:12" s="548" customFormat="1" ht="11.25" customHeight="1">
      <c r="B101" s="551" t="s">
        <v>87</v>
      </c>
      <c r="C101" s="550"/>
      <c r="D101" s="549">
        <v>391</v>
      </c>
      <c r="E101" s="549">
        <v>9602</v>
      </c>
      <c r="F101" s="549">
        <v>6871</v>
      </c>
      <c r="G101" s="549">
        <v>2731</v>
      </c>
      <c r="H101" s="549">
        <v>9509</v>
      </c>
      <c r="I101" s="549">
        <v>93</v>
      </c>
      <c r="J101" s="549">
        <v>31872858</v>
      </c>
      <c r="K101" s="549">
        <v>31853636</v>
      </c>
      <c r="L101" s="549">
        <v>17969102</v>
      </c>
    </row>
    <row r="102" spans="2:12" ht="8.25" customHeight="1">
      <c r="C102" s="547"/>
      <c r="D102" s="542"/>
      <c r="E102" s="542"/>
      <c r="F102" s="542"/>
      <c r="G102" s="542"/>
      <c r="H102" s="542"/>
      <c r="I102" s="542"/>
      <c r="J102" s="542"/>
      <c r="K102" s="542"/>
      <c r="L102" s="542"/>
    </row>
    <row r="103" spans="2:12" ht="11.25" customHeight="1">
      <c r="B103" s="544" t="s">
        <v>1089</v>
      </c>
      <c r="C103" s="543"/>
      <c r="D103" s="542">
        <v>252</v>
      </c>
      <c r="E103" s="542">
        <v>1470</v>
      </c>
      <c r="F103" s="542">
        <v>855</v>
      </c>
      <c r="G103" s="542">
        <v>615</v>
      </c>
      <c r="H103" s="542">
        <v>1378</v>
      </c>
      <c r="I103" s="542">
        <v>92</v>
      </c>
      <c r="J103" s="542">
        <v>1721925</v>
      </c>
      <c r="K103" s="542">
        <v>1721925</v>
      </c>
      <c r="L103" s="542">
        <v>929238</v>
      </c>
    </row>
    <row r="104" spans="2:12" ht="11.25" customHeight="1">
      <c r="B104" s="544" t="s">
        <v>1088</v>
      </c>
      <c r="C104" s="543"/>
      <c r="D104" s="542">
        <v>73</v>
      </c>
      <c r="E104" s="542">
        <v>994</v>
      </c>
      <c r="F104" s="542">
        <v>665</v>
      </c>
      <c r="G104" s="542">
        <v>329</v>
      </c>
      <c r="H104" s="542">
        <v>993</v>
      </c>
      <c r="I104" s="542">
        <v>1</v>
      </c>
      <c r="J104" s="542">
        <v>1943673</v>
      </c>
      <c r="K104" s="542">
        <v>1943673</v>
      </c>
      <c r="L104" s="542">
        <v>861693</v>
      </c>
    </row>
    <row r="105" spans="2:12" ht="11.25" customHeight="1">
      <c r="B105" s="544" t="s">
        <v>1087</v>
      </c>
      <c r="C105" s="543"/>
      <c r="D105" s="542">
        <v>28</v>
      </c>
      <c r="E105" s="542">
        <v>688</v>
      </c>
      <c r="F105" s="542">
        <v>454</v>
      </c>
      <c r="G105" s="542">
        <v>234</v>
      </c>
      <c r="H105" s="542">
        <v>688</v>
      </c>
      <c r="I105" s="542" t="s">
        <v>40</v>
      </c>
      <c r="J105" s="542">
        <v>1177933</v>
      </c>
      <c r="K105" s="542">
        <v>1177933</v>
      </c>
      <c r="L105" s="542">
        <v>614108</v>
      </c>
    </row>
    <row r="106" spans="2:12" ht="11.25" customHeight="1">
      <c r="B106" s="544" t="s">
        <v>1086</v>
      </c>
      <c r="C106" s="543"/>
      <c r="D106" s="542">
        <v>8</v>
      </c>
      <c r="E106" s="542">
        <v>314</v>
      </c>
      <c r="F106" s="542">
        <v>199</v>
      </c>
      <c r="G106" s="542">
        <v>115</v>
      </c>
      <c r="H106" s="542">
        <v>314</v>
      </c>
      <c r="I106" s="542" t="s">
        <v>40</v>
      </c>
      <c r="J106" s="542">
        <v>436838</v>
      </c>
      <c r="K106" s="542">
        <v>437853</v>
      </c>
      <c r="L106" s="542">
        <v>208263</v>
      </c>
    </row>
    <row r="107" spans="2:12" ht="11.25" customHeight="1">
      <c r="B107" s="544" t="s">
        <v>1085</v>
      </c>
      <c r="C107" s="543"/>
      <c r="D107" s="542">
        <v>16</v>
      </c>
      <c r="E107" s="542">
        <v>1183</v>
      </c>
      <c r="F107" s="542">
        <v>912</v>
      </c>
      <c r="G107" s="542">
        <v>271</v>
      </c>
      <c r="H107" s="542">
        <v>1183</v>
      </c>
      <c r="I107" s="542" t="s">
        <v>40</v>
      </c>
      <c r="J107" s="542">
        <v>2284688</v>
      </c>
      <c r="K107" s="542">
        <v>2269435</v>
      </c>
      <c r="L107" s="542">
        <v>1113301</v>
      </c>
    </row>
    <row r="108" spans="2:12" ht="8.25" customHeight="1">
      <c r="B108" s="546"/>
      <c r="C108" s="545"/>
      <c r="D108" s="542"/>
      <c r="E108" s="542"/>
      <c r="F108" s="542"/>
      <c r="G108" s="542"/>
      <c r="H108" s="542"/>
      <c r="I108" s="542"/>
      <c r="J108" s="542"/>
      <c r="K108" s="542"/>
      <c r="L108" s="542"/>
    </row>
    <row r="109" spans="2:12" ht="11.25" customHeight="1">
      <c r="B109" s="544" t="s">
        <v>1084</v>
      </c>
      <c r="C109" s="543"/>
      <c r="D109" s="542">
        <v>7</v>
      </c>
      <c r="E109" s="542">
        <v>950</v>
      </c>
      <c r="F109" s="542">
        <v>577</v>
      </c>
      <c r="G109" s="542">
        <v>373</v>
      </c>
      <c r="H109" s="542">
        <v>950</v>
      </c>
      <c r="I109" s="542" t="s">
        <v>40</v>
      </c>
      <c r="J109" s="542">
        <v>2112776</v>
      </c>
      <c r="K109" s="542">
        <v>2108751</v>
      </c>
      <c r="L109" s="542">
        <v>1186060</v>
      </c>
    </row>
    <row r="110" spans="2:12" ht="11.25" customHeight="1">
      <c r="B110" s="544" t="s">
        <v>1083</v>
      </c>
      <c r="C110" s="543"/>
      <c r="D110" s="542">
        <v>3</v>
      </c>
      <c r="E110" s="542">
        <v>703</v>
      </c>
      <c r="F110" s="542">
        <v>462</v>
      </c>
      <c r="G110" s="542">
        <v>241</v>
      </c>
      <c r="H110" s="542">
        <v>703</v>
      </c>
      <c r="I110" s="542" t="s">
        <v>40</v>
      </c>
      <c r="J110" s="542">
        <v>2811504</v>
      </c>
      <c r="K110" s="542">
        <v>2812221</v>
      </c>
      <c r="L110" s="542">
        <v>1791559</v>
      </c>
    </row>
    <row r="111" spans="2:12" ht="11.25" customHeight="1">
      <c r="B111" s="544" t="s">
        <v>1082</v>
      </c>
      <c r="C111" s="543"/>
      <c r="D111" s="542">
        <v>1</v>
      </c>
      <c r="E111" s="542" t="s">
        <v>39</v>
      </c>
      <c r="F111" s="542" t="s">
        <v>39</v>
      </c>
      <c r="G111" s="542" t="s">
        <v>39</v>
      </c>
      <c r="H111" s="542" t="s">
        <v>39</v>
      </c>
      <c r="I111" s="542" t="s">
        <v>40</v>
      </c>
      <c r="J111" s="542" t="s">
        <v>39</v>
      </c>
      <c r="K111" s="542" t="s">
        <v>39</v>
      </c>
      <c r="L111" s="542" t="s">
        <v>39</v>
      </c>
    </row>
    <row r="112" spans="2:12" ht="11.25" customHeight="1">
      <c r="B112" s="544" t="s">
        <v>1081</v>
      </c>
      <c r="C112" s="543"/>
      <c r="D112" s="542">
        <v>2</v>
      </c>
      <c r="E112" s="542" t="s">
        <v>39</v>
      </c>
      <c r="F112" s="542" t="s">
        <v>39</v>
      </c>
      <c r="G112" s="542" t="s">
        <v>39</v>
      </c>
      <c r="H112" s="542" t="s">
        <v>39</v>
      </c>
      <c r="I112" s="542" t="s">
        <v>40</v>
      </c>
      <c r="J112" s="542" t="s">
        <v>39</v>
      </c>
      <c r="K112" s="542" t="s">
        <v>39</v>
      </c>
      <c r="L112" s="542" t="s">
        <v>39</v>
      </c>
    </row>
    <row r="113" spans="2:12" ht="11.25" customHeight="1">
      <c r="B113" s="544" t="s">
        <v>1080</v>
      </c>
      <c r="C113" s="543"/>
      <c r="D113" s="542">
        <v>1</v>
      </c>
      <c r="E113" s="542" t="s">
        <v>39</v>
      </c>
      <c r="F113" s="542" t="s">
        <v>39</v>
      </c>
      <c r="G113" s="542" t="s">
        <v>39</v>
      </c>
      <c r="H113" s="542" t="s">
        <v>39</v>
      </c>
      <c r="I113" s="542" t="s">
        <v>40</v>
      </c>
      <c r="J113" s="542" t="s">
        <v>39</v>
      </c>
      <c r="K113" s="542" t="s">
        <v>39</v>
      </c>
      <c r="L113" s="542" t="s">
        <v>39</v>
      </c>
    </row>
    <row r="114" spans="2:12" ht="8.25" customHeight="1">
      <c r="C114" s="547"/>
      <c r="D114" s="537"/>
      <c r="E114" s="537"/>
      <c r="F114" s="537"/>
      <c r="G114" s="537"/>
      <c r="H114" s="537"/>
      <c r="I114" s="537"/>
    </row>
    <row r="115" spans="2:12" s="548" customFormat="1" ht="11.25" customHeight="1">
      <c r="C115" s="557"/>
      <c r="D115" s="552"/>
      <c r="E115" s="552" t="s">
        <v>1102</v>
      </c>
      <c r="F115" s="552"/>
      <c r="G115" s="552"/>
      <c r="H115" s="552"/>
      <c r="I115" s="552"/>
      <c r="J115" s="552"/>
      <c r="K115" s="552"/>
      <c r="L115" s="552"/>
    </row>
    <row r="116" spans="2:12" ht="8.25" customHeight="1">
      <c r="C116" s="547"/>
      <c r="D116" s="537"/>
      <c r="E116" s="537"/>
      <c r="F116" s="537"/>
      <c r="G116" s="537"/>
      <c r="H116" s="537"/>
      <c r="I116" s="537"/>
    </row>
    <row r="117" spans="2:12" s="548" customFormat="1" ht="11.25" customHeight="1">
      <c r="B117" s="551" t="s">
        <v>87</v>
      </c>
      <c r="C117" s="550"/>
      <c r="D117" s="549">
        <v>273</v>
      </c>
      <c r="E117" s="549">
        <v>3531</v>
      </c>
      <c r="F117" s="549">
        <v>2382</v>
      </c>
      <c r="G117" s="549">
        <v>1149</v>
      </c>
      <c r="H117" s="549">
        <v>3481</v>
      </c>
      <c r="I117" s="549">
        <v>50</v>
      </c>
      <c r="J117" s="549">
        <v>9057148</v>
      </c>
      <c r="K117" s="549">
        <v>9112215</v>
      </c>
      <c r="L117" s="549">
        <v>3682427</v>
      </c>
    </row>
    <row r="118" spans="2:12" ht="8.25" customHeight="1">
      <c r="C118" s="547"/>
      <c r="D118" s="542"/>
      <c r="E118" s="542"/>
      <c r="F118" s="542"/>
      <c r="G118" s="542"/>
      <c r="H118" s="542"/>
      <c r="I118" s="542"/>
      <c r="J118" s="542"/>
      <c r="K118" s="542"/>
      <c r="L118" s="542"/>
    </row>
    <row r="119" spans="2:12" ht="11.25" customHeight="1">
      <c r="B119" s="544" t="s">
        <v>1089</v>
      </c>
      <c r="C119" s="543"/>
      <c r="D119" s="542">
        <v>196</v>
      </c>
      <c r="E119" s="542">
        <v>1156</v>
      </c>
      <c r="F119" s="542">
        <v>718</v>
      </c>
      <c r="G119" s="542">
        <v>438</v>
      </c>
      <c r="H119" s="542">
        <v>1107</v>
      </c>
      <c r="I119" s="542">
        <v>49</v>
      </c>
      <c r="J119" s="542">
        <v>1505308</v>
      </c>
      <c r="K119" s="542">
        <v>1505308</v>
      </c>
      <c r="L119" s="542">
        <v>813440</v>
      </c>
    </row>
    <row r="120" spans="2:12" ht="11.25" customHeight="1">
      <c r="B120" s="544" t="s">
        <v>1088</v>
      </c>
      <c r="C120" s="543"/>
      <c r="D120" s="542">
        <v>44</v>
      </c>
      <c r="E120" s="542">
        <v>609</v>
      </c>
      <c r="F120" s="542">
        <v>371</v>
      </c>
      <c r="G120" s="542">
        <v>238</v>
      </c>
      <c r="H120" s="542">
        <v>608</v>
      </c>
      <c r="I120" s="542">
        <v>1</v>
      </c>
      <c r="J120" s="542">
        <v>1347611</v>
      </c>
      <c r="K120" s="542">
        <v>1347611</v>
      </c>
      <c r="L120" s="542">
        <v>564824</v>
      </c>
    </row>
    <row r="121" spans="2:12" ht="11.25" customHeight="1">
      <c r="B121" s="544" t="s">
        <v>1087</v>
      </c>
      <c r="C121" s="543"/>
      <c r="D121" s="542">
        <v>20</v>
      </c>
      <c r="E121" s="542">
        <v>485</v>
      </c>
      <c r="F121" s="542">
        <v>319</v>
      </c>
      <c r="G121" s="542">
        <v>166</v>
      </c>
      <c r="H121" s="542">
        <v>485</v>
      </c>
      <c r="I121" s="542" t="s">
        <v>40</v>
      </c>
      <c r="J121" s="542">
        <v>922540</v>
      </c>
      <c r="K121" s="542">
        <v>922540</v>
      </c>
      <c r="L121" s="542">
        <v>442432</v>
      </c>
    </row>
    <row r="122" spans="2:12" ht="11.25" customHeight="1">
      <c r="B122" s="544" t="s">
        <v>1086</v>
      </c>
      <c r="C122" s="543"/>
      <c r="D122" s="542">
        <v>5</v>
      </c>
      <c r="E122" s="542" t="s">
        <v>39</v>
      </c>
      <c r="F122" s="542" t="s">
        <v>39</v>
      </c>
      <c r="G122" s="542" t="s">
        <v>39</v>
      </c>
      <c r="H122" s="542" t="s">
        <v>39</v>
      </c>
      <c r="I122" s="542" t="s">
        <v>40</v>
      </c>
      <c r="J122" s="542" t="s">
        <v>39</v>
      </c>
      <c r="K122" s="542" t="s">
        <v>39</v>
      </c>
      <c r="L122" s="542" t="s">
        <v>39</v>
      </c>
    </row>
    <row r="123" spans="2:12" ht="11.25" customHeight="1">
      <c r="B123" s="544" t="s">
        <v>1085</v>
      </c>
      <c r="C123" s="543"/>
      <c r="D123" s="542">
        <v>5</v>
      </c>
      <c r="E123" s="542" t="s">
        <v>39</v>
      </c>
      <c r="F123" s="542" t="s">
        <v>39</v>
      </c>
      <c r="G123" s="542" t="s">
        <v>39</v>
      </c>
      <c r="H123" s="542" t="s">
        <v>39</v>
      </c>
      <c r="I123" s="542" t="s">
        <v>40</v>
      </c>
      <c r="J123" s="542" t="s">
        <v>39</v>
      </c>
      <c r="K123" s="542" t="s">
        <v>39</v>
      </c>
      <c r="L123" s="542" t="s">
        <v>39</v>
      </c>
    </row>
    <row r="124" spans="2:12" ht="8.25" customHeight="1">
      <c r="B124" s="546"/>
      <c r="C124" s="545"/>
      <c r="D124" s="542"/>
      <c r="E124" s="542"/>
      <c r="F124" s="542"/>
      <c r="G124" s="542"/>
      <c r="H124" s="542"/>
      <c r="I124" s="542"/>
      <c r="J124" s="542"/>
      <c r="K124" s="542"/>
      <c r="L124" s="542"/>
    </row>
    <row r="125" spans="2:12" ht="11.25" customHeight="1">
      <c r="B125" s="544" t="s">
        <v>1084</v>
      </c>
      <c r="C125" s="543"/>
      <c r="D125" s="542">
        <v>1</v>
      </c>
      <c r="E125" s="542" t="s">
        <v>39</v>
      </c>
      <c r="F125" s="542" t="s">
        <v>39</v>
      </c>
      <c r="G125" s="542" t="s">
        <v>39</v>
      </c>
      <c r="H125" s="542" t="s">
        <v>39</v>
      </c>
      <c r="I125" s="542" t="s">
        <v>40</v>
      </c>
      <c r="J125" s="542" t="s">
        <v>39</v>
      </c>
      <c r="K125" s="542" t="s">
        <v>39</v>
      </c>
      <c r="L125" s="542" t="s">
        <v>39</v>
      </c>
    </row>
    <row r="126" spans="2:12" ht="11.25" customHeight="1">
      <c r="B126" s="544" t="s">
        <v>1083</v>
      </c>
      <c r="C126" s="543"/>
      <c r="D126" s="542" t="s">
        <v>40</v>
      </c>
      <c r="E126" s="542" t="s">
        <v>40</v>
      </c>
      <c r="F126" s="542" t="s">
        <v>40</v>
      </c>
      <c r="G126" s="542" t="s">
        <v>40</v>
      </c>
      <c r="H126" s="542" t="s">
        <v>40</v>
      </c>
      <c r="I126" s="542" t="s">
        <v>40</v>
      </c>
      <c r="J126" s="542" t="s">
        <v>40</v>
      </c>
      <c r="K126" s="542" t="s">
        <v>40</v>
      </c>
      <c r="L126" s="542" t="s">
        <v>40</v>
      </c>
    </row>
    <row r="127" spans="2:12" ht="11.25" customHeight="1">
      <c r="B127" s="544" t="s">
        <v>1082</v>
      </c>
      <c r="C127" s="543"/>
      <c r="D127" s="542">
        <v>2</v>
      </c>
      <c r="E127" s="542" t="s">
        <v>39</v>
      </c>
      <c r="F127" s="542" t="s">
        <v>39</v>
      </c>
      <c r="G127" s="542" t="s">
        <v>39</v>
      </c>
      <c r="H127" s="542" t="s">
        <v>39</v>
      </c>
      <c r="I127" s="542" t="s">
        <v>40</v>
      </c>
      <c r="J127" s="542" t="s">
        <v>39</v>
      </c>
      <c r="K127" s="542" t="s">
        <v>39</v>
      </c>
      <c r="L127" s="542" t="s">
        <v>39</v>
      </c>
    </row>
    <row r="128" spans="2:12" ht="11.25" customHeight="1">
      <c r="B128" s="544" t="s">
        <v>1081</v>
      </c>
      <c r="C128" s="543"/>
      <c r="D128" s="542" t="s">
        <v>40</v>
      </c>
      <c r="E128" s="542" t="s">
        <v>40</v>
      </c>
      <c r="F128" s="542" t="s">
        <v>40</v>
      </c>
      <c r="G128" s="542" t="s">
        <v>40</v>
      </c>
      <c r="H128" s="542" t="s">
        <v>40</v>
      </c>
      <c r="I128" s="542" t="s">
        <v>40</v>
      </c>
      <c r="J128" s="542" t="s">
        <v>40</v>
      </c>
      <c r="K128" s="542" t="s">
        <v>40</v>
      </c>
      <c r="L128" s="542" t="s">
        <v>40</v>
      </c>
    </row>
    <row r="129" spans="1:12" ht="11.25" customHeight="1">
      <c r="B129" s="544" t="s">
        <v>1080</v>
      </c>
      <c r="C129" s="543"/>
      <c r="D129" s="542" t="s">
        <v>40</v>
      </c>
      <c r="E129" s="542" t="s">
        <v>40</v>
      </c>
      <c r="F129" s="542" t="s">
        <v>40</v>
      </c>
      <c r="G129" s="542" t="s">
        <v>40</v>
      </c>
      <c r="H129" s="542" t="s">
        <v>40</v>
      </c>
      <c r="I129" s="542" t="s">
        <v>40</v>
      </c>
      <c r="J129" s="542" t="s">
        <v>40</v>
      </c>
      <c r="K129" s="542" t="s">
        <v>40</v>
      </c>
      <c r="L129" s="542" t="s">
        <v>40</v>
      </c>
    </row>
    <row r="130" spans="1:12" ht="8.25" customHeight="1">
      <c r="C130" s="547"/>
      <c r="D130" s="537"/>
      <c r="E130" s="537"/>
      <c r="F130" s="537"/>
      <c r="G130" s="537"/>
      <c r="H130" s="537"/>
      <c r="I130" s="537"/>
    </row>
    <row r="131" spans="1:12" s="548" customFormat="1" ht="11.25" customHeight="1">
      <c r="A131" s="536"/>
      <c r="B131" s="536"/>
      <c r="C131" s="547"/>
      <c r="D131" s="552"/>
      <c r="E131" s="552" t="s">
        <v>1101</v>
      </c>
      <c r="F131" s="552"/>
      <c r="G131" s="552"/>
      <c r="H131" s="552"/>
      <c r="I131" s="552"/>
      <c r="J131" s="552"/>
      <c r="K131" s="552"/>
      <c r="L131" s="552"/>
    </row>
    <row r="132" spans="1:12" ht="8.25" customHeight="1">
      <c r="C132" s="547"/>
      <c r="D132" s="537"/>
      <c r="E132" s="537"/>
      <c r="F132" s="537"/>
      <c r="G132" s="537"/>
      <c r="H132" s="537"/>
      <c r="I132" s="537"/>
    </row>
    <row r="133" spans="1:12" s="548" customFormat="1" ht="11.25" customHeight="1">
      <c r="B133" s="551" t="s">
        <v>87</v>
      </c>
      <c r="C133" s="550"/>
      <c r="D133" s="549">
        <v>319</v>
      </c>
      <c r="E133" s="549">
        <v>13138</v>
      </c>
      <c r="F133" s="549">
        <v>9754</v>
      </c>
      <c r="G133" s="549">
        <v>3384</v>
      </c>
      <c r="H133" s="549">
        <v>13060</v>
      </c>
      <c r="I133" s="549">
        <v>78</v>
      </c>
      <c r="J133" s="549">
        <v>27219430</v>
      </c>
      <c r="K133" s="549">
        <v>27276073</v>
      </c>
      <c r="L133" s="549">
        <v>10714251</v>
      </c>
    </row>
    <row r="134" spans="1:12" ht="8.25" customHeight="1">
      <c r="C134" s="547"/>
      <c r="D134" s="542"/>
      <c r="E134" s="542"/>
      <c r="F134" s="542"/>
      <c r="G134" s="542"/>
      <c r="H134" s="542"/>
      <c r="I134" s="542"/>
      <c r="J134" s="542"/>
      <c r="K134" s="542"/>
      <c r="L134" s="542"/>
    </row>
    <row r="135" spans="1:12" ht="11.25" customHeight="1">
      <c r="B135" s="544" t="s">
        <v>1089</v>
      </c>
      <c r="C135" s="543"/>
      <c r="D135" s="542">
        <v>186</v>
      </c>
      <c r="E135" s="542">
        <v>1056</v>
      </c>
      <c r="F135" s="542">
        <v>595</v>
      </c>
      <c r="G135" s="542">
        <v>461</v>
      </c>
      <c r="H135" s="542">
        <v>981</v>
      </c>
      <c r="I135" s="542">
        <v>75</v>
      </c>
      <c r="J135" s="542">
        <v>1083304</v>
      </c>
      <c r="K135" s="542">
        <v>1083304</v>
      </c>
      <c r="L135" s="542">
        <v>622331</v>
      </c>
    </row>
    <row r="136" spans="1:12" ht="11.25" customHeight="1">
      <c r="B136" s="544" t="s">
        <v>1088</v>
      </c>
      <c r="C136" s="543"/>
      <c r="D136" s="542">
        <v>52</v>
      </c>
      <c r="E136" s="542">
        <v>714</v>
      </c>
      <c r="F136" s="542">
        <v>454</v>
      </c>
      <c r="G136" s="542">
        <v>260</v>
      </c>
      <c r="H136" s="542">
        <v>711</v>
      </c>
      <c r="I136" s="542">
        <v>3</v>
      </c>
      <c r="J136" s="542">
        <v>970576</v>
      </c>
      <c r="K136" s="542">
        <v>970576</v>
      </c>
      <c r="L136" s="542">
        <v>482250</v>
      </c>
    </row>
    <row r="137" spans="1:12" ht="11.25" customHeight="1">
      <c r="B137" s="544" t="s">
        <v>1087</v>
      </c>
      <c r="C137" s="543"/>
      <c r="D137" s="542">
        <v>31</v>
      </c>
      <c r="E137" s="542">
        <v>743</v>
      </c>
      <c r="F137" s="542">
        <v>485</v>
      </c>
      <c r="G137" s="542">
        <v>258</v>
      </c>
      <c r="H137" s="542">
        <v>743</v>
      </c>
      <c r="I137" s="542" t="s">
        <v>40</v>
      </c>
      <c r="J137" s="542">
        <v>1262808</v>
      </c>
      <c r="K137" s="542">
        <v>1262808</v>
      </c>
      <c r="L137" s="542">
        <v>497519</v>
      </c>
    </row>
    <row r="138" spans="1:12" ht="11.25" customHeight="1">
      <c r="B138" s="544" t="s">
        <v>1086</v>
      </c>
      <c r="C138" s="543"/>
      <c r="D138" s="542">
        <v>16</v>
      </c>
      <c r="E138" s="542">
        <v>602</v>
      </c>
      <c r="F138" s="542">
        <v>428</v>
      </c>
      <c r="G138" s="542">
        <v>174</v>
      </c>
      <c r="H138" s="542">
        <v>602</v>
      </c>
      <c r="I138" s="542" t="s">
        <v>40</v>
      </c>
      <c r="J138" s="542">
        <v>1596145</v>
      </c>
      <c r="K138" s="542">
        <v>1591288</v>
      </c>
      <c r="L138" s="542">
        <v>546902</v>
      </c>
    </row>
    <row r="139" spans="1:12" ht="11.25" customHeight="1">
      <c r="B139" s="544" t="s">
        <v>1085</v>
      </c>
      <c r="C139" s="543"/>
      <c r="D139" s="542">
        <v>16</v>
      </c>
      <c r="E139" s="542">
        <v>1102</v>
      </c>
      <c r="F139" s="542">
        <v>761</v>
      </c>
      <c r="G139" s="542">
        <v>341</v>
      </c>
      <c r="H139" s="542">
        <v>1102</v>
      </c>
      <c r="I139" s="542" t="s">
        <v>40</v>
      </c>
      <c r="J139" s="542">
        <v>2143727</v>
      </c>
      <c r="K139" s="542">
        <v>2127927</v>
      </c>
      <c r="L139" s="542">
        <v>915860</v>
      </c>
    </row>
    <row r="140" spans="1:12" ht="8.25" customHeight="1">
      <c r="B140" s="546"/>
      <c r="C140" s="545"/>
      <c r="D140" s="542"/>
      <c r="E140" s="542"/>
      <c r="F140" s="542"/>
      <c r="G140" s="542"/>
      <c r="H140" s="542"/>
      <c r="I140" s="542"/>
      <c r="J140" s="542"/>
      <c r="K140" s="542"/>
      <c r="L140" s="542"/>
    </row>
    <row r="141" spans="1:12" ht="11.25" customHeight="1">
      <c r="B141" s="544" t="s">
        <v>1084</v>
      </c>
      <c r="C141" s="543"/>
      <c r="D141" s="542">
        <v>9</v>
      </c>
      <c r="E141" s="542">
        <v>1084</v>
      </c>
      <c r="F141" s="542">
        <v>755</v>
      </c>
      <c r="G141" s="542">
        <v>329</v>
      </c>
      <c r="H141" s="542">
        <v>1084</v>
      </c>
      <c r="I141" s="542" t="s">
        <v>40</v>
      </c>
      <c r="J141" s="542">
        <v>1798246</v>
      </c>
      <c r="K141" s="542">
        <v>1841159</v>
      </c>
      <c r="L141" s="542">
        <v>463849</v>
      </c>
    </row>
    <row r="142" spans="1:12" ht="11.25" customHeight="1">
      <c r="B142" s="544" t="s">
        <v>1083</v>
      </c>
      <c r="C142" s="543"/>
      <c r="D142" s="542">
        <v>1</v>
      </c>
      <c r="E142" s="542" t="s">
        <v>39</v>
      </c>
      <c r="F142" s="542" t="s">
        <v>39</v>
      </c>
      <c r="G142" s="542" t="s">
        <v>39</v>
      </c>
      <c r="H142" s="542" t="s">
        <v>39</v>
      </c>
      <c r="I142" s="542" t="s">
        <v>40</v>
      </c>
      <c r="J142" s="542" t="s">
        <v>39</v>
      </c>
      <c r="K142" s="542" t="s">
        <v>39</v>
      </c>
      <c r="L142" s="542" t="s">
        <v>39</v>
      </c>
    </row>
    <row r="143" spans="1:12" ht="11.25" customHeight="1">
      <c r="B143" s="544" t="s">
        <v>1082</v>
      </c>
      <c r="C143" s="543"/>
      <c r="D143" s="542">
        <v>3</v>
      </c>
      <c r="E143" s="542">
        <v>1016</v>
      </c>
      <c r="F143" s="542">
        <v>753</v>
      </c>
      <c r="G143" s="542">
        <v>263</v>
      </c>
      <c r="H143" s="542">
        <v>1016</v>
      </c>
      <c r="I143" s="542" t="s">
        <v>40</v>
      </c>
      <c r="J143" s="542">
        <v>2569276</v>
      </c>
      <c r="K143" s="542">
        <v>2585723</v>
      </c>
      <c r="L143" s="542">
        <v>952273</v>
      </c>
    </row>
    <row r="144" spans="1:12" ht="11.25" customHeight="1">
      <c r="B144" s="544" t="s">
        <v>1081</v>
      </c>
      <c r="C144" s="543"/>
      <c r="D144" s="542">
        <v>3</v>
      </c>
      <c r="E144" s="542">
        <v>2090</v>
      </c>
      <c r="F144" s="542">
        <v>1499</v>
      </c>
      <c r="G144" s="542">
        <v>591</v>
      </c>
      <c r="H144" s="542">
        <v>2090</v>
      </c>
      <c r="I144" s="542" t="s">
        <v>40</v>
      </c>
      <c r="J144" s="542">
        <v>4125872</v>
      </c>
      <c r="K144" s="542">
        <v>4248639</v>
      </c>
      <c r="L144" s="542">
        <v>2394936</v>
      </c>
    </row>
    <row r="145" spans="1:12" ht="11.25" customHeight="1">
      <c r="B145" s="544" t="s">
        <v>1080</v>
      </c>
      <c r="C145" s="543"/>
      <c r="D145" s="542">
        <v>2</v>
      </c>
      <c r="E145" s="542" t="s">
        <v>39</v>
      </c>
      <c r="F145" s="542" t="s">
        <v>39</v>
      </c>
      <c r="G145" s="542" t="s">
        <v>39</v>
      </c>
      <c r="H145" s="542" t="s">
        <v>39</v>
      </c>
      <c r="I145" s="542" t="s">
        <v>40</v>
      </c>
      <c r="J145" s="542" t="s">
        <v>39</v>
      </c>
      <c r="K145" s="542" t="s">
        <v>39</v>
      </c>
      <c r="L145" s="542" t="s">
        <v>39</v>
      </c>
    </row>
    <row r="146" spans="1:12" ht="6" customHeight="1">
      <c r="A146" s="541"/>
      <c r="B146" s="541"/>
      <c r="C146" s="540"/>
      <c r="D146" s="539"/>
      <c r="E146" s="539"/>
      <c r="F146" s="539"/>
      <c r="G146" s="539"/>
      <c r="H146" s="539"/>
      <c r="I146" s="539"/>
      <c r="J146" s="538"/>
      <c r="K146" s="538"/>
      <c r="L146" s="538"/>
    </row>
    <row r="147" spans="1:12" ht="11.25" customHeight="1">
      <c r="D147" s="554"/>
      <c r="E147" s="554"/>
      <c r="F147" s="554"/>
      <c r="G147" s="554"/>
      <c r="H147" s="554"/>
      <c r="I147" s="554"/>
    </row>
    <row r="148" spans="1:12" ht="13.5" customHeight="1">
      <c r="G148" s="932" t="s">
        <v>1100</v>
      </c>
      <c r="H148" s="890"/>
      <c r="I148" s="890"/>
      <c r="J148" s="890"/>
      <c r="K148" s="890"/>
      <c r="L148" s="890"/>
    </row>
    <row r="150" spans="1:12" ht="11.25" customHeight="1">
      <c r="A150" s="541"/>
      <c r="B150" s="576" t="s">
        <v>131</v>
      </c>
      <c r="C150" s="576"/>
    </row>
    <row r="151" spans="1:12" ht="1.5" customHeight="1">
      <c r="A151" s="541"/>
      <c r="B151" s="574"/>
      <c r="C151" s="574"/>
      <c r="D151" s="574"/>
      <c r="E151" s="574"/>
      <c r="F151" s="574"/>
      <c r="G151" s="574"/>
      <c r="H151" s="574"/>
      <c r="I151" s="574"/>
      <c r="J151" s="573"/>
      <c r="K151" s="573"/>
      <c r="L151" s="572"/>
    </row>
    <row r="152" spans="1:12" ht="13.5" customHeight="1">
      <c r="C152" s="547"/>
      <c r="E152" s="933" t="s">
        <v>148</v>
      </c>
      <c r="F152" s="896"/>
      <c r="G152" s="896"/>
      <c r="H152" s="896"/>
      <c r="I152" s="897"/>
      <c r="J152" s="571"/>
      <c r="K152" s="570"/>
      <c r="L152" s="570"/>
    </row>
    <row r="153" spans="1:12" ht="13.5" customHeight="1">
      <c r="B153" s="569" t="s">
        <v>1095</v>
      </c>
      <c r="C153" s="568"/>
      <c r="D153" s="567" t="s">
        <v>144</v>
      </c>
      <c r="E153" s="934" t="s">
        <v>87</v>
      </c>
      <c r="F153" s="936" t="s">
        <v>143</v>
      </c>
      <c r="G153" s="936" t="s">
        <v>142</v>
      </c>
      <c r="H153" s="566" t="s">
        <v>1094</v>
      </c>
      <c r="I153" s="565" t="s">
        <v>141</v>
      </c>
      <c r="J153" s="563" t="s">
        <v>147</v>
      </c>
      <c r="K153" s="564" t="s">
        <v>137</v>
      </c>
      <c r="L153" s="563" t="s">
        <v>136</v>
      </c>
    </row>
    <row r="154" spans="1:12" ht="13.5" customHeight="1">
      <c r="A154" s="541"/>
      <c r="B154" s="541"/>
      <c r="C154" s="540"/>
      <c r="D154" s="562"/>
      <c r="E154" s="935"/>
      <c r="F154" s="935"/>
      <c r="G154" s="935"/>
      <c r="H154" s="561" t="s">
        <v>277</v>
      </c>
      <c r="I154" s="560" t="s">
        <v>135</v>
      </c>
      <c r="J154" s="559"/>
      <c r="K154" s="558"/>
      <c r="L154" s="558"/>
    </row>
    <row r="155" spans="1:12" ht="6" customHeight="1">
      <c r="C155" s="547"/>
      <c r="D155" s="567"/>
      <c r="E155" s="580"/>
      <c r="F155" s="580"/>
      <c r="G155" s="580"/>
      <c r="H155" s="567"/>
      <c r="I155" s="567"/>
      <c r="J155" s="579"/>
    </row>
    <row r="156" spans="1:12" s="548" customFormat="1" ht="11.25" customHeight="1">
      <c r="C156" s="557"/>
      <c r="D156" s="555"/>
      <c r="E156" s="555" t="s">
        <v>1099</v>
      </c>
      <c r="F156" s="555"/>
      <c r="G156" s="555"/>
      <c r="H156" s="555"/>
      <c r="I156" s="555"/>
      <c r="J156" s="552"/>
      <c r="K156" s="552"/>
      <c r="L156" s="552"/>
    </row>
    <row r="157" spans="1:12" ht="8.25" customHeight="1">
      <c r="C157" s="547"/>
      <c r="D157" s="578"/>
      <c r="E157" s="578"/>
      <c r="F157" s="578"/>
      <c r="G157" s="578"/>
      <c r="H157" s="578"/>
      <c r="I157" s="578"/>
      <c r="J157" s="577"/>
      <c r="K157" s="577"/>
      <c r="L157" s="577"/>
    </row>
    <row r="158" spans="1:12" s="548" customFormat="1" ht="11.25" customHeight="1">
      <c r="B158" s="551" t="s">
        <v>87</v>
      </c>
      <c r="C158" s="550"/>
      <c r="D158" s="549">
        <v>412</v>
      </c>
      <c r="E158" s="549">
        <v>9271</v>
      </c>
      <c r="F158" s="549">
        <v>6157</v>
      </c>
      <c r="G158" s="549">
        <v>3114</v>
      </c>
      <c r="H158" s="549">
        <v>9198</v>
      </c>
      <c r="I158" s="549">
        <v>73</v>
      </c>
      <c r="J158" s="549">
        <v>26076439</v>
      </c>
      <c r="K158" s="549">
        <v>26177791</v>
      </c>
      <c r="L158" s="549">
        <v>8490993</v>
      </c>
    </row>
    <row r="159" spans="1:12" ht="8.25" customHeight="1">
      <c r="C159" s="547"/>
      <c r="D159" s="542"/>
      <c r="E159" s="542"/>
      <c r="F159" s="542"/>
      <c r="G159" s="542"/>
      <c r="H159" s="542"/>
      <c r="I159" s="542"/>
      <c r="J159" s="542"/>
      <c r="K159" s="542"/>
      <c r="L159" s="542"/>
    </row>
    <row r="160" spans="1:12" ht="11.25" customHeight="1">
      <c r="B160" s="544" t="s">
        <v>1089</v>
      </c>
      <c r="C160" s="543"/>
      <c r="D160" s="542">
        <v>247</v>
      </c>
      <c r="E160" s="542">
        <v>1465</v>
      </c>
      <c r="F160" s="542">
        <v>899</v>
      </c>
      <c r="G160" s="542">
        <v>566</v>
      </c>
      <c r="H160" s="542">
        <v>1393</v>
      </c>
      <c r="I160" s="542">
        <v>72</v>
      </c>
      <c r="J160" s="542">
        <v>1489781</v>
      </c>
      <c r="K160" s="542">
        <v>1489781</v>
      </c>
      <c r="L160" s="542">
        <v>909545</v>
      </c>
    </row>
    <row r="161" spans="1:12" ht="11.25" customHeight="1">
      <c r="B161" s="544" t="s">
        <v>1088</v>
      </c>
      <c r="C161" s="543"/>
      <c r="D161" s="542">
        <v>82</v>
      </c>
      <c r="E161" s="542">
        <v>1148</v>
      </c>
      <c r="F161" s="542">
        <v>752</v>
      </c>
      <c r="G161" s="542">
        <v>396</v>
      </c>
      <c r="H161" s="542">
        <v>1147</v>
      </c>
      <c r="I161" s="542">
        <v>1</v>
      </c>
      <c r="J161" s="542">
        <v>2006157</v>
      </c>
      <c r="K161" s="542">
        <v>2006157</v>
      </c>
      <c r="L161" s="542">
        <v>958458</v>
      </c>
    </row>
    <row r="162" spans="1:12" ht="11.25" customHeight="1">
      <c r="B162" s="544" t="s">
        <v>1087</v>
      </c>
      <c r="C162" s="543"/>
      <c r="D162" s="542">
        <v>36</v>
      </c>
      <c r="E162" s="542">
        <v>894</v>
      </c>
      <c r="F162" s="542">
        <v>627</v>
      </c>
      <c r="G162" s="542">
        <v>267</v>
      </c>
      <c r="H162" s="542">
        <v>894</v>
      </c>
      <c r="I162" s="542" t="s">
        <v>40</v>
      </c>
      <c r="J162" s="542">
        <v>2013665</v>
      </c>
      <c r="K162" s="542">
        <v>2013665</v>
      </c>
      <c r="L162" s="542">
        <v>811856</v>
      </c>
    </row>
    <row r="163" spans="1:12" ht="11.25" customHeight="1">
      <c r="B163" s="544" t="s">
        <v>1086</v>
      </c>
      <c r="C163" s="543"/>
      <c r="D163" s="542">
        <v>23</v>
      </c>
      <c r="E163" s="542">
        <v>921</v>
      </c>
      <c r="F163" s="542">
        <v>546</v>
      </c>
      <c r="G163" s="542">
        <v>375</v>
      </c>
      <c r="H163" s="542">
        <v>921</v>
      </c>
      <c r="I163" s="542" t="s">
        <v>40</v>
      </c>
      <c r="J163" s="542">
        <v>2161845</v>
      </c>
      <c r="K163" s="542">
        <v>2133106</v>
      </c>
      <c r="L163" s="542">
        <v>940080</v>
      </c>
    </row>
    <row r="164" spans="1:12" ht="11.25" customHeight="1">
      <c r="B164" s="544" t="s">
        <v>1085</v>
      </c>
      <c r="C164" s="543"/>
      <c r="D164" s="542">
        <v>14</v>
      </c>
      <c r="E164" s="542">
        <v>1124</v>
      </c>
      <c r="F164" s="542">
        <v>815</v>
      </c>
      <c r="G164" s="542">
        <v>309</v>
      </c>
      <c r="H164" s="542">
        <v>1124</v>
      </c>
      <c r="I164" s="542" t="s">
        <v>40</v>
      </c>
      <c r="J164" s="542">
        <v>2940301</v>
      </c>
      <c r="K164" s="542">
        <v>2949517</v>
      </c>
      <c r="L164" s="542">
        <v>1258950</v>
      </c>
    </row>
    <row r="165" spans="1:12" ht="8.25" customHeight="1">
      <c r="B165" s="546"/>
      <c r="C165" s="545"/>
      <c r="D165" s="542"/>
      <c r="E165" s="542"/>
      <c r="F165" s="542"/>
      <c r="G165" s="542"/>
      <c r="H165" s="542"/>
      <c r="I165" s="542"/>
      <c r="J165" s="542"/>
      <c r="K165" s="542"/>
      <c r="L165" s="542"/>
    </row>
    <row r="166" spans="1:12" ht="11.25" customHeight="1">
      <c r="B166" s="544" t="s">
        <v>1084</v>
      </c>
      <c r="C166" s="543"/>
      <c r="D166" s="542">
        <v>6</v>
      </c>
      <c r="E166" s="542">
        <v>873</v>
      </c>
      <c r="F166" s="542">
        <v>598</v>
      </c>
      <c r="G166" s="542">
        <v>275</v>
      </c>
      <c r="H166" s="542">
        <v>873</v>
      </c>
      <c r="I166" s="542" t="s">
        <v>40</v>
      </c>
      <c r="J166" s="542">
        <v>3987417</v>
      </c>
      <c r="K166" s="542">
        <v>3960137</v>
      </c>
      <c r="L166" s="542">
        <v>1113685</v>
      </c>
    </row>
    <row r="167" spans="1:12" ht="11.25" customHeight="1">
      <c r="B167" s="544" t="s">
        <v>1083</v>
      </c>
      <c r="C167" s="543"/>
      <c r="D167" s="542" t="s">
        <v>40</v>
      </c>
      <c r="E167" s="542" t="s">
        <v>40</v>
      </c>
      <c r="F167" s="542" t="s">
        <v>40</v>
      </c>
      <c r="G167" s="542" t="s">
        <v>40</v>
      </c>
      <c r="H167" s="542" t="s">
        <v>40</v>
      </c>
      <c r="I167" s="542" t="s">
        <v>40</v>
      </c>
      <c r="J167" s="542" t="s">
        <v>40</v>
      </c>
      <c r="K167" s="542" t="s">
        <v>40</v>
      </c>
      <c r="L167" s="542" t="s">
        <v>40</v>
      </c>
    </row>
    <row r="168" spans="1:12" ht="11.25" customHeight="1">
      <c r="B168" s="544" t="s">
        <v>1082</v>
      </c>
      <c r="C168" s="543"/>
      <c r="D168" s="542">
        <v>1</v>
      </c>
      <c r="E168" s="542" t="s">
        <v>39</v>
      </c>
      <c r="F168" s="542" t="s">
        <v>39</v>
      </c>
      <c r="G168" s="542" t="s">
        <v>39</v>
      </c>
      <c r="H168" s="542" t="s">
        <v>39</v>
      </c>
      <c r="I168" s="542" t="s">
        <v>40</v>
      </c>
      <c r="J168" s="542" t="s">
        <v>39</v>
      </c>
      <c r="K168" s="542" t="s">
        <v>39</v>
      </c>
      <c r="L168" s="542" t="s">
        <v>39</v>
      </c>
    </row>
    <row r="169" spans="1:12" ht="11.25" customHeight="1">
      <c r="B169" s="544" t="s">
        <v>1081</v>
      </c>
      <c r="C169" s="543"/>
      <c r="D169" s="542">
        <v>3</v>
      </c>
      <c r="E169" s="542" t="s">
        <v>39</v>
      </c>
      <c r="F169" s="542" t="s">
        <v>39</v>
      </c>
      <c r="G169" s="542" t="s">
        <v>39</v>
      </c>
      <c r="H169" s="542" t="s">
        <v>39</v>
      </c>
      <c r="I169" s="542" t="s">
        <v>40</v>
      </c>
      <c r="J169" s="542" t="s">
        <v>39</v>
      </c>
      <c r="K169" s="542" t="s">
        <v>39</v>
      </c>
      <c r="L169" s="542" t="s">
        <v>39</v>
      </c>
    </row>
    <row r="170" spans="1:12" ht="11.25" customHeight="1">
      <c r="B170" s="544" t="s">
        <v>1080</v>
      </c>
      <c r="C170" s="543"/>
      <c r="D170" s="542" t="s">
        <v>40</v>
      </c>
      <c r="E170" s="542" t="s">
        <v>40</v>
      </c>
      <c r="F170" s="542" t="s">
        <v>40</v>
      </c>
      <c r="G170" s="542" t="s">
        <v>40</v>
      </c>
      <c r="H170" s="542" t="s">
        <v>40</v>
      </c>
      <c r="I170" s="542" t="s">
        <v>40</v>
      </c>
      <c r="J170" s="542" t="s">
        <v>40</v>
      </c>
      <c r="K170" s="542" t="s">
        <v>40</v>
      </c>
      <c r="L170" s="542" t="s">
        <v>40</v>
      </c>
    </row>
    <row r="171" spans="1:12" ht="8.25" customHeight="1">
      <c r="C171" s="547"/>
      <c r="D171" s="537"/>
      <c r="E171" s="537"/>
      <c r="F171" s="537"/>
      <c r="G171" s="537"/>
      <c r="H171" s="537"/>
      <c r="I171" s="537"/>
    </row>
    <row r="172" spans="1:12" s="548" customFormat="1" ht="11.25" customHeight="1">
      <c r="A172" s="536"/>
      <c r="B172" s="536"/>
      <c r="C172" s="547"/>
      <c r="D172" s="552"/>
      <c r="E172" s="552" t="s">
        <v>1098</v>
      </c>
      <c r="F172" s="552"/>
      <c r="G172" s="552"/>
      <c r="H172" s="552"/>
      <c r="I172" s="552"/>
      <c r="J172" s="552"/>
      <c r="K172" s="552"/>
      <c r="L172" s="552"/>
    </row>
    <row r="173" spans="1:12" ht="8.25" customHeight="1">
      <c r="C173" s="547"/>
      <c r="D173" s="537"/>
      <c r="E173" s="537"/>
      <c r="F173" s="537"/>
      <c r="G173" s="552"/>
      <c r="H173" s="537"/>
      <c r="I173" s="537"/>
    </row>
    <row r="174" spans="1:12" s="548" customFormat="1" ht="11.25" customHeight="1">
      <c r="B174" s="551" t="s">
        <v>87</v>
      </c>
      <c r="C174" s="550"/>
      <c r="D174" s="549">
        <v>1242</v>
      </c>
      <c r="E174" s="549">
        <v>17230</v>
      </c>
      <c r="F174" s="549">
        <v>10713</v>
      </c>
      <c r="G174" s="549">
        <v>6517</v>
      </c>
      <c r="H174" s="549">
        <v>16935</v>
      </c>
      <c r="I174" s="549">
        <v>295</v>
      </c>
      <c r="J174" s="549">
        <v>41450884</v>
      </c>
      <c r="K174" s="549">
        <v>41473301</v>
      </c>
      <c r="L174" s="549">
        <v>17561857</v>
      </c>
    </row>
    <row r="175" spans="1:12" ht="8.25" customHeight="1">
      <c r="C175" s="547"/>
      <c r="D175" s="542"/>
      <c r="E175" s="542"/>
      <c r="F175" s="542"/>
      <c r="G175" s="542"/>
      <c r="H175" s="542"/>
      <c r="I175" s="542"/>
      <c r="J175" s="542"/>
      <c r="K175" s="542"/>
      <c r="L175" s="542"/>
    </row>
    <row r="176" spans="1:12" ht="11.25" customHeight="1">
      <c r="B176" s="544" t="s">
        <v>1089</v>
      </c>
      <c r="C176" s="543"/>
      <c r="D176" s="542">
        <v>823</v>
      </c>
      <c r="E176" s="542">
        <v>4942</v>
      </c>
      <c r="F176" s="542">
        <v>2934</v>
      </c>
      <c r="G176" s="542">
        <v>2008</v>
      </c>
      <c r="H176" s="542">
        <v>4665</v>
      </c>
      <c r="I176" s="542">
        <v>277</v>
      </c>
      <c r="J176" s="542">
        <v>6316939</v>
      </c>
      <c r="K176" s="542">
        <v>6316939</v>
      </c>
      <c r="L176" s="542">
        <v>3337908</v>
      </c>
    </row>
    <row r="177" spans="1:12" ht="11.25" customHeight="1">
      <c r="B177" s="544" t="s">
        <v>1088</v>
      </c>
      <c r="C177" s="543"/>
      <c r="D177" s="542">
        <v>219</v>
      </c>
      <c r="E177" s="542">
        <v>3008</v>
      </c>
      <c r="F177" s="542">
        <v>1782</v>
      </c>
      <c r="G177" s="542">
        <v>1226</v>
      </c>
      <c r="H177" s="542">
        <v>2993</v>
      </c>
      <c r="I177" s="542">
        <v>15</v>
      </c>
      <c r="J177" s="542">
        <v>5098046</v>
      </c>
      <c r="K177" s="542">
        <v>5098046</v>
      </c>
      <c r="L177" s="542">
        <v>2354819</v>
      </c>
    </row>
    <row r="178" spans="1:12" ht="11.25" customHeight="1">
      <c r="B178" s="544" t="s">
        <v>1087</v>
      </c>
      <c r="C178" s="543"/>
      <c r="D178" s="542">
        <v>112</v>
      </c>
      <c r="E178" s="542">
        <v>2688</v>
      </c>
      <c r="F178" s="542">
        <v>1520</v>
      </c>
      <c r="G178" s="542">
        <v>1168</v>
      </c>
      <c r="H178" s="542">
        <v>2685</v>
      </c>
      <c r="I178" s="542">
        <v>3</v>
      </c>
      <c r="J178" s="542">
        <v>5228575</v>
      </c>
      <c r="K178" s="542">
        <v>5228575</v>
      </c>
      <c r="L178" s="542">
        <v>2149912</v>
      </c>
    </row>
    <row r="179" spans="1:12" ht="11.25" customHeight="1">
      <c r="B179" s="544" t="s">
        <v>1086</v>
      </c>
      <c r="C179" s="543"/>
      <c r="D179" s="542">
        <v>45</v>
      </c>
      <c r="E179" s="542">
        <v>1765</v>
      </c>
      <c r="F179" s="542">
        <v>1115</v>
      </c>
      <c r="G179" s="542">
        <v>650</v>
      </c>
      <c r="H179" s="542">
        <v>1765</v>
      </c>
      <c r="I179" s="542" t="s">
        <v>40</v>
      </c>
      <c r="J179" s="542">
        <v>3118439</v>
      </c>
      <c r="K179" s="542">
        <v>3121344</v>
      </c>
      <c r="L179" s="542">
        <v>1288395</v>
      </c>
    </row>
    <row r="180" spans="1:12" ht="11.25" customHeight="1">
      <c r="B180" s="544" t="s">
        <v>1085</v>
      </c>
      <c r="C180" s="543"/>
      <c r="D180" s="542">
        <v>27</v>
      </c>
      <c r="E180" s="542">
        <v>1874</v>
      </c>
      <c r="F180" s="542">
        <v>1209</v>
      </c>
      <c r="G180" s="542">
        <v>665</v>
      </c>
      <c r="H180" s="542">
        <v>1874</v>
      </c>
      <c r="I180" s="542" t="s">
        <v>40</v>
      </c>
      <c r="J180" s="542">
        <v>7433104</v>
      </c>
      <c r="K180" s="542">
        <v>7428788</v>
      </c>
      <c r="L180" s="542">
        <v>2836758</v>
      </c>
    </row>
    <row r="181" spans="1:12" ht="8.25" customHeight="1">
      <c r="B181" s="546"/>
      <c r="C181" s="545"/>
      <c r="D181" s="542"/>
      <c r="E181" s="542"/>
      <c r="F181" s="542"/>
      <c r="G181" s="542"/>
      <c r="H181" s="542"/>
      <c r="I181" s="542"/>
      <c r="J181" s="542"/>
      <c r="K181" s="542"/>
      <c r="L181" s="542"/>
    </row>
    <row r="182" spans="1:12" ht="11.25" customHeight="1">
      <c r="B182" s="544" t="s">
        <v>1084</v>
      </c>
      <c r="C182" s="543"/>
      <c r="D182" s="542">
        <v>12</v>
      </c>
      <c r="E182" s="542">
        <v>1498</v>
      </c>
      <c r="F182" s="542">
        <v>1185</v>
      </c>
      <c r="G182" s="542">
        <v>313</v>
      </c>
      <c r="H182" s="542">
        <v>1498</v>
      </c>
      <c r="I182" s="542" t="s">
        <v>40</v>
      </c>
      <c r="J182" s="542">
        <v>6523599</v>
      </c>
      <c r="K182" s="542">
        <v>6535964</v>
      </c>
      <c r="L182" s="542">
        <v>2926816</v>
      </c>
    </row>
    <row r="183" spans="1:12" ht="11.25" customHeight="1">
      <c r="B183" s="544" t="s">
        <v>1083</v>
      </c>
      <c r="C183" s="543"/>
      <c r="D183" s="542">
        <v>2</v>
      </c>
      <c r="E183" s="542" t="s">
        <v>39</v>
      </c>
      <c r="F183" s="542" t="s">
        <v>39</v>
      </c>
      <c r="G183" s="542" t="s">
        <v>39</v>
      </c>
      <c r="H183" s="542" t="s">
        <v>39</v>
      </c>
      <c r="I183" s="542" t="s">
        <v>40</v>
      </c>
      <c r="J183" s="542" t="s">
        <v>39</v>
      </c>
      <c r="K183" s="542" t="s">
        <v>39</v>
      </c>
      <c r="L183" s="542" t="s">
        <v>39</v>
      </c>
    </row>
    <row r="184" spans="1:12" ht="11.25" customHeight="1">
      <c r="B184" s="544" t="s">
        <v>1082</v>
      </c>
      <c r="C184" s="543"/>
      <c r="D184" s="542">
        <v>1</v>
      </c>
      <c r="E184" s="542" t="s">
        <v>39</v>
      </c>
      <c r="F184" s="542" t="s">
        <v>39</v>
      </c>
      <c r="G184" s="542" t="s">
        <v>39</v>
      </c>
      <c r="H184" s="542" t="s">
        <v>39</v>
      </c>
      <c r="I184" s="542" t="s">
        <v>40</v>
      </c>
      <c r="J184" s="542" t="s">
        <v>39</v>
      </c>
      <c r="K184" s="542" t="s">
        <v>39</v>
      </c>
      <c r="L184" s="542" t="s">
        <v>39</v>
      </c>
    </row>
    <row r="185" spans="1:12" ht="11.25" customHeight="1">
      <c r="B185" s="544" t="s">
        <v>1081</v>
      </c>
      <c r="C185" s="543"/>
      <c r="D185" s="542">
        <v>1</v>
      </c>
      <c r="E185" s="542" t="s">
        <v>39</v>
      </c>
      <c r="F185" s="542" t="s">
        <v>39</v>
      </c>
      <c r="G185" s="542" t="s">
        <v>39</v>
      </c>
      <c r="H185" s="542" t="s">
        <v>39</v>
      </c>
      <c r="I185" s="542" t="s">
        <v>40</v>
      </c>
      <c r="J185" s="542" t="s">
        <v>39</v>
      </c>
      <c r="K185" s="542" t="s">
        <v>39</v>
      </c>
      <c r="L185" s="542" t="s">
        <v>39</v>
      </c>
    </row>
    <row r="186" spans="1:12" ht="11.25" customHeight="1">
      <c r="B186" s="544" t="s">
        <v>1080</v>
      </c>
      <c r="C186" s="543"/>
      <c r="D186" s="542" t="s">
        <v>40</v>
      </c>
      <c r="E186" s="542" t="s">
        <v>40</v>
      </c>
      <c r="F186" s="542" t="s">
        <v>40</v>
      </c>
      <c r="G186" s="542" t="s">
        <v>40</v>
      </c>
      <c r="H186" s="542" t="s">
        <v>40</v>
      </c>
      <c r="I186" s="542" t="s">
        <v>40</v>
      </c>
      <c r="J186" s="542" t="s">
        <v>40</v>
      </c>
      <c r="K186" s="542" t="s">
        <v>40</v>
      </c>
      <c r="L186" s="542" t="s">
        <v>40</v>
      </c>
    </row>
    <row r="187" spans="1:12" ht="8.25" customHeight="1">
      <c r="C187" s="547"/>
      <c r="D187" s="537"/>
      <c r="E187" s="537"/>
      <c r="F187" s="537"/>
      <c r="G187" s="537"/>
      <c r="H187" s="537"/>
      <c r="I187" s="537"/>
    </row>
    <row r="188" spans="1:12" s="548" customFormat="1" ht="11.25" customHeight="1">
      <c r="A188" s="536"/>
      <c r="B188" s="536"/>
      <c r="C188" s="547"/>
      <c r="D188" s="552"/>
      <c r="E188" s="552" t="s">
        <v>1097</v>
      </c>
      <c r="F188" s="552"/>
      <c r="G188" s="552"/>
      <c r="H188" s="552"/>
      <c r="I188" s="552"/>
      <c r="J188" s="552"/>
      <c r="K188" s="552"/>
      <c r="L188" s="552"/>
    </row>
    <row r="189" spans="1:12" ht="8.25" customHeight="1">
      <c r="C189" s="547"/>
      <c r="D189" s="537"/>
      <c r="E189" s="537"/>
      <c r="F189" s="537"/>
      <c r="G189" s="537"/>
      <c r="H189" s="537"/>
      <c r="I189" s="537"/>
    </row>
    <row r="190" spans="1:12" s="548" customFormat="1" ht="11.25" customHeight="1">
      <c r="B190" s="551" t="s">
        <v>87</v>
      </c>
      <c r="C190" s="550"/>
      <c r="D190" s="549">
        <v>894</v>
      </c>
      <c r="E190" s="549">
        <v>28276</v>
      </c>
      <c r="F190" s="549">
        <v>22526</v>
      </c>
      <c r="G190" s="549">
        <v>5750</v>
      </c>
      <c r="H190" s="549">
        <v>28130</v>
      </c>
      <c r="I190" s="549">
        <v>146</v>
      </c>
      <c r="J190" s="549">
        <v>166370684</v>
      </c>
      <c r="K190" s="549">
        <v>163048437</v>
      </c>
      <c r="L190" s="549">
        <v>45853278</v>
      </c>
    </row>
    <row r="191" spans="1:12" ht="8.25" customHeight="1">
      <c r="C191" s="547"/>
      <c r="D191" s="542"/>
      <c r="E191" s="542"/>
      <c r="F191" s="542"/>
      <c r="G191" s="542"/>
      <c r="H191" s="542"/>
      <c r="I191" s="542"/>
      <c r="J191" s="542"/>
      <c r="K191" s="542"/>
      <c r="L191" s="542"/>
    </row>
    <row r="192" spans="1:12" ht="11.25" customHeight="1">
      <c r="B192" s="544" t="s">
        <v>1089</v>
      </c>
      <c r="C192" s="543"/>
      <c r="D192" s="542">
        <v>518</v>
      </c>
      <c r="E192" s="542">
        <v>3169</v>
      </c>
      <c r="F192" s="542">
        <v>1991</v>
      </c>
      <c r="G192" s="542">
        <v>1178</v>
      </c>
      <c r="H192" s="542">
        <v>3029</v>
      </c>
      <c r="I192" s="542">
        <v>140</v>
      </c>
      <c r="J192" s="542">
        <v>4719391</v>
      </c>
      <c r="K192" s="542">
        <v>4719391</v>
      </c>
      <c r="L192" s="542">
        <v>2580832</v>
      </c>
    </row>
    <row r="193" spans="1:12" ht="11.25" customHeight="1">
      <c r="B193" s="544" t="s">
        <v>1088</v>
      </c>
      <c r="C193" s="543"/>
      <c r="D193" s="542">
        <v>184</v>
      </c>
      <c r="E193" s="542">
        <v>2544</v>
      </c>
      <c r="F193" s="542">
        <v>1611</v>
      </c>
      <c r="G193" s="542">
        <v>933</v>
      </c>
      <c r="H193" s="542">
        <v>2538</v>
      </c>
      <c r="I193" s="542">
        <v>6</v>
      </c>
      <c r="J193" s="542">
        <v>6185706</v>
      </c>
      <c r="K193" s="542">
        <v>6185706</v>
      </c>
      <c r="L193" s="542">
        <v>2300395</v>
      </c>
    </row>
    <row r="194" spans="1:12" ht="11.25" customHeight="1">
      <c r="B194" s="544" t="s">
        <v>1087</v>
      </c>
      <c r="C194" s="543"/>
      <c r="D194" s="542">
        <v>92</v>
      </c>
      <c r="E194" s="542">
        <v>2222</v>
      </c>
      <c r="F194" s="542">
        <v>1446</v>
      </c>
      <c r="G194" s="542">
        <v>776</v>
      </c>
      <c r="H194" s="542">
        <v>2222</v>
      </c>
      <c r="I194" s="542" t="s">
        <v>40</v>
      </c>
      <c r="J194" s="542">
        <v>5144207</v>
      </c>
      <c r="K194" s="542">
        <v>5144207</v>
      </c>
      <c r="L194" s="542">
        <v>1726034</v>
      </c>
    </row>
    <row r="195" spans="1:12" ht="11.25" customHeight="1">
      <c r="B195" s="544" t="s">
        <v>1086</v>
      </c>
      <c r="C195" s="543"/>
      <c r="D195" s="542">
        <v>43</v>
      </c>
      <c r="E195" s="542">
        <v>1623</v>
      </c>
      <c r="F195" s="542">
        <v>1200</v>
      </c>
      <c r="G195" s="542">
        <v>423</v>
      </c>
      <c r="H195" s="542">
        <v>1623</v>
      </c>
      <c r="I195" s="542" t="s">
        <v>40</v>
      </c>
      <c r="J195" s="542">
        <v>5786937</v>
      </c>
      <c r="K195" s="542">
        <v>5769629</v>
      </c>
      <c r="L195" s="542">
        <v>1703883</v>
      </c>
    </row>
    <row r="196" spans="1:12" ht="11.25" customHeight="1">
      <c r="B196" s="544" t="s">
        <v>1085</v>
      </c>
      <c r="C196" s="543"/>
      <c r="D196" s="542">
        <v>29</v>
      </c>
      <c r="E196" s="542">
        <v>2017</v>
      </c>
      <c r="F196" s="542">
        <v>1440</v>
      </c>
      <c r="G196" s="542">
        <v>577</v>
      </c>
      <c r="H196" s="542">
        <v>2017</v>
      </c>
      <c r="I196" s="542" t="s">
        <v>40</v>
      </c>
      <c r="J196" s="542">
        <v>8609043</v>
      </c>
      <c r="K196" s="542">
        <v>8599612</v>
      </c>
      <c r="L196" s="542">
        <v>2148299</v>
      </c>
    </row>
    <row r="197" spans="1:12" ht="8.25" customHeight="1">
      <c r="B197" s="546"/>
      <c r="C197" s="545"/>
      <c r="D197" s="542"/>
      <c r="E197" s="542"/>
      <c r="F197" s="542"/>
      <c r="G197" s="542"/>
      <c r="H197" s="542"/>
      <c r="I197" s="542"/>
      <c r="J197" s="542"/>
      <c r="K197" s="542"/>
      <c r="L197" s="542"/>
    </row>
    <row r="198" spans="1:12" ht="11.25" customHeight="1">
      <c r="B198" s="544" t="s">
        <v>1084</v>
      </c>
      <c r="C198" s="543"/>
      <c r="D198" s="542">
        <v>13</v>
      </c>
      <c r="E198" s="542">
        <v>1811</v>
      </c>
      <c r="F198" s="542">
        <v>1329</v>
      </c>
      <c r="G198" s="542">
        <v>482</v>
      </c>
      <c r="H198" s="542">
        <v>1811</v>
      </c>
      <c r="I198" s="542" t="s">
        <v>40</v>
      </c>
      <c r="J198" s="542">
        <v>7233200</v>
      </c>
      <c r="K198" s="542">
        <v>7258324</v>
      </c>
      <c r="L198" s="542">
        <v>2356935</v>
      </c>
    </row>
    <row r="199" spans="1:12" ht="11.25" customHeight="1">
      <c r="B199" s="544" t="s">
        <v>1083</v>
      </c>
      <c r="C199" s="543"/>
      <c r="D199" s="542">
        <v>4</v>
      </c>
      <c r="E199" s="542" t="s">
        <v>39</v>
      </c>
      <c r="F199" s="542" t="s">
        <v>39</v>
      </c>
      <c r="G199" s="542" t="s">
        <v>39</v>
      </c>
      <c r="H199" s="542" t="s">
        <v>39</v>
      </c>
      <c r="I199" s="542" t="s">
        <v>40</v>
      </c>
      <c r="J199" s="542" t="s">
        <v>39</v>
      </c>
      <c r="K199" s="542" t="s">
        <v>39</v>
      </c>
      <c r="L199" s="542" t="s">
        <v>39</v>
      </c>
    </row>
    <row r="200" spans="1:12" ht="11.25" customHeight="1">
      <c r="B200" s="544" t="s">
        <v>1082</v>
      </c>
      <c r="C200" s="543"/>
      <c r="D200" s="542">
        <v>4</v>
      </c>
      <c r="E200" s="542">
        <v>1740</v>
      </c>
      <c r="F200" s="542">
        <v>1314</v>
      </c>
      <c r="G200" s="542">
        <v>426</v>
      </c>
      <c r="H200" s="542">
        <v>1740</v>
      </c>
      <c r="I200" s="542" t="s">
        <v>40</v>
      </c>
      <c r="J200" s="542">
        <v>3924031</v>
      </c>
      <c r="K200" s="542">
        <v>3924953</v>
      </c>
      <c r="L200" s="542">
        <v>1304641</v>
      </c>
    </row>
    <row r="201" spans="1:12" ht="12" customHeight="1">
      <c r="B201" s="544" t="s">
        <v>1081</v>
      </c>
      <c r="C201" s="543"/>
      <c r="D201" s="542">
        <v>2</v>
      </c>
      <c r="E201" s="542" t="s">
        <v>39</v>
      </c>
      <c r="F201" s="542" t="s">
        <v>39</v>
      </c>
      <c r="G201" s="542" t="s">
        <v>39</v>
      </c>
      <c r="H201" s="542" t="s">
        <v>39</v>
      </c>
      <c r="I201" s="542" t="s">
        <v>40</v>
      </c>
      <c r="J201" s="542" t="s">
        <v>39</v>
      </c>
      <c r="K201" s="542" t="s">
        <v>39</v>
      </c>
      <c r="L201" s="542" t="s">
        <v>39</v>
      </c>
    </row>
    <row r="202" spans="1:12" ht="12" customHeight="1">
      <c r="B202" s="544" t="s">
        <v>1080</v>
      </c>
      <c r="C202" s="543"/>
      <c r="D202" s="542">
        <v>5</v>
      </c>
      <c r="E202" s="542">
        <v>10536</v>
      </c>
      <c r="F202" s="542">
        <v>9745</v>
      </c>
      <c r="G202" s="542">
        <v>791</v>
      </c>
      <c r="H202" s="542">
        <v>10536</v>
      </c>
      <c r="I202" s="542" t="s">
        <v>40</v>
      </c>
      <c r="J202" s="542">
        <v>113965472</v>
      </c>
      <c r="K202" s="542">
        <v>110651030</v>
      </c>
      <c r="L202" s="542">
        <v>28744039</v>
      </c>
    </row>
    <row r="203" spans="1:12" ht="8.25" customHeight="1">
      <c r="C203" s="547"/>
      <c r="D203" s="553"/>
      <c r="E203" s="553"/>
      <c r="F203" s="553"/>
      <c r="G203" s="553"/>
      <c r="H203" s="553"/>
      <c r="I203" s="553"/>
      <c r="J203" s="553"/>
      <c r="K203" s="553"/>
      <c r="L203" s="553"/>
    </row>
    <row r="204" spans="1:12" s="548" customFormat="1" ht="11.25" customHeight="1">
      <c r="A204" s="536"/>
      <c r="B204" s="536"/>
      <c r="C204" s="547"/>
      <c r="D204" s="552"/>
      <c r="E204" s="552" t="s">
        <v>1096</v>
      </c>
      <c r="F204" s="552"/>
      <c r="G204" s="552"/>
      <c r="H204" s="552"/>
      <c r="I204" s="552"/>
      <c r="J204" s="552"/>
      <c r="K204" s="552"/>
      <c r="L204" s="552"/>
    </row>
    <row r="205" spans="1:12" ht="8.25" customHeight="1">
      <c r="C205" s="547"/>
      <c r="D205" s="537"/>
      <c r="E205" s="537"/>
      <c r="F205" s="537"/>
      <c r="G205" s="537"/>
      <c r="H205" s="537"/>
      <c r="I205" s="537"/>
    </row>
    <row r="206" spans="1:12" s="548" customFormat="1" ht="11.25" customHeight="1">
      <c r="B206" s="551" t="s">
        <v>87</v>
      </c>
      <c r="C206" s="550"/>
      <c r="D206" s="549">
        <v>805</v>
      </c>
      <c r="E206" s="549">
        <v>16784</v>
      </c>
      <c r="F206" s="549">
        <v>11463</v>
      </c>
      <c r="G206" s="549">
        <v>5321</v>
      </c>
      <c r="H206" s="549">
        <v>16651</v>
      </c>
      <c r="I206" s="549">
        <v>133</v>
      </c>
      <c r="J206" s="549">
        <v>59987738</v>
      </c>
      <c r="K206" s="549">
        <v>60328213</v>
      </c>
      <c r="L206" s="549">
        <v>17627453</v>
      </c>
    </row>
    <row r="207" spans="1:12" ht="8.25" customHeight="1">
      <c r="C207" s="547"/>
      <c r="D207" s="542"/>
      <c r="E207" s="542"/>
      <c r="F207" s="542"/>
      <c r="G207" s="542"/>
      <c r="H207" s="542"/>
      <c r="I207" s="542"/>
      <c r="J207" s="542"/>
      <c r="K207" s="542"/>
      <c r="L207" s="542"/>
    </row>
    <row r="208" spans="1:12" ht="11.25" customHeight="1">
      <c r="B208" s="544" t="s">
        <v>1089</v>
      </c>
      <c r="C208" s="543"/>
      <c r="D208" s="542">
        <v>479</v>
      </c>
      <c r="E208" s="542">
        <v>2855</v>
      </c>
      <c r="F208" s="542">
        <v>1752</v>
      </c>
      <c r="G208" s="542">
        <v>1103</v>
      </c>
      <c r="H208" s="542">
        <v>2728</v>
      </c>
      <c r="I208" s="542">
        <v>127</v>
      </c>
      <c r="J208" s="542">
        <v>3288935</v>
      </c>
      <c r="K208" s="542">
        <v>3288935</v>
      </c>
      <c r="L208" s="542">
        <v>1906817</v>
      </c>
    </row>
    <row r="209" spans="1:12" ht="11.25" customHeight="1">
      <c r="B209" s="544" t="s">
        <v>1088</v>
      </c>
      <c r="C209" s="543"/>
      <c r="D209" s="542">
        <v>156</v>
      </c>
      <c r="E209" s="542">
        <v>2138</v>
      </c>
      <c r="F209" s="542">
        <v>1391</v>
      </c>
      <c r="G209" s="542">
        <v>747</v>
      </c>
      <c r="H209" s="542">
        <v>2132</v>
      </c>
      <c r="I209" s="542">
        <v>6</v>
      </c>
      <c r="J209" s="542">
        <v>3748553</v>
      </c>
      <c r="K209" s="542">
        <v>3748553</v>
      </c>
      <c r="L209" s="542">
        <v>1791302</v>
      </c>
    </row>
    <row r="210" spans="1:12" ht="11.25" customHeight="1">
      <c r="B210" s="544" t="s">
        <v>1087</v>
      </c>
      <c r="C210" s="543"/>
      <c r="D210" s="542">
        <v>79</v>
      </c>
      <c r="E210" s="542">
        <v>1915</v>
      </c>
      <c r="F210" s="542">
        <v>1220</v>
      </c>
      <c r="G210" s="542">
        <v>695</v>
      </c>
      <c r="H210" s="542">
        <v>1915</v>
      </c>
      <c r="I210" s="542" t="s">
        <v>40</v>
      </c>
      <c r="J210" s="542">
        <v>3261581</v>
      </c>
      <c r="K210" s="542">
        <v>3261581</v>
      </c>
      <c r="L210" s="542">
        <v>1553927</v>
      </c>
    </row>
    <row r="211" spans="1:12" ht="11.25" customHeight="1">
      <c r="B211" s="544" t="s">
        <v>1086</v>
      </c>
      <c r="C211" s="543"/>
      <c r="D211" s="542">
        <v>33</v>
      </c>
      <c r="E211" s="542">
        <v>1273</v>
      </c>
      <c r="F211" s="542">
        <v>828</v>
      </c>
      <c r="G211" s="542">
        <v>445</v>
      </c>
      <c r="H211" s="542">
        <v>1273</v>
      </c>
      <c r="I211" s="542" t="s">
        <v>40</v>
      </c>
      <c r="J211" s="542">
        <v>2885173</v>
      </c>
      <c r="K211" s="542">
        <v>2889554</v>
      </c>
      <c r="L211" s="542">
        <v>1146208</v>
      </c>
    </row>
    <row r="212" spans="1:12" ht="11.25" customHeight="1">
      <c r="B212" s="544" t="s">
        <v>1085</v>
      </c>
      <c r="C212" s="543"/>
      <c r="D212" s="542">
        <v>35</v>
      </c>
      <c r="E212" s="542">
        <v>2569</v>
      </c>
      <c r="F212" s="542">
        <v>1628</v>
      </c>
      <c r="G212" s="542">
        <v>941</v>
      </c>
      <c r="H212" s="542">
        <v>2569</v>
      </c>
      <c r="I212" s="542" t="s">
        <v>40</v>
      </c>
      <c r="J212" s="542">
        <v>6806296</v>
      </c>
      <c r="K212" s="542">
        <v>6837954</v>
      </c>
      <c r="L212" s="542">
        <v>2080254</v>
      </c>
    </row>
    <row r="213" spans="1:12" ht="8.25" customHeight="1">
      <c r="B213" s="546"/>
      <c r="C213" s="545"/>
      <c r="D213" s="542"/>
      <c r="E213" s="542"/>
      <c r="F213" s="542"/>
      <c r="G213" s="542"/>
      <c r="H213" s="542"/>
      <c r="I213" s="542"/>
      <c r="J213" s="542"/>
      <c r="K213" s="542"/>
      <c r="L213" s="542"/>
    </row>
    <row r="214" spans="1:12" ht="11.25" customHeight="1">
      <c r="B214" s="544" t="s">
        <v>1084</v>
      </c>
      <c r="C214" s="543"/>
      <c r="D214" s="542">
        <v>14</v>
      </c>
      <c r="E214" s="542">
        <v>1818</v>
      </c>
      <c r="F214" s="542">
        <v>1165</v>
      </c>
      <c r="G214" s="542">
        <v>653</v>
      </c>
      <c r="H214" s="542">
        <v>1818</v>
      </c>
      <c r="I214" s="542" t="s">
        <v>40</v>
      </c>
      <c r="J214" s="542">
        <v>5186100</v>
      </c>
      <c r="K214" s="542">
        <v>5188263</v>
      </c>
      <c r="L214" s="542">
        <v>1596523</v>
      </c>
    </row>
    <row r="215" spans="1:12" ht="11.25" customHeight="1">
      <c r="B215" s="544" t="s">
        <v>1083</v>
      </c>
      <c r="C215" s="543"/>
      <c r="D215" s="542">
        <v>4</v>
      </c>
      <c r="E215" s="542" t="s">
        <v>39</v>
      </c>
      <c r="F215" s="542" t="s">
        <v>39</v>
      </c>
      <c r="G215" s="542" t="s">
        <v>39</v>
      </c>
      <c r="H215" s="542" t="s">
        <v>39</v>
      </c>
      <c r="I215" s="542" t="s">
        <v>40</v>
      </c>
      <c r="J215" s="542" t="s">
        <v>39</v>
      </c>
      <c r="K215" s="542" t="s">
        <v>39</v>
      </c>
      <c r="L215" s="542" t="s">
        <v>39</v>
      </c>
    </row>
    <row r="216" spans="1:12" ht="11.25" customHeight="1">
      <c r="B216" s="544" t="s">
        <v>1082</v>
      </c>
      <c r="C216" s="543"/>
      <c r="D216" s="542">
        <v>1</v>
      </c>
      <c r="E216" s="542" t="s">
        <v>39</v>
      </c>
      <c r="F216" s="542" t="s">
        <v>39</v>
      </c>
      <c r="G216" s="542" t="s">
        <v>39</v>
      </c>
      <c r="H216" s="542" t="s">
        <v>39</v>
      </c>
      <c r="I216" s="542" t="s">
        <v>40</v>
      </c>
      <c r="J216" s="542" t="s">
        <v>39</v>
      </c>
      <c r="K216" s="542" t="s">
        <v>39</v>
      </c>
      <c r="L216" s="542" t="s">
        <v>39</v>
      </c>
    </row>
    <row r="217" spans="1:12" ht="11.25" customHeight="1">
      <c r="B217" s="544" t="s">
        <v>1081</v>
      </c>
      <c r="C217" s="543"/>
      <c r="D217" s="542">
        <v>4</v>
      </c>
      <c r="E217" s="542">
        <v>2832</v>
      </c>
      <c r="F217" s="542">
        <v>2449</v>
      </c>
      <c r="G217" s="542">
        <v>383</v>
      </c>
      <c r="H217" s="542">
        <v>2832</v>
      </c>
      <c r="I217" s="542" t="s">
        <v>40</v>
      </c>
      <c r="J217" s="542">
        <v>31939711</v>
      </c>
      <c r="K217" s="542">
        <v>32332712</v>
      </c>
      <c r="L217" s="542">
        <v>6454087</v>
      </c>
    </row>
    <row r="218" spans="1:12" ht="11.25" customHeight="1">
      <c r="B218" s="544" t="s">
        <v>1080</v>
      </c>
      <c r="C218" s="543"/>
      <c r="D218" s="542" t="s">
        <v>40</v>
      </c>
      <c r="E218" s="542" t="s">
        <v>40</v>
      </c>
      <c r="F218" s="542" t="s">
        <v>40</v>
      </c>
      <c r="G218" s="542" t="s">
        <v>40</v>
      </c>
      <c r="H218" s="542" t="s">
        <v>40</v>
      </c>
      <c r="I218" s="542" t="s">
        <v>40</v>
      </c>
      <c r="J218" s="542" t="s">
        <v>40</v>
      </c>
      <c r="K218" s="542" t="s">
        <v>40</v>
      </c>
      <c r="L218" s="542" t="s">
        <v>40</v>
      </c>
    </row>
    <row r="219" spans="1:12" ht="6" customHeight="1">
      <c r="A219" s="541"/>
      <c r="B219" s="541"/>
      <c r="C219" s="540"/>
      <c r="D219" s="539"/>
      <c r="E219" s="539"/>
      <c r="F219" s="539"/>
      <c r="G219" s="539"/>
      <c r="H219" s="539"/>
      <c r="I219" s="539"/>
      <c r="J219" s="538"/>
      <c r="K219" s="538"/>
      <c r="L219" s="538"/>
    </row>
    <row r="220" spans="1:12" ht="11.25" customHeight="1">
      <c r="B220" s="576" t="s">
        <v>60</v>
      </c>
      <c r="D220" s="554"/>
      <c r="E220" s="554"/>
      <c r="F220" s="554"/>
      <c r="G220" s="554"/>
      <c r="H220" s="554"/>
      <c r="I220" s="554"/>
    </row>
    <row r="221" spans="1:12" ht="13.5" customHeight="1">
      <c r="B221" s="930" t="s">
        <v>919</v>
      </c>
      <c r="C221" s="931"/>
      <c r="D221" s="931"/>
      <c r="E221" s="931"/>
      <c r="F221" s="931"/>
      <c r="G221" s="931"/>
      <c r="H221" s="931"/>
      <c r="I221" s="554"/>
    </row>
    <row r="222" spans="1:12" ht="11.25" customHeight="1">
      <c r="D222" s="554"/>
      <c r="E222" s="554"/>
      <c r="F222" s="554"/>
      <c r="G222" s="554"/>
      <c r="H222" s="554"/>
      <c r="I222" s="554"/>
    </row>
    <row r="223" spans="1:12" ht="11.25" customHeight="1">
      <c r="A223" s="541"/>
      <c r="D223" s="554"/>
      <c r="E223" s="554"/>
      <c r="F223" s="554"/>
      <c r="G223" s="554"/>
      <c r="H223" s="554"/>
      <c r="I223" s="554"/>
      <c r="L223" s="575" t="s">
        <v>1</v>
      </c>
    </row>
    <row r="224" spans="1:12" ht="1.5" customHeight="1">
      <c r="A224" s="541"/>
      <c r="B224" s="574"/>
      <c r="C224" s="574"/>
      <c r="D224" s="574"/>
      <c r="E224" s="574"/>
      <c r="F224" s="574"/>
      <c r="G224" s="574"/>
      <c r="H224" s="574"/>
      <c r="I224" s="574"/>
      <c r="J224" s="573"/>
      <c r="K224" s="573"/>
      <c r="L224" s="572"/>
    </row>
    <row r="225" spans="1:12" ht="13.5" customHeight="1">
      <c r="C225" s="547"/>
      <c r="E225" s="933" t="s">
        <v>148</v>
      </c>
      <c r="F225" s="896"/>
      <c r="G225" s="896"/>
      <c r="H225" s="896"/>
      <c r="I225" s="897"/>
      <c r="J225" s="571"/>
      <c r="K225" s="570"/>
      <c r="L225" s="570"/>
    </row>
    <row r="226" spans="1:12" ht="13.5" customHeight="1">
      <c r="B226" s="569" t="s">
        <v>1095</v>
      </c>
      <c r="C226" s="568"/>
      <c r="D226" s="567" t="s">
        <v>144</v>
      </c>
      <c r="E226" s="934" t="s">
        <v>87</v>
      </c>
      <c r="F226" s="936" t="s">
        <v>143</v>
      </c>
      <c r="G226" s="936" t="s">
        <v>142</v>
      </c>
      <c r="H226" s="566" t="s">
        <v>1094</v>
      </c>
      <c r="I226" s="565" t="s">
        <v>141</v>
      </c>
      <c r="J226" s="563" t="s">
        <v>147</v>
      </c>
      <c r="K226" s="564" t="s">
        <v>137</v>
      </c>
      <c r="L226" s="563" t="s">
        <v>136</v>
      </c>
    </row>
    <row r="227" spans="1:12" ht="13.5" customHeight="1">
      <c r="A227" s="541"/>
      <c r="B227" s="541"/>
      <c r="C227" s="540"/>
      <c r="D227" s="562"/>
      <c r="E227" s="935"/>
      <c r="F227" s="935"/>
      <c r="G227" s="935"/>
      <c r="H227" s="561" t="s">
        <v>277</v>
      </c>
      <c r="I227" s="560" t="s">
        <v>135</v>
      </c>
      <c r="J227" s="559"/>
      <c r="K227" s="558"/>
      <c r="L227" s="558"/>
    </row>
    <row r="228" spans="1:12" ht="6" customHeight="1">
      <c r="C228" s="547"/>
      <c r="D228" s="554"/>
      <c r="E228" s="554"/>
      <c r="F228" s="554"/>
      <c r="G228" s="554"/>
      <c r="H228" s="554"/>
      <c r="I228" s="554"/>
    </row>
    <row r="229" spans="1:12" s="548" customFormat="1" ht="11.25" customHeight="1">
      <c r="C229" s="557"/>
      <c r="D229" s="555"/>
      <c r="E229" s="556" t="s">
        <v>1093</v>
      </c>
      <c r="G229" s="555"/>
      <c r="H229" s="555"/>
      <c r="J229" s="555"/>
      <c r="K229" s="552"/>
      <c r="L229" s="552"/>
    </row>
    <row r="230" spans="1:12" ht="8.25" customHeight="1">
      <c r="C230" s="547"/>
      <c r="D230" s="554"/>
      <c r="E230" s="554"/>
      <c r="F230" s="554"/>
      <c r="G230" s="554"/>
      <c r="H230" s="554"/>
      <c r="I230" s="554"/>
    </row>
    <row r="231" spans="1:12" s="548" customFormat="1" ht="11.25" customHeight="1">
      <c r="B231" s="551" t="s">
        <v>87</v>
      </c>
      <c r="C231" s="550"/>
      <c r="D231" s="549">
        <v>594</v>
      </c>
      <c r="E231" s="549">
        <v>9296</v>
      </c>
      <c r="F231" s="549">
        <v>5635</v>
      </c>
      <c r="G231" s="549">
        <v>3661</v>
      </c>
      <c r="H231" s="549">
        <v>9177</v>
      </c>
      <c r="I231" s="549">
        <v>119</v>
      </c>
      <c r="J231" s="549">
        <v>27672351</v>
      </c>
      <c r="K231" s="549">
        <v>27656175</v>
      </c>
      <c r="L231" s="549">
        <v>8307646</v>
      </c>
    </row>
    <row r="232" spans="1:12" ht="8.25" customHeight="1">
      <c r="C232" s="547"/>
      <c r="D232" s="542"/>
      <c r="E232" s="542"/>
      <c r="F232" s="542"/>
      <c r="G232" s="542"/>
      <c r="H232" s="542"/>
      <c r="I232" s="542"/>
      <c r="J232" s="542"/>
      <c r="K232" s="542"/>
      <c r="L232" s="542"/>
    </row>
    <row r="233" spans="1:12" ht="11.25" customHeight="1">
      <c r="B233" s="544" t="s">
        <v>1089</v>
      </c>
      <c r="C233" s="543"/>
      <c r="D233" s="542">
        <v>356</v>
      </c>
      <c r="E233" s="542">
        <v>2271</v>
      </c>
      <c r="F233" s="542">
        <v>1275</v>
      </c>
      <c r="G233" s="542">
        <v>996</v>
      </c>
      <c r="H233" s="542">
        <v>2161</v>
      </c>
      <c r="I233" s="542">
        <v>110</v>
      </c>
      <c r="J233" s="542">
        <v>2809653</v>
      </c>
      <c r="K233" s="542">
        <v>2809653</v>
      </c>
      <c r="L233" s="542">
        <v>1621451</v>
      </c>
    </row>
    <row r="234" spans="1:12" ht="11.25" customHeight="1">
      <c r="B234" s="544" t="s">
        <v>1088</v>
      </c>
      <c r="C234" s="543"/>
      <c r="D234" s="542">
        <v>128</v>
      </c>
      <c r="E234" s="542">
        <v>1720</v>
      </c>
      <c r="F234" s="542">
        <v>1003</v>
      </c>
      <c r="G234" s="542">
        <v>717</v>
      </c>
      <c r="H234" s="542">
        <v>1713</v>
      </c>
      <c r="I234" s="542">
        <v>7</v>
      </c>
      <c r="J234" s="542">
        <v>2825537</v>
      </c>
      <c r="K234" s="542">
        <v>2825537</v>
      </c>
      <c r="L234" s="542">
        <v>1314527</v>
      </c>
    </row>
    <row r="235" spans="1:12" ht="11.25" customHeight="1">
      <c r="B235" s="544" t="s">
        <v>1087</v>
      </c>
      <c r="C235" s="543"/>
      <c r="D235" s="542">
        <v>59</v>
      </c>
      <c r="E235" s="542">
        <v>1481</v>
      </c>
      <c r="F235" s="542">
        <v>787</v>
      </c>
      <c r="G235" s="542">
        <v>694</v>
      </c>
      <c r="H235" s="542">
        <v>1481</v>
      </c>
      <c r="I235" s="542" t="s">
        <v>40</v>
      </c>
      <c r="J235" s="542">
        <v>2309168</v>
      </c>
      <c r="K235" s="542">
        <v>2309168</v>
      </c>
      <c r="L235" s="542">
        <v>1036450</v>
      </c>
    </row>
    <row r="236" spans="1:12" ht="11.25" customHeight="1">
      <c r="B236" s="544" t="s">
        <v>1086</v>
      </c>
      <c r="C236" s="543"/>
      <c r="D236" s="542">
        <v>25</v>
      </c>
      <c r="E236" s="542">
        <v>1008</v>
      </c>
      <c r="F236" s="542">
        <v>600</v>
      </c>
      <c r="G236" s="542">
        <v>408</v>
      </c>
      <c r="H236" s="542">
        <v>1006</v>
      </c>
      <c r="I236" s="542">
        <v>2</v>
      </c>
      <c r="J236" s="542">
        <v>1814085</v>
      </c>
      <c r="K236" s="542">
        <v>1816983</v>
      </c>
      <c r="L236" s="542">
        <v>753301</v>
      </c>
    </row>
    <row r="237" spans="1:12" ht="11.25" customHeight="1">
      <c r="B237" s="544" t="s">
        <v>1085</v>
      </c>
      <c r="C237" s="543"/>
      <c r="D237" s="542">
        <v>20</v>
      </c>
      <c r="E237" s="542">
        <v>1415</v>
      </c>
      <c r="F237" s="542">
        <v>890</v>
      </c>
      <c r="G237" s="542">
        <v>525</v>
      </c>
      <c r="H237" s="542">
        <v>1415</v>
      </c>
      <c r="I237" s="542" t="s">
        <v>40</v>
      </c>
      <c r="J237" s="542">
        <v>3471154</v>
      </c>
      <c r="K237" s="542">
        <v>3488547</v>
      </c>
      <c r="L237" s="542">
        <v>1299259</v>
      </c>
    </row>
    <row r="238" spans="1:12" ht="8.25" customHeight="1">
      <c r="B238" s="546"/>
      <c r="C238" s="545"/>
      <c r="D238" s="542"/>
      <c r="E238" s="542"/>
      <c r="F238" s="542"/>
      <c r="G238" s="542"/>
      <c r="H238" s="542"/>
      <c r="I238" s="542"/>
      <c r="J238" s="542"/>
      <c r="K238" s="542"/>
      <c r="L238" s="542"/>
    </row>
    <row r="239" spans="1:12" ht="11.25" customHeight="1">
      <c r="B239" s="544" t="s">
        <v>1084</v>
      </c>
      <c r="C239" s="543"/>
      <c r="D239" s="542">
        <v>3</v>
      </c>
      <c r="E239" s="542">
        <v>368</v>
      </c>
      <c r="F239" s="542">
        <v>272</v>
      </c>
      <c r="G239" s="542">
        <v>96</v>
      </c>
      <c r="H239" s="542">
        <v>368</v>
      </c>
      <c r="I239" s="542" t="s">
        <v>40</v>
      </c>
      <c r="J239" s="542">
        <v>578054</v>
      </c>
      <c r="K239" s="542">
        <v>578571</v>
      </c>
      <c r="L239" s="542">
        <v>317094</v>
      </c>
    </row>
    <row r="240" spans="1:12" ht="11.25" customHeight="1">
      <c r="B240" s="544" t="s">
        <v>1083</v>
      </c>
      <c r="C240" s="543"/>
      <c r="D240" s="542">
        <v>2</v>
      </c>
      <c r="E240" s="542" t="s">
        <v>39</v>
      </c>
      <c r="F240" s="542" t="s">
        <v>39</v>
      </c>
      <c r="G240" s="542" t="s">
        <v>39</v>
      </c>
      <c r="H240" s="542" t="s">
        <v>39</v>
      </c>
      <c r="I240" s="542" t="s">
        <v>40</v>
      </c>
      <c r="J240" s="542" t="s">
        <v>39</v>
      </c>
      <c r="K240" s="542" t="s">
        <v>39</v>
      </c>
      <c r="L240" s="542" t="s">
        <v>39</v>
      </c>
    </row>
    <row r="241" spans="1:12" ht="11.25" customHeight="1">
      <c r="B241" s="544" t="s">
        <v>1082</v>
      </c>
      <c r="C241" s="543"/>
      <c r="D241" s="542" t="s">
        <v>40</v>
      </c>
      <c r="E241" s="542" t="s">
        <v>40</v>
      </c>
      <c r="F241" s="542" t="s">
        <v>40</v>
      </c>
      <c r="G241" s="542" t="s">
        <v>40</v>
      </c>
      <c r="H241" s="542" t="s">
        <v>40</v>
      </c>
      <c r="I241" s="542" t="s">
        <v>40</v>
      </c>
      <c r="J241" s="542" t="s">
        <v>40</v>
      </c>
      <c r="K241" s="542" t="s">
        <v>40</v>
      </c>
      <c r="L241" s="542" t="s">
        <v>40</v>
      </c>
    </row>
    <row r="242" spans="1:12" ht="11.25" customHeight="1">
      <c r="B242" s="544" t="s">
        <v>1081</v>
      </c>
      <c r="C242" s="543"/>
      <c r="D242" s="542">
        <v>1</v>
      </c>
      <c r="E242" s="542" t="s">
        <v>39</v>
      </c>
      <c r="F242" s="542" t="s">
        <v>39</v>
      </c>
      <c r="G242" s="542" t="s">
        <v>39</v>
      </c>
      <c r="H242" s="542" t="s">
        <v>39</v>
      </c>
      <c r="I242" s="542" t="s">
        <v>40</v>
      </c>
      <c r="J242" s="542" t="s">
        <v>39</v>
      </c>
      <c r="K242" s="542" t="s">
        <v>39</v>
      </c>
      <c r="L242" s="542" t="s">
        <v>39</v>
      </c>
    </row>
    <row r="243" spans="1:12" ht="11.25" customHeight="1">
      <c r="B243" s="544" t="s">
        <v>1080</v>
      </c>
      <c r="C243" s="543"/>
      <c r="D243" s="542" t="s">
        <v>40</v>
      </c>
      <c r="E243" s="542" t="s">
        <v>40</v>
      </c>
      <c r="F243" s="542" t="s">
        <v>40</v>
      </c>
      <c r="G243" s="542" t="s">
        <v>40</v>
      </c>
      <c r="H243" s="542" t="s">
        <v>40</v>
      </c>
      <c r="I243" s="542" t="s">
        <v>40</v>
      </c>
      <c r="J243" s="542" t="s">
        <v>40</v>
      </c>
      <c r="K243" s="542" t="s">
        <v>40</v>
      </c>
      <c r="L243" s="542" t="s">
        <v>40</v>
      </c>
    </row>
    <row r="244" spans="1:12" ht="8.25" customHeight="1">
      <c r="C244" s="547"/>
      <c r="D244" s="537"/>
      <c r="E244" s="537"/>
      <c r="F244" s="537"/>
      <c r="G244" s="537"/>
      <c r="H244" s="537"/>
      <c r="I244" s="537"/>
    </row>
    <row r="245" spans="1:12" s="548" customFormat="1" ht="11.25" customHeight="1">
      <c r="A245" s="536"/>
      <c r="B245" s="536"/>
      <c r="C245" s="547"/>
      <c r="D245" s="552"/>
      <c r="E245" s="552" t="s">
        <v>1092</v>
      </c>
      <c r="F245" s="552"/>
      <c r="G245" s="552"/>
      <c r="H245" s="552"/>
      <c r="I245" s="537"/>
      <c r="J245" s="537"/>
      <c r="K245" s="552"/>
      <c r="L245" s="552"/>
    </row>
    <row r="246" spans="1:12" ht="8.25" customHeight="1">
      <c r="C246" s="547"/>
      <c r="D246" s="537"/>
      <c r="E246" s="537"/>
      <c r="F246" s="537"/>
      <c r="G246" s="537"/>
      <c r="H246" s="537"/>
      <c r="I246" s="537"/>
    </row>
    <row r="247" spans="1:12" s="548" customFormat="1" ht="11.25" customHeight="1">
      <c r="B247" s="551" t="s">
        <v>87</v>
      </c>
      <c r="C247" s="550"/>
      <c r="D247" s="549">
        <v>691</v>
      </c>
      <c r="E247" s="549">
        <v>12089</v>
      </c>
      <c r="F247" s="549">
        <v>7707</v>
      </c>
      <c r="G247" s="549">
        <v>4382</v>
      </c>
      <c r="H247" s="549">
        <v>11981</v>
      </c>
      <c r="I247" s="549">
        <v>108</v>
      </c>
      <c r="J247" s="549">
        <v>25851015</v>
      </c>
      <c r="K247" s="549">
        <v>25860447</v>
      </c>
      <c r="L247" s="549">
        <v>11619180</v>
      </c>
    </row>
    <row r="248" spans="1:12" ht="8.25" customHeight="1">
      <c r="C248" s="547"/>
      <c r="D248" s="542"/>
      <c r="E248" s="542"/>
      <c r="F248" s="542"/>
      <c r="G248" s="542"/>
      <c r="H248" s="542"/>
      <c r="I248" s="542"/>
      <c r="J248" s="542"/>
      <c r="K248" s="542"/>
      <c r="L248" s="542"/>
    </row>
    <row r="249" spans="1:12" ht="11.25" customHeight="1">
      <c r="B249" s="544" t="s">
        <v>1089</v>
      </c>
      <c r="C249" s="543"/>
      <c r="D249" s="542">
        <v>403</v>
      </c>
      <c r="E249" s="542">
        <v>2421</v>
      </c>
      <c r="F249" s="542">
        <v>1467</v>
      </c>
      <c r="G249" s="542">
        <v>954</v>
      </c>
      <c r="H249" s="542">
        <v>2316</v>
      </c>
      <c r="I249" s="542">
        <v>105</v>
      </c>
      <c r="J249" s="542">
        <v>3253822</v>
      </c>
      <c r="K249" s="542">
        <v>3253822</v>
      </c>
      <c r="L249" s="542">
        <v>1833594</v>
      </c>
    </row>
    <row r="250" spans="1:12" ht="11.25" customHeight="1">
      <c r="B250" s="544" t="s">
        <v>1088</v>
      </c>
      <c r="C250" s="543"/>
      <c r="D250" s="542">
        <v>136</v>
      </c>
      <c r="E250" s="542">
        <v>1852</v>
      </c>
      <c r="F250" s="542">
        <v>1161</v>
      </c>
      <c r="G250" s="542">
        <v>691</v>
      </c>
      <c r="H250" s="542">
        <v>1850</v>
      </c>
      <c r="I250" s="542">
        <v>2</v>
      </c>
      <c r="J250" s="542">
        <v>3397228</v>
      </c>
      <c r="K250" s="542">
        <v>3397228</v>
      </c>
      <c r="L250" s="542">
        <v>1518911</v>
      </c>
    </row>
    <row r="251" spans="1:12" ht="11.25" customHeight="1">
      <c r="B251" s="544" t="s">
        <v>1087</v>
      </c>
      <c r="C251" s="543"/>
      <c r="D251" s="542">
        <v>76</v>
      </c>
      <c r="E251" s="542">
        <v>1904</v>
      </c>
      <c r="F251" s="542">
        <v>1166</v>
      </c>
      <c r="G251" s="542">
        <v>738</v>
      </c>
      <c r="H251" s="542">
        <v>1903</v>
      </c>
      <c r="I251" s="542">
        <v>1</v>
      </c>
      <c r="J251" s="542">
        <v>3951141</v>
      </c>
      <c r="K251" s="542">
        <v>3951141</v>
      </c>
      <c r="L251" s="542">
        <v>1726129</v>
      </c>
    </row>
    <row r="252" spans="1:12" ht="11.25" customHeight="1">
      <c r="B252" s="544" t="s">
        <v>1086</v>
      </c>
      <c r="C252" s="543"/>
      <c r="D252" s="542">
        <v>37</v>
      </c>
      <c r="E252" s="542">
        <v>1390</v>
      </c>
      <c r="F252" s="542">
        <v>868</v>
      </c>
      <c r="G252" s="542">
        <v>522</v>
      </c>
      <c r="H252" s="542">
        <v>1390</v>
      </c>
      <c r="I252" s="542" t="s">
        <v>40</v>
      </c>
      <c r="J252" s="542">
        <v>2864735</v>
      </c>
      <c r="K252" s="542">
        <v>2870680</v>
      </c>
      <c r="L252" s="542">
        <v>1380265</v>
      </c>
    </row>
    <row r="253" spans="1:12" ht="11.25" customHeight="1">
      <c r="B253" s="544" t="s">
        <v>1085</v>
      </c>
      <c r="C253" s="543"/>
      <c r="D253" s="542">
        <v>25</v>
      </c>
      <c r="E253" s="542">
        <v>1749</v>
      </c>
      <c r="F253" s="542">
        <v>1084</v>
      </c>
      <c r="G253" s="542">
        <v>665</v>
      </c>
      <c r="H253" s="542">
        <v>1749</v>
      </c>
      <c r="I253" s="542" t="s">
        <v>40</v>
      </c>
      <c r="J253" s="542">
        <v>3588530</v>
      </c>
      <c r="K253" s="542">
        <v>3596099</v>
      </c>
      <c r="L253" s="542">
        <v>1597845</v>
      </c>
    </row>
    <row r="254" spans="1:12" ht="8.25" customHeight="1">
      <c r="B254" s="546"/>
      <c r="C254" s="545"/>
      <c r="D254" s="542"/>
      <c r="E254" s="542"/>
      <c r="F254" s="542"/>
      <c r="G254" s="542"/>
      <c r="H254" s="542"/>
      <c r="I254" s="542"/>
      <c r="J254" s="542"/>
      <c r="K254" s="542"/>
      <c r="L254" s="542"/>
    </row>
    <row r="255" spans="1:12" ht="11.25" customHeight="1">
      <c r="B255" s="544" t="s">
        <v>1084</v>
      </c>
      <c r="C255" s="543"/>
      <c r="D255" s="542">
        <v>9</v>
      </c>
      <c r="E255" s="542">
        <v>1205</v>
      </c>
      <c r="F255" s="542">
        <v>742</v>
      </c>
      <c r="G255" s="542">
        <v>463</v>
      </c>
      <c r="H255" s="542">
        <v>1205</v>
      </c>
      <c r="I255" s="542" t="s">
        <v>40</v>
      </c>
      <c r="J255" s="542">
        <v>3976037</v>
      </c>
      <c r="K255" s="542">
        <v>3995638</v>
      </c>
      <c r="L255" s="542">
        <v>1171574</v>
      </c>
    </row>
    <row r="256" spans="1:12" ht="11.25" customHeight="1">
      <c r="B256" s="544" t="s">
        <v>1083</v>
      </c>
      <c r="C256" s="543"/>
      <c r="D256" s="542">
        <v>3</v>
      </c>
      <c r="E256" s="542" t="s">
        <v>39</v>
      </c>
      <c r="F256" s="542" t="s">
        <v>39</v>
      </c>
      <c r="G256" s="542" t="s">
        <v>39</v>
      </c>
      <c r="H256" s="542" t="s">
        <v>39</v>
      </c>
      <c r="I256" s="542" t="s">
        <v>40</v>
      </c>
      <c r="J256" s="542" t="s">
        <v>39</v>
      </c>
      <c r="K256" s="542" t="s">
        <v>39</v>
      </c>
      <c r="L256" s="542" t="s">
        <v>39</v>
      </c>
    </row>
    <row r="257" spans="2:12" ht="11.25" customHeight="1">
      <c r="B257" s="544" t="s">
        <v>1082</v>
      </c>
      <c r="C257" s="543"/>
      <c r="D257" s="542">
        <v>2</v>
      </c>
      <c r="E257" s="542" t="s">
        <v>39</v>
      </c>
      <c r="F257" s="542" t="s">
        <v>39</v>
      </c>
      <c r="G257" s="542" t="s">
        <v>39</v>
      </c>
      <c r="H257" s="542" t="s">
        <v>39</v>
      </c>
      <c r="I257" s="542" t="s">
        <v>40</v>
      </c>
      <c r="J257" s="542" t="s">
        <v>39</v>
      </c>
      <c r="K257" s="542" t="s">
        <v>39</v>
      </c>
      <c r="L257" s="542" t="s">
        <v>39</v>
      </c>
    </row>
    <row r="258" spans="2:12" ht="11.25" customHeight="1">
      <c r="B258" s="544" t="s">
        <v>1081</v>
      </c>
      <c r="C258" s="543"/>
      <c r="D258" s="542" t="s">
        <v>40</v>
      </c>
      <c r="E258" s="542" t="s">
        <v>40</v>
      </c>
      <c r="F258" s="542" t="s">
        <v>40</v>
      </c>
      <c r="G258" s="542" t="s">
        <v>40</v>
      </c>
      <c r="H258" s="542" t="s">
        <v>40</v>
      </c>
      <c r="I258" s="542" t="s">
        <v>40</v>
      </c>
      <c r="J258" s="542" t="s">
        <v>40</v>
      </c>
      <c r="K258" s="542" t="s">
        <v>40</v>
      </c>
      <c r="L258" s="542" t="s">
        <v>40</v>
      </c>
    </row>
    <row r="259" spans="2:12" ht="11.25" customHeight="1">
      <c r="B259" s="544" t="s">
        <v>1080</v>
      </c>
      <c r="C259" s="543"/>
      <c r="D259" s="542" t="s">
        <v>40</v>
      </c>
      <c r="E259" s="542" t="s">
        <v>40</v>
      </c>
      <c r="F259" s="542" t="s">
        <v>40</v>
      </c>
      <c r="G259" s="542" t="s">
        <v>40</v>
      </c>
      <c r="H259" s="542" t="s">
        <v>40</v>
      </c>
      <c r="I259" s="542" t="s">
        <v>40</v>
      </c>
      <c r="J259" s="542" t="s">
        <v>40</v>
      </c>
      <c r="K259" s="542" t="s">
        <v>40</v>
      </c>
      <c r="L259" s="542" t="s">
        <v>40</v>
      </c>
    </row>
    <row r="260" spans="2:12" ht="8.25" customHeight="1">
      <c r="C260" s="547"/>
      <c r="D260" s="553"/>
      <c r="E260" s="553"/>
      <c r="F260" s="553"/>
      <c r="G260" s="553"/>
      <c r="H260" s="553"/>
      <c r="I260" s="553"/>
      <c r="J260" s="553"/>
      <c r="K260" s="553"/>
      <c r="L260" s="553"/>
    </row>
    <row r="261" spans="2:12" s="548" customFormat="1" ht="11.25" customHeight="1">
      <c r="B261" s="536"/>
      <c r="C261" s="547"/>
      <c r="D261" s="552"/>
      <c r="E261" s="552" t="s">
        <v>1091</v>
      </c>
      <c r="F261" s="552"/>
      <c r="G261" s="552"/>
      <c r="H261" s="552"/>
      <c r="I261" s="552"/>
      <c r="J261" s="552"/>
      <c r="K261" s="552"/>
      <c r="L261" s="552"/>
    </row>
    <row r="262" spans="2:12" ht="8.25" customHeight="1">
      <c r="C262" s="547"/>
      <c r="D262" s="537"/>
      <c r="E262" s="537"/>
      <c r="F262" s="537"/>
      <c r="G262" s="537"/>
      <c r="H262" s="537"/>
      <c r="I262" s="537"/>
    </row>
    <row r="263" spans="2:12" s="548" customFormat="1" ht="11.25" customHeight="1">
      <c r="B263" s="551" t="s">
        <v>87</v>
      </c>
      <c r="C263" s="550"/>
      <c r="D263" s="549">
        <v>44</v>
      </c>
      <c r="E263" s="549">
        <v>525</v>
      </c>
      <c r="F263" s="549">
        <v>245</v>
      </c>
      <c r="G263" s="549">
        <v>280</v>
      </c>
      <c r="H263" s="549">
        <v>515</v>
      </c>
      <c r="I263" s="549">
        <v>10</v>
      </c>
      <c r="J263" s="549">
        <v>799791</v>
      </c>
      <c r="K263" s="549">
        <v>805527</v>
      </c>
      <c r="L263" s="549">
        <v>297302</v>
      </c>
    </row>
    <row r="264" spans="2:12" ht="8.25" customHeight="1">
      <c r="C264" s="547"/>
      <c r="D264" s="542"/>
      <c r="E264" s="542"/>
      <c r="F264" s="542"/>
      <c r="G264" s="542"/>
      <c r="H264" s="542"/>
      <c r="I264" s="542"/>
      <c r="J264" s="542"/>
      <c r="K264" s="542"/>
      <c r="L264" s="542"/>
    </row>
    <row r="265" spans="2:12" ht="11.25" customHeight="1">
      <c r="B265" s="544" t="s">
        <v>1089</v>
      </c>
      <c r="C265" s="543"/>
      <c r="D265" s="542">
        <v>24</v>
      </c>
      <c r="E265" s="542">
        <v>148</v>
      </c>
      <c r="F265" s="542">
        <v>85</v>
      </c>
      <c r="G265" s="542">
        <v>63</v>
      </c>
      <c r="H265" s="542">
        <v>138</v>
      </c>
      <c r="I265" s="542">
        <v>10</v>
      </c>
      <c r="J265" s="542">
        <v>173177</v>
      </c>
      <c r="K265" s="542">
        <v>173177</v>
      </c>
      <c r="L265" s="542">
        <v>78074</v>
      </c>
    </row>
    <row r="266" spans="2:12" ht="11.25" customHeight="1">
      <c r="B266" s="544" t="s">
        <v>1088</v>
      </c>
      <c r="C266" s="543"/>
      <c r="D266" s="542">
        <v>14</v>
      </c>
      <c r="E266" s="542">
        <v>185</v>
      </c>
      <c r="F266" s="542">
        <v>79</v>
      </c>
      <c r="G266" s="542">
        <v>106</v>
      </c>
      <c r="H266" s="542">
        <v>185</v>
      </c>
      <c r="I266" s="542" t="s">
        <v>40</v>
      </c>
      <c r="J266" s="542">
        <v>298960</v>
      </c>
      <c r="K266" s="542">
        <v>298960</v>
      </c>
      <c r="L266" s="542">
        <v>122723</v>
      </c>
    </row>
    <row r="267" spans="2:12" ht="11.25" customHeight="1">
      <c r="B267" s="544" t="s">
        <v>1087</v>
      </c>
      <c r="C267" s="543"/>
      <c r="D267" s="542">
        <v>4</v>
      </c>
      <c r="E267" s="542" t="s">
        <v>39</v>
      </c>
      <c r="F267" s="542" t="s">
        <v>39</v>
      </c>
      <c r="G267" s="542" t="s">
        <v>39</v>
      </c>
      <c r="H267" s="542" t="s">
        <v>39</v>
      </c>
      <c r="I267" s="542" t="s">
        <v>40</v>
      </c>
      <c r="J267" s="542" t="s">
        <v>39</v>
      </c>
      <c r="K267" s="542" t="s">
        <v>39</v>
      </c>
      <c r="L267" s="542" t="s">
        <v>39</v>
      </c>
    </row>
    <row r="268" spans="2:12" ht="11.25" customHeight="1">
      <c r="B268" s="544" t="s">
        <v>1086</v>
      </c>
      <c r="C268" s="543"/>
      <c r="D268" s="542">
        <v>1</v>
      </c>
      <c r="E268" s="542" t="s">
        <v>39</v>
      </c>
      <c r="F268" s="542" t="s">
        <v>39</v>
      </c>
      <c r="G268" s="542" t="s">
        <v>39</v>
      </c>
      <c r="H268" s="542" t="s">
        <v>39</v>
      </c>
      <c r="I268" s="542" t="s">
        <v>40</v>
      </c>
      <c r="J268" s="542" t="s">
        <v>39</v>
      </c>
      <c r="K268" s="542" t="s">
        <v>39</v>
      </c>
      <c r="L268" s="542" t="s">
        <v>39</v>
      </c>
    </row>
    <row r="269" spans="2:12" ht="11.25" customHeight="1">
      <c r="B269" s="544" t="s">
        <v>1085</v>
      </c>
      <c r="C269" s="543"/>
      <c r="D269" s="542">
        <v>1</v>
      </c>
      <c r="E269" s="542" t="s">
        <v>39</v>
      </c>
      <c r="F269" s="542" t="s">
        <v>39</v>
      </c>
      <c r="G269" s="542" t="s">
        <v>39</v>
      </c>
      <c r="H269" s="542" t="s">
        <v>39</v>
      </c>
      <c r="I269" s="542" t="s">
        <v>40</v>
      </c>
      <c r="J269" s="542" t="s">
        <v>39</v>
      </c>
      <c r="K269" s="542" t="s">
        <v>39</v>
      </c>
      <c r="L269" s="542" t="s">
        <v>39</v>
      </c>
    </row>
    <row r="270" spans="2:12" ht="8.25" customHeight="1">
      <c r="B270" s="546"/>
      <c r="C270" s="545"/>
      <c r="D270" s="542"/>
      <c r="E270" s="542"/>
      <c r="F270" s="542"/>
      <c r="G270" s="542"/>
      <c r="H270" s="542"/>
      <c r="I270" s="542"/>
      <c r="J270" s="542"/>
      <c r="K270" s="542"/>
      <c r="L270" s="542"/>
    </row>
    <row r="271" spans="2:12" ht="11.25" customHeight="1">
      <c r="B271" s="544" t="s">
        <v>1084</v>
      </c>
      <c r="C271" s="543"/>
      <c r="D271" s="542" t="s">
        <v>40</v>
      </c>
      <c r="E271" s="542" t="s">
        <v>40</v>
      </c>
      <c r="F271" s="542" t="s">
        <v>40</v>
      </c>
      <c r="G271" s="542" t="s">
        <v>40</v>
      </c>
      <c r="H271" s="542" t="s">
        <v>40</v>
      </c>
      <c r="I271" s="542" t="s">
        <v>40</v>
      </c>
      <c r="J271" s="542" t="s">
        <v>40</v>
      </c>
      <c r="K271" s="542" t="s">
        <v>40</v>
      </c>
      <c r="L271" s="542" t="s">
        <v>40</v>
      </c>
    </row>
    <row r="272" spans="2:12" ht="11.25" customHeight="1">
      <c r="B272" s="544" t="s">
        <v>1083</v>
      </c>
      <c r="C272" s="543"/>
      <c r="D272" s="542" t="s">
        <v>40</v>
      </c>
      <c r="E272" s="542" t="s">
        <v>40</v>
      </c>
      <c r="F272" s="542" t="s">
        <v>40</v>
      </c>
      <c r="G272" s="542" t="s">
        <v>40</v>
      </c>
      <c r="H272" s="542" t="s">
        <v>40</v>
      </c>
      <c r="I272" s="542" t="s">
        <v>40</v>
      </c>
      <c r="J272" s="542" t="s">
        <v>40</v>
      </c>
      <c r="K272" s="542" t="s">
        <v>40</v>
      </c>
      <c r="L272" s="542" t="s">
        <v>40</v>
      </c>
    </row>
    <row r="273" spans="1:12" ht="11.25" customHeight="1">
      <c r="B273" s="544" t="s">
        <v>1082</v>
      </c>
      <c r="C273" s="543"/>
      <c r="D273" s="542" t="s">
        <v>40</v>
      </c>
      <c r="E273" s="542" t="s">
        <v>40</v>
      </c>
      <c r="F273" s="542" t="s">
        <v>40</v>
      </c>
      <c r="G273" s="542" t="s">
        <v>40</v>
      </c>
      <c r="H273" s="542" t="s">
        <v>40</v>
      </c>
      <c r="I273" s="542" t="s">
        <v>40</v>
      </c>
      <c r="J273" s="542" t="s">
        <v>40</v>
      </c>
      <c r="K273" s="542" t="s">
        <v>40</v>
      </c>
      <c r="L273" s="542" t="s">
        <v>40</v>
      </c>
    </row>
    <row r="274" spans="1:12" ht="11.25" customHeight="1">
      <c r="B274" s="544" t="s">
        <v>1081</v>
      </c>
      <c r="C274" s="543"/>
      <c r="D274" s="542" t="s">
        <v>40</v>
      </c>
      <c r="E274" s="542" t="s">
        <v>40</v>
      </c>
      <c r="F274" s="542" t="s">
        <v>40</v>
      </c>
      <c r="G274" s="542" t="s">
        <v>40</v>
      </c>
      <c r="H274" s="542" t="s">
        <v>40</v>
      </c>
      <c r="I274" s="542" t="s">
        <v>40</v>
      </c>
      <c r="J274" s="542" t="s">
        <v>40</v>
      </c>
      <c r="K274" s="542" t="s">
        <v>40</v>
      </c>
      <c r="L274" s="542" t="s">
        <v>40</v>
      </c>
    </row>
    <row r="275" spans="1:12" ht="11.25" customHeight="1">
      <c r="B275" s="544" t="s">
        <v>1080</v>
      </c>
      <c r="C275" s="543"/>
      <c r="D275" s="542" t="s">
        <v>40</v>
      </c>
      <c r="E275" s="542" t="s">
        <v>40</v>
      </c>
      <c r="F275" s="542" t="s">
        <v>40</v>
      </c>
      <c r="G275" s="542" t="s">
        <v>40</v>
      </c>
      <c r="H275" s="542" t="s">
        <v>40</v>
      </c>
      <c r="I275" s="542" t="s">
        <v>40</v>
      </c>
      <c r="J275" s="542" t="s">
        <v>40</v>
      </c>
      <c r="K275" s="542" t="s">
        <v>40</v>
      </c>
      <c r="L275" s="542" t="s">
        <v>40</v>
      </c>
    </row>
    <row r="276" spans="1:12" ht="8.25" customHeight="1">
      <c r="C276" s="547"/>
      <c r="D276" s="537"/>
      <c r="E276" s="537"/>
      <c r="F276" s="537"/>
      <c r="G276" s="537"/>
      <c r="H276" s="537"/>
      <c r="I276" s="537"/>
    </row>
    <row r="277" spans="1:12" s="548" customFormat="1" ht="11.25" customHeight="1">
      <c r="A277" s="536"/>
      <c r="B277" s="536"/>
      <c r="C277" s="547"/>
      <c r="D277" s="552"/>
      <c r="E277" s="552" t="s">
        <v>1090</v>
      </c>
      <c r="F277" s="552"/>
      <c r="G277" s="552"/>
      <c r="H277" s="552"/>
      <c r="I277" s="552"/>
      <c r="J277" s="552"/>
      <c r="K277" s="552"/>
      <c r="L277" s="552"/>
    </row>
    <row r="278" spans="1:12" ht="8.25" customHeight="1">
      <c r="C278" s="547"/>
      <c r="D278" s="537"/>
      <c r="E278" s="537"/>
      <c r="F278" s="537"/>
      <c r="G278" s="537"/>
      <c r="H278" s="537"/>
      <c r="I278" s="537"/>
    </row>
    <row r="279" spans="1:12" s="548" customFormat="1" ht="11.25" customHeight="1">
      <c r="B279" s="551" t="s">
        <v>87</v>
      </c>
      <c r="C279" s="550"/>
      <c r="D279" s="549">
        <v>342</v>
      </c>
      <c r="E279" s="549">
        <v>5297</v>
      </c>
      <c r="F279" s="549">
        <v>3034</v>
      </c>
      <c r="G279" s="549">
        <v>2263</v>
      </c>
      <c r="H279" s="549">
        <v>5242</v>
      </c>
      <c r="I279" s="549">
        <v>55</v>
      </c>
      <c r="J279" s="549">
        <v>12885583</v>
      </c>
      <c r="K279" s="549">
        <v>12761527</v>
      </c>
      <c r="L279" s="549">
        <v>5620941</v>
      </c>
    </row>
    <row r="280" spans="1:12" ht="8.25" customHeight="1">
      <c r="C280" s="547"/>
      <c r="D280" s="542"/>
      <c r="E280" s="542"/>
      <c r="F280" s="542"/>
      <c r="G280" s="542"/>
      <c r="H280" s="542"/>
      <c r="I280" s="542"/>
      <c r="J280" s="542"/>
      <c r="K280" s="542"/>
      <c r="L280" s="542"/>
    </row>
    <row r="281" spans="1:12" ht="11.25" customHeight="1">
      <c r="B281" s="544" t="s">
        <v>1089</v>
      </c>
      <c r="C281" s="543"/>
      <c r="D281" s="542">
        <v>209</v>
      </c>
      <c r="E281" s="542">
        <v>1246</v>
      </c>
      <c r="F281" s="542">
        <v>778</v>
      </c>
      <c r="G281" s="542">
        <v>468</v>
      </c>
      <c r="H281" s="542">
        <v>1193</v>
      </c>
      <c r="I281" s="542">
        <v>53</v>
      </c>
      <c r="J281" s="542">
        <v>1771434</v>
      </c>
      <c r="K281" s="542">
        <v>1771434</v>
      </c>
      <c r="L281" s="542">
        <v>907595</v>
      </c>
    </row>
    <row r="282" spans="1:12" ht="11.25" customHeight="1">
      <c r="B282" s="544" t="s">
        <v>1088</v>
      </c>
      <c r="C282" s="543"/>
      <c r="D282" s="542">
        <v>76</v>
      </c>
      <c r="E282" s="542">
        <v>1025</v>
      </c>
      <c r="F282" s="542">
        <v>646</v>
      </c>
      <c r="G282" s="542">
        <v>379</v>
      </c>
      <c r="H282" s="542">
        <v>1024</v>
      </c>
      <c r="I282" s="542">
        <v>1</v>
      </c>
      <c r="J282" s="542">
        <v>2056511</v>
      </c>
      <c r="K282" s="542">
        <v>2056511</v>
      </c>
      <c r="L282" s="542">
        <v>944392</v>
      </c>
    </row>
    <row r="283" spans="1:12" ht="11.25" customHeight="1">
      <c r="B283" s="544" t="s">
        <v>1087</v>
      </c>
      <c r="C283" s="543"/>
      <c r="D283" s="542">
        <v>29</v>
      </c>
      <c r="E283" s="542">
        <v>697</v>
      </c>
      <c r="F283" s="542">
        <v>415</v>
      </c>
      <c r="G283" s="542">
        <v>282</v>
      </c>
      <c r="H283" s="542">
        <v>696</v>
      </c>
      <c r="I283" s="542">
        <v>1</v>
      </c>
      <c r="J283" s="542">
        <v>1342467</v>
      </c>
      <c r="K283" s="542">
        <v>1342467</v>
      </c>
      <c r="L283" s="542">
        <v>585413</v>
      </c>
    </row>
    <row r="284" spans="1:12" ht="11.25" customHeight="1">
      <c r="B284" s="544" t="s">
        <v>1086</v>
      </c>
      <c r="C284" s="543"/>
      <c r="D284" s="542">
        <v>15</v>
      </c>
      <c r="E284" s="542">
        <v>591</v>
      </c>
      <c r="F284" s="542">
        <v>304</v>
      </c>
      <c r="G284" s="542">
        <v>287</v>
      </c>
      <c r="H284" s="542">
        <v>591</v>
      </c>
      <c r="I284" s="542" t="s">
        <v>40</v>
      </c>
      <c r="J284" s="542">
        <v>2000873</v>
      </c>
      <c r="K284" s="542">
        <v>1998503</v>
      </c>
      <c r="L284" s="542">
        <v>632221</v>
      </c>
    </row>
    <row r="285" spans="1:12" ht="11.25" customHeight="1">
      <c r="B285" s="544" t="s">
        <v>1085</v>
      </c>
      <c r="C285" s="543"/>
      <c r="D285" s="542">
        <v>6</v>
      </c>
      <c r="E285" s="542">
        <v>424</v>
      </c>
      <c r="F285" s="542">
        <v>177</v>
      </c>
      <c r="G285" s="542">
        <v>247</v>
      </c>
      <c r="H285" s="542">
        <v>424</v>
      </c>
      <c r="I285" s="542" t="s">
        <v>40</v>
      </c>
      <c r="J285" s="542">
        <v>932869</v>
      </c>
      <c r="K285" s="542">
        <v>928933</v>
      </c>
      <c r="L285" s="542">
        <v>305699</v>
      </c>
    </row>
    <row r="286" spans="1:12" ht="8.25" customHeight="1">
      <c r="B286" s="546"/>
      <c r="C286" s="545"/>
      <c r="D286" s="542"/>
      <c r="E286" s="542"/>
      <c r="F286" s="542"/>
      <c r="G286" s="542"/>
      <c r="H286" s="542"/>
      <c r="I286" s="542"/>
      <c r="J286" s="542"/>
      <c r="K286" s="542"/>
      <c r="L286" s="542"/>
    </row>
    <row r="287" spans="1:12" ht="11.25" customHeight="1">
      <c r="B287" s="544" t="s">
        <v>1084</v>
      </c>
      <c r="C287" s="543"/>
      <c r="D287" s="542">
        <v>6</v>
      </c>
      <c r="E287" s="542" t="s">
        <v>39</v>
      </c>
      <c r="F287" s="542" t="s">
        <v>39</v>
      </c>
      <c r="G287" s="542" t="s">
        <v>39</v>
      </c>
      <c r="H287" s="542" t="s">
        <v>39</v>
      </c>
      <c r="I287" s="542" t="s">
        <v>40</v>
      </c>
      <c r="J287" s="542" t="s">
        <v>39</v>
      </c>
      <c r="K287" s="542" t="s">
        <v>39</v>
      </c>
      <c r="L287" s="542" t="s">
        <v>39</v>
      </c>
    </row>
    <row r="288" spans="1:12" ht="11.25" customHeight="1">
      <c r="B288" s="544" t="s">
        <v>1083</v>
      </c>
      <c r="C288" s="543"/>
      <c r="D288" s="542" t="s">
        <v>40</v>
      </c>
      <c r="E288" s="542" t="s">
        <v>40</v>
      </c>
      <c r="F288" s="542" t="s">
        <v>40</v>
      </c>
      <c r="G288" s="542" t="s">
        <v>40</v>
      </c>
      <c r="H288" s="542" t="s">
        <v>40</v>
      </c>
      <c r="I288" s="542" t="s">
        <v>40</v>
      </c>
      <c r="J288" s="542" t="s">
        <v>40</v>
      </c>
      <c r="K288" s="542" t="s">
        <v>40</v>
      </c>
      <c r="L288" s="542" t="s">
        <v>40</v>
      </c>
    </row>
    <row r="289" spans="1:12" ht="11.25" customHeight="1">
      <c r="B289" s="544" t="s">
        <v>1082</v>
      </c>
      <c r="C289" s="543"/>
      <c r="D289" s="542">
        <v>1</v>
      </c>
      <c r="E289" s="542" t="s">
        <v>39</v>
      </c>
      <c r="F289" s="542" t="s">
        <v>39</v>
      </c>
      <c r="G289" s="542" t="s">
        <v>39</v>
      </c>
      <c r="H289" s="542" t="s">
        <v>39</v>
      </c>
      <c r="I289" s="542" t="s">
        <v>40</v>
      </c>
      <c r="J289" s="542" t="s">
        <v>39</v>
      </c>
      <c r="K289" s="542" t="s">
        <v>39</v>
      </c>
      <c r="L289" s="542" t="s">
        <v>39</v>
      </c>
    </row>
    <row r="290" spans="1:12" ht="11.25" customHeight="1">
      <c r="B290" s="544" t="s">
        <v>1081</v>
      </c>
      <c r="C290" s="543"/>
      <c r="D290" s="542" t="s">
        <v>40</v>
      </c>
      <c r="E290" s="542" t="s">
        <v>40</v>
      </c>
      <c r="F290" s="542" t="s">
        <v>40</v>
      </c>
      <c r="G290" s="542" t="s">
        <v>40</v>
      </c>
      <c r="H290" s="542" t="s">
        <v>40</v>
      </c>
      <c r="I290" s="542" t="s">
        <v>40</v>
      </c>
      <c r="J290" s="542" t="s">
        <v>40</v>
      </c>
      <c r="K290" s="542" t="s">
        <v>40</v>
      </c>
      <c r="L290" s="542" t="s">
        <v>40</v>
      </c>
    </row>
    <row r="291" spans="1:12" ht="11.25" customHeight="1">
      <c r="B291" s="544" t="s">
        <v>1080</v>
      </c>
      <c r="C291" s="543"/>
      <c r="D291" s="542" t="s">
        <v>40</v>
      </c>
      <c r="E291" s="542" t="s">
        <v>40</v>
      </c>
      <c r="F291" s="542" t="s">
        <v>40</v>
      </c>
      <c r="G291" s="542" t="s">
        <v>40</v>
      </c>
      <c r="H291" s="542" t="s">
        <v>40</v>
      </c>
      <c r="I291" s="542" t="s">
        <v>40</v>
      </c>
      <c r="J291" s="542" t="s">
        <v>40</v>
      </c>
      <c r="K291" s="542" t="s">
        <v>40</v>
      </c>
      <c r="L291" s="542" t="s">
        <v>40</v>
      </c>
    </row>
    <row r="292" spans="1:12" ht="6" customHeight="1">
      <c r="A292" s="541"/>
      <c r="B292" s="541"/>
      <c r="C292" s="540"/>
      <c r="D292" s="539"/>
      <c r="E292" s="539"/>
      <c r="F292" s="539"/>
      <c r="G292" s="539"/>
      <c r="H292" s="539"/>
      <c r="I292" s="539"/>
      <c r="J292" s="538"/>
      <c r="K292" s="538"/>
      <c r="L292" s="538"/>
    </row>
  </sheetData>
  <mergeCells count="20">
    <mergeCell ref="E226:E227"/>
    <mergeCell ref="F226:F227"/>
    <mergeCell ref="G226:G227"/>
    <mergeCell ref="E79:I79"/>
    <mergeCell ref="E80:E81"/>
    <mergeCell ref="F80:F81"/>
    <mergeCell ref="G80:G81"/>
    <mergeCell ref="G148:L148"/>
    <mergeCell ref="E152:I152"/>
    <mergeCell ref="E153:E154"/>
    <mergeCell ref="F153:F154"/>
    <mergeCell ref="G153:G154"/>
    <mergeCell ref="B221:H221"/>
    <mergeCell ref="E225:I225"/>
    <mergeCell ref="B75:H75"/>
    <mergeCell ref="G1:L1"/>
    <mergeCell ref="E5:I5"/>
    <mergeCell ref="E6:E7"/>
    <mergeCell ref="F6:F7"/>
    <mergeCell ref="G6:G7"/>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rowBreaks count="2" manualBreakCount="2">
    <brk id="74" max="65535" man="1"/>
    <brk id="147" max="65535" man="1"/>
  </rowBreaks>
  <colBreaks count="1" manualBreakCount="1">
    <brk id="1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54"/>
  <sheetViews>
    <sheetView showGridLines="0" zoomScale="125" zoomScaleNormal="125" workbookViewId="0"/>
  </sheetViews>
  <sheetFormatPr defaultRowHeight="10.5" customHeight="1"/>
  <cols>
    <col min="1" max="1" width="0.875" style="371" customWidth="1"/>
    <col min="2" max="2" width="5.25" style="377" customWidth="1"/>
    <col min="3" max="3" width="27.125" style="373" customWidth="1"/>
    <col min="4" max="4" width="0.875" style="373" customWidth="1"/>
    <col min="5" max="5" width="5.125" style="376" customWidth="1"/>
    <col min="6" max="6" width="6" style="376" customWidth="1"/>
    <col min="7" max="7" width="6.375" style="376" customWidth="1"/>
    <col min="8" max="11" width="8.875" style="375" customWidth="1"/>
    <col min="12" max="12" width="0.875" style="375" customWidth="1"/>
    <col min="13" max="13" width="5.25" style="374" customWidth="1"/>
    <col min="14" max="14" width="27.125" style="373" customWidth="1"/>
    <col min="15" max="15" width="0.875" style="372" customWidth="1"/>
    <col min="16" max="16" width="5.125" style="371" customWidth="1"/>
    <col min="17" max="17" width="6" style="371" customWidth="1"/>
    <col min="18" max="18" width="6.375" style="371" customWidth="1"/>
    <col min="19" max="22" width="8.875" style="371" customWidth="1"/>
    <col min="23" max="16384" width="9" style="371"/>
  </cols>
  <sheetData>
    <row r="1" spans="1:22" ht="13.5" customHeight="1">
      <c r="B1" s="535"/>
      <c r="G1" s="515"/>
      <c r="H1" s="54"/>
      <c r="I1" s="54"/>
      <c r="J1" s="54"/>
      <c r="K1" s="514" t="s">
        <v>1079</v>
      </c>
      <c r="L1" s="513" t="s">
        <v>1078</v>
      </c>
      <c r="M1" s="512"/>
      <c r="N1" s="512"/>
      <c r="O1" s="512"/>
      <c r="P1" s="512"/>
      <c r="Q1" s="376"/>
      <c r="R1" s="376"/>
      <c r="S1" s="375"/>
      <c r="T1" s="375"/>
      <c r="U1" s="375"/>
      <c r="V1" s="375"/>
    </row>
    <row r="2" spans="1:22" ht="10.5" customHeight="1">
      <c r="O2" s="373"/>
      <c r="P2" s="376"/>
      <c r="Q2" s="376"/>
      <c r="R2" s="376"/>
      <c r="S2" s="375"/>
      <c r="T2" s="375"/>
      <c r="U2" s="375"/>
      <c r="V2" s="375"/>
    </row>
    <row r="3" spans="1:22" ht="10.5" customHeight="1">
      <c r="A3" s="534" t="s">
        <v>1077</v>
      </c>
      <c r="B3" s="534"/>
      <c r="O3" s="373"/>
      <c r="P3" s="376"/>
      <c r="Q3" s="376"/>
      <c r="R3" s="376"/>
      <c r="S3" s="375"/>
      <c r="T3" s="375"/>
      <c r="U3" s="375"/>
      <c r="V3" s="375"/>
    </row>
    <row r="4" spans="1:22" ht="10.5" customHeight="1">
      <c r="A4" s="378" t="s">
        <v>131</v>
      </c>
      <c r="B4" s="378"/>
      <c r="K4" s="428"/>
      <c r="L4" s="428"/>
      <c r="O4" s="382"/>
      <c r="P4" s="376"/>
      <c r="Q4" s="376"/>
      <c r="R4" s="376"/>
      <c r="S4" s="375"/>
      <c r="T4" s="375"/>
      <c r="U4" s="375"/>
      <c r="V4" s="435" t="s">
        <v>1</v>
      </c>
    </row>
    <row r="5" spans="1:22" ht="1.5" customHeight="1">
      <c r="A5" s="434"/>
      <c r="B5" s="433"/>
      <c r="C5" s="432"/>
      <c r="D5" s="432"/>
      <c r="E5" s="431"/>
      <c r="F5" s="431"/>
      <c r="G5" s="431"/>
      <c r="H5" s="430"/>
      <c r="I5" s="430"/>
      <c r="J5" s="430"/>
      <c r="K5" s="429"/>
      <c r="L5" s="429"/>
      <c r="M5" s="460"/>
      <c r="N5" s="432"/>
      <c r="O5" s="459"/>
      <c r="P5" s="431"/>
      <c r="Q5" s="431"/>
      <c r="R5" s="431"/>
      <c r="S5" s="430"/>
      <c r="T5" s="430"/>
      <c r="U5" s="430"/>
      <c r="V5" s="458"/>
    </row>
    <row r="6" spans="1:22" ht="10.5" customHeight="1">
      <c r="A6" s="941" t="s">
        <v>283</v>
      </c>
      <c r="B6" s="888"/>
      <c r="C6" s="888"/>
      <c r="D6" s="889"/>
      <c r="E6" s="413" t="s">
        <v>282</v>
      </c>
      <c r="F6" s="427" t="s">
        <v>281</v>
      </c>
      <c r="G6" s="426"/>
      <c r="H6" s="421" t="s">
        <v>201</v>
      </c>
      <c r="I6" s="425"/>
      <c r="J6" s="421" t="s">
        <v>280</v>
      </c>
      <c r="K6" s="420"/>
      <c r="L6" s="942" t="s">
        <v>283</v>
      </c>
      <c r="M6" s="888"/>
      <c r="N6" s="888"/>
      <c r="O6" s="889"/>
      <c r="P6" s="947" t="s">
        <v>1076</v>
      </c>
      <c r="Q6" s="427" t="s">
        <v>281</v>
      </c>
      <c r="R6" s="426"/>
      <c r="S6" s="421" t="s">
        <v>201</v>
      </c>
      <c r="T6" s="425"/>
      <c r="U6" s="421" t="s">
        <v>280</v>
      </c>
      <c r="V6" s="420"/>
    </row>
    <row r="7" spans="1:22" ht="10.5" customHeight="1">
      <c r="A7" s="890"/>
      <c r="B7" s="890"/>
      <c r="C7" s="890"/>
      <c r="D7" s="891"/>
      <c r="E7" s="419"/>
      <c r="F7" s="937" t="s">
        <v>87</v>
      </c>
      <c r="G7" s="422" t="s">
        <v>279</v>
      </c>
      <c r="H7" s="420"/>
      <c r="I7" s="421" t="s">
        <v>137</v>
      </c>
      <c r="J7" s="420"/>
      <c r="K7" s="420" t="s">
        <v>136</v>
      </c>
      <c r="L7" s="943"/>
      <c r="M7" s="890"/>
      <c r="N7" s="890"/>
      <c r="O7" s="891"/>
      <c r="P7" s="948"/>
      <c r="Q7" s="937" t="s">
        <v>87</v>
      </c>
      <c r="R7" s="422" t="s">
        <v>279</v>
      </c>
      <c r="S7" s="420"/>
      <c r="T7" s="421" t="s">
        <v>137</v>
      </c>
      <c r="U7" s="420"/>
      <c r="V7" s="420" t="s">
        <v>136</v>
      </c>
    </row>
    <row r="8" spans="1:22" ht="10.5" customHeight="1">
      <c r="A8" s="892"/>
      <c r="B8" s="892"/>
      <c r="C8" s="892"/>
      <c r="D8" s="882"/>
      <c r="E8" s="418" t="s">
        <v>278</v>
      </c>
      <c r="F8" s="935"/>
      <c r="G8" s="417" t="s">
        <v>277</v>
      </c>
      <c r="H8" s="415" t="s">
        <v>168</v>
      </c>
      <c r="I8" s="416"/>
      <c r="J8" s="415" t="s">
        <v>127</v>
      </c>
      <c r="K8" s="414"/>
      <c r="L8" s="944"/>
      <c r="M8" s="892"/>
      <c r="N8" s="892"/>
      <c r="O8" s="882"/>
      <c r="P8" s="949"/>
      <c r="Q8" s="935"/>
      <c r="R8" s="417" t="s">
        <v>277</v>
      </c>
      <c r="S8" s="415" t="s">
        <v>168</v>
      </c>
      <c r="T8" s="416"/>
      <c r="U8" s="415" t="s">
        <v>127</v>
      </c>
      <c r="V8" s="414"/>
    </row>
    <row r="9" spans="1:22" ht="6" customHeight="1">
      <c r="D9" s="533"/>
      <c r="L9" s="445"/>
      <c r="P9" s="376"/>
      <c r="Q9" s="376"/>
      <c r="R9" s="376"/>
      <c r="S9" s="375"/>
      <c r="T9" s="375"/>
      <c r="U9" s="375"/>
      <c r="V9" s="375"/>
    </row>
    <row r="10" spans="1:22" ht="10.5" customHeight="1">
      <c r="B10" s="528" t="s">
        <v>89</v>
      </c>
      <c r="C10" s="532" t="s">
        <v>88</v>
      </c>
      <c r="D10" s="531"/>
      <c r="E10" s="454">
        <v>8738</v>
      </c>
      <c r="F10" s="454">
        <v>170721</v>
      </c>
      <c r="G10" s="454">
        <v>168879</v>
      </c>
      <c r="H10" s="453">
        <v>559295663</v>
      </c>
      <c r="I10" s="453">
        <v>556714202</v>
      </c>
      <c r="J10" s="453">
        <v>320755950</v>
      </c>
      <c r="K10" s="453">
        <v>204713754</v>
      </c>
      <c r="L10" s="522"/>
      <c r="M10" s="447" t="s">
        <v>1075</v>
      </c>
      <c r="N10" s="393" t="s">
        <v>1074</v>
      </c>
      <c r="O10" s="392"/>
      <c r="P10" s="385">
        <v>1</v>
      </c>
      <c r="Q10" s="385" t="s">
        <v>39</v>
      </c>
      <c r="R10" s="385" t="s">
        <v>39</v>
      </c>
      <c r="S10" s="385" t="s">
        <v>39</v>
      </c>
      <c r="T10" s="385" t="s">
        <v>39</v>
      </c>
      <c r="U10" s="385" t="s">
        <v>39</v>
      </c>
      <c r="V10" s="385" t="s">
        <v>39</v>
      </c>
    </row>
    <row r="11" spans="1:22" ht="10.5" customHeight="1">
      <c r="B11" s="530"/>
      <c r="C11" s="529"/>
      <c r="D11" s="372"/>
      <c r="E11" s="477"/>
      <c r="F11" s="477"/>
      <c r="G11" s="477"/>
      <c r="H11" s="436"/>
      <c r="I11" s="436"/>
      <c r="J11" s="436"/>
      <c r="K11" s="436"/>
      <c r="L11" s="522"/>
      <c r="M11" s="447" t="s">
        <v>1073</v>
      </c>
      <c r="N11" s="387" t="s">
        <v>1072</v>
      </c>
      <c r="O11" s="386"/>
      <c r="P11" s="390">
        <v>5</v>
      </c>
      <c r="Q11" s="390">
        <v>147</v>
      </c>
      <c r="R11" s="390">
        <v>147</v>
      </c>
      <c r="S11" s="389">
        <v>1409438</v>
      </c>
      <c r="T11" s="389">
        <v>1410144</v>
      </c>
      <c r="U11" s="389">
        <v>1101666</v>
      </c>
      <c r="V11" s="389">
        <v>267452</v>
      </c>
    </row>
    <row r="12" spans="1:22" ht="10.5" customHeight="1">
      <c r="B12" s="528">
        <v>12</v>
      </c>
      <c r="C12" s="403" t="s">
        <v>86</v>
      </c>
      <c r="D12" s="402"/>
      <c r="E12" s="483">
        <v>652</v>
      </c>
      <c r="F12" s="483">
        <v>17550</v>
      </c>
      <c r="G12" s="483">
        <v>17425</v>
      </c>
      <c r="H12" s="482">
        <v>35618667</v>
      </c>
      <c r="I12" s="482">
        <v>35621884</v>
      </c>
      <c r="J12" s="482">
        <v>21820388</v>
      </c>
      <c r="K12" s="482">
        <v>12786056</v>
      </c>
      <c r="L12" s="522"/>
      <c r="M12" s="505"/>
      <c r="O12" s="456"/>
      <c r="P12" s="446"/>
      <c r="Q12" s="446"/>
      <c r="R12" s="446"/>
      <c r="S12" s="446"/>
      <c r="T12" s="446"/>
      <c r="U12" s="446"/>
      <c r="V12" s="446"/>
    </row>
    <row r="13" spans="1:22" ht="10.5" customHeight="1">
      <c r="B13" s="371"/>
      <c r="D13" s="372"/>
      <c r="E13" s="390"/>
      <c r="F13" s="390"/>
      <c r="G13" s="390"/>
      <c r="H13" s="389"/>
      <c r="I13" s="389"/>
      <c r="J13" s="389"/>
      <c r="K13" s="389"/>
      <c r="L13" s="522"/>
      <c r="M13" s="447" t="s">
        <v>1071</v>
      </c>
      <c r="N13" s="387" t="s">
        <v>1070</v>
      </c>
      <c r="O13" s="386"/>
      <c r="P13" s="385">
        <v>4</v>
      </c>
      <c r="Q13" s="385">
        <v>33</v>
      </c>
      <c r="R13" s="385">
        <v>31</v>
      </c>
      <c r="S13" s="391">
        <v>75252</v>
      </c>
      <c r="T13" s="391">
        <v>75252</v>
      </c>
      <c r="U13" s="391">
        <v>43464</v>
      </c>
      <c r="V13" s="391">
        <v>26024</v>
      </c>
    </row>
    <row r="14" spans="1:22" ht="10.5" customHeight="1">
      <c r="B14" s="388" t="s">
        <v>1069</v>
      </c>
      <c r="C14" s="373" t="s">
        <v>1068</v>
      </c>
      <c r="D14" s="372"/>
      <c r="E14" s="385">
        <v>13</v>
      </c>
      <c r="F14" s="385">
        <v>167</v>
      </c>
      <c r="G14" s="385">
        <v>166</v>
      </c>
      <c r="H14" s="391">
        <v>1013108</v>
      </c>
      <c r="I14" s="391">
        <v>1013108</v>
      </c>
      <c r="J14" s="391">
        <v>966451</v>
      </c>
      <c r="K14" s="391">
        <v>42633</v>
      </c>
      <c r="L14" s="522"/>
      <c r="M14" s="447" t="s">
        <v>1067</v>
      </c>
      <c r="N14" s="387" t="s">
        <v>1066</v>
      </c>
      <c r="O14" s="386"/>
      <c r="P14" s="390">
        <v>1</v>
      </c>
      <c r="Q14" s="390" t="s">
        <v>39</v>
      </c>
      <c r="R14" s="390" t="s">
        <v>39</v>
      </c>
      <c r="S14" s="389" t="s">
        <v>39</v>
      </c>
      <c r="T14" s="389" t="s">
        <v>39</v>
      </c>
      <c r="U14" s="389" t="s">
        <v>39</v>
      </c>
      <c r="V14" s="389" t="s">
        <v>39</v>
      </c>
    </row>
    <row r="15" spans="1:22" ht="10.5" customHeight="1">
      <c r="B15" s="388" t="s">
        <v>1065</v>
      </c>
      <c r="C15" s="373" t="s">
        <v>1064</v>
      </c>
      <c r="D15" s="372"/>
      <c r="E15" s="385">
        <v>7</v>
      </c>
      <c r="F15" s="385">
        <v>766</v>
      </c>
      <c r="G15" s="385">
        <v>766</v>
      </c>
      <c r="H15" s="391">
        <v>1946672</v>
      </c>
      <c r="I15" s="391">
        <v>1943488</v>
      </c>
      <c r="J15" s="391">
        <v>1419529</v>
      </c>
      <c r="K15" s="391">
        <v>434137</v>
      </c>
      <c r="L15" s="522"/>
      <c r="M15" s="505"/>
      <c r="N15" s="408"/>
      <c r="O15" s="527"/>
      <c r="P15" s="398"/>
      <c r="Q15" s="398"/>
      <c r="R15" s="398"/>
      <c r="S15" s="397"/>
      <c r="T15" s="397"/>
      <c r="U15" s="397"/>
      <c r="V15" s="397"/>
    </row>
    <row r="16" spans="1:22" ht="10.5" customHeight="1">
      <c r="B16" s="371"/>
      <c r="D16" s="372"/>
      <c r="E16" s="390"/>
      <c r="F16" s="390"/>
      <c r="G16" s="390"/>
      <c r="H16" s="389"/>
      <c r="I16" s="389"/>
      <c r="J16" s="389"/>
      <c r="K16" s="389"/>
      <c r="L16" s="524"/>
      <c r="M16" s="452">
        <v>14</v>
      </c>
      <c r="N16" s="526" t="s">
        <v>84</v>
      </c>
      <c r="O16" s="399"/>
      <c r="P16" s="401">
        <v>154</v>
      </c>
      <c r="Q16" s="401">
        <v>2741</v>
      </c>
      <c r="R16" s="401">
        <v>2688</v>
      </c>
      <c r="S16" s="400">
        <v>4643870</v>
      </c>
      <c r="T16" s="400">
        <v>4656738</v>
      </c>
      <c r="U16" s="400">
        <v>2194028</v>
      </c>
      <c r="V16" s="400">
        <v>2295862</v>
      </c>
    </row>
    <row r="17" spans="2:22" ht="10.5" customHeight="1">
      <c r="B17" s="388" t="s">
        <v>1063</v>
      </c>
      <c r="C17" s="387" t="s">
        <v>1062</v>
      </c>
      <c r="D17" s="386"/>
      <c r="E17" s="385">
        <v>1</v>
      </c>
      <c r="F17" s="385" t="s">
        <v>39</v>
      </c>
      <c r="G17" s="385" t="s">
        <v>39</v>
      </c>
      <c r="H17" s="391" t="s">
        <v>39</v>
      </c>
      <c r="I17" s="391" t="s">
        <v>39</v>
      </c>
      <c r="J17" s="391" t="s">
        <v>39</v>
      </c>
      <c r="K17" s="391" t="s">
        <v>39</v>
      </c>
      <c r="L17" s="522"/>
      <c r="M17" s="525"/>
      <c r="N17" s="405"/>
      <c r="O17" s="480"/>
      <c r="P17" s="446"/>
      <c r="Q17" s="446"/>
      <c r="R17" s="446"/>
      <c r="S17" s="446"/>
      <c r="T17" s="446"/>
      <c r="U17" s="446"/>
      <c r="V17" s="446"/>
    </row>
    <row r="18" spans="2:22" ht="10.5" customHeight="1">
      <c r="B18" s="388" t="s">
        <v>1061</v>
      </c>
      <c r="C18" s="387" t="s">
        <v>1060</v>
      </c>
      <c r="D18" s="386"/>
      <c r="E18" s="385">
        <v>9</v>
      </c>
      <c r="F18" s="385">
        <v>221</v>
      </c>
      <c r="G18" s="385">
        <v>219</v>
      </c>
      <c r="H18" s="391">
        <v>1540431</v>
      </c>
      <c r="I18" s="391">
        <v>1579983</v>
      </c>
      <c r="J18" s="391">
        <v>1282259</v>
      </c>
      <c r="K18" s="391">
        <v>283393</v>
      </c>
      <c r="L18" s="522"/>
      <c r="M18" s="447" t="s">
        <v>1059</v>
      </c>
      <c r="N18" s="479" t="s">
        <v>1058</v>
      </c>
      <c r="O18" s="392"/>
      <c r="P18" s="385">
        <v>1</v>
      </c>
      <c r="Q18" s="385" t="s">
        <v>39</v>
      </c>
      <c r="R18" s="385" t="s">
        <v>39</v>
      </c>
      <c r="S18" s="385" t="s">
        <v>39</v>
      </c>
      <c r="T18" s="385" t="s">
        <v>39</v>
      </c>
      <c r="U18" s="385" t="s">
        <v>39</v>
      </c>
      <c r="V18" s="385" t="s">
        <v>39</v>
      </c>
    </row>
    <row r="19" spans="2:22" ht="10.5" customHeight="1">
      <c r="B19" s="371"/>
      <c r="D19" s="372"/>
      <c r="E19" s="390"/>
      <c r="F19" s="390"/>
      <c r="G19" s="390"/>
      <c r="H19" s="389"/>
      <c r="I19" s="389"/>
      <c r="J19" s="389"/>
      <c r="K19" s="389"/>
      <c r="L19" s="522"/>
      <c r="M19" s="447" t="s">
        <v>1057</v>
      </c>
      <c r="N19" s="387" t="s">
        <v>1056</v>
      </c>
      <c r="O19" s="386"/>
      <c r="P19" s="390">
        <v>2</v>
      </c>
      <c r="Q19" s="390" t="s">
        <v>39</v>
      </c>
      <c r="R19" s="390" t="s">
        <v>39</v>
      </c>
      <c r="S19" s="389" t="s">
        <v>39</v>
      </c>
      <c r="T19" s="389" t="s">
        <v>39</v>
      </c>
      <c r="U19" s="389" t="s">
        <v>39</v>
      </c>
      <c r="V19" s="389" t="s">
        <v>39</v>
      </c>
    </row>
    <row r="20" spans="2:22" ht="10.5" customHeight="1">
      <c r="B20" s="388" t="s">
        <v>1055</v>
      </c>
      <c r="C20" s="387" t="s">
        <v>1054</v>
      </c>
      <c r="D20" s="386"/>
      <c r="E20" s="385">
        <v>35</v>
      </c>
      <c r="F20" s="385">
        <v>435</v>
      </c>
      <c r="G20" s="385">
        <v>421</v>
      </c>
      <c r="H20" s="391">
        <v>656769</v>
      </c>
      <c r="I20" s="391">
        <v>657216</v>
      </c>
      <c r="J20" s="391">
        <v>325631</v>
      </c>
      <c r="K20" s="391">
        <v>304902</v>
      </c>
      <c r="L20" s="522"/>
      <c r="M20" s="505"/>
      <c r="N20" s="405"/>
      <c r="O20" s="480"/>
      <c r="P20" s="385"/>
      <c r="Q20" s="385"/>
      <c r="R20" s="385"/>
      <c r="S20" s="385"/>
      <c r="T20" s="385"/>
      <c r="U20" s="385"/>
      <c r="V20" s="385"/>
    </row>
    <row r="21" spans="2:22" ht="10.5" customHeight="1">
      <c r="B21" s="388" t="s">
        <v>1053</v>
      </c>
      <c r="C21" s="387" t="s">
        <v>1052</v>
      </c>
      <c r="D21" s="386"/>
      <c r="E21" s="385">
        <v>8</v>
      </c>
      <c r="F21" s="385">
        <v>211</v>
      </c>
      <c r="G21" s="385">
        <v>211</v>
      </c>
      <c r="H21" s="391">
        <v>996409</v>
      </c>
      <c r="I21" s="391">
        <v>996778</v>
      </c>
      <c r="J21" s="391">
        <v>873158</v>
      </c>
      <c r="K21" s="391">
        <v>115529</v>
      </c>
      <c r="L21" s="522"/>
      <c r="M21" s="447" t="s">
        <v>1051</v>
      </c>
      <c r="N21" s="387" t="s">
        <v>1050</v>
      </c>
      <c r="O21" s="386"/>
      <c r="P21" s="385">
        <v>3</v>
      </c>
      <c r="Q21" s="385">
        <v>374</v>
      </c>
      <c r="R21" s="385">
        <v>374</v>
      </c>
      <c r="S21" s="385">
        <v>605687</v>
      </c>
      <c r="T21" s="385">
        <v>597115</v>
      </c>
      <c r="U21" s="385">
        <v>202659</v>
      </c>
      <c r="V21" s="385">
        <v>353353</v>
      </c>
    </row>
    <row r="22" spans="2:22" ht="10.5" customHeight="1">
      <c r="B22" s="371"/>
      <c r="D22" s="372"/>
      <c r="E22" s="390"/>
      <c r="F22" s="390"/>
      <c r="G22" s="390"/>
      <c r="H22" s="389"/>
      <c r="I22" s="389"/>
      <c r="J22" s="389"/>
      <c r="K22" s="389"/>
      <c r="L22" s="522"/>
      <c r="M22" s="447" t="s">
        <v>1049</v>
      </c>
      <c r="N22" s="387" t="s">
        <v>1048</v>
      </c>
      <c r="O22" s="386"/>
      <c r="P22" s="390">
        <v>1</v>
      </c>
      <c r="Q22" s="390" t="s">
        <v>39</v>
      </c>
      <c r="R22" s="390" t="s">
        <v>39</v>
      </c>
      <c r="S22" s="389" t="s">
        <v>39</v>
      </c>
      <c r="T22" s="389" t="s">
        <v>39</v>
      </c>
      <c r="U22" s="389" t="s">
        <v>39</v>
      </c>
      <c r="V22" s="389" t="s">
        <v>39</v>
      </c>
    </row>
    <row r="23" spans="2:22" ht="10.5" customHeight="1">
      <c r="B23" s="388" t="s">
        <v>1047</v>
      </c>
      <c r="C23" s="387" t="s">
        <v>1046</v>
      </c>
      <c r="D23" s="386"/>
      <c r="E23" s="385">
        <v>8</v>
      </c>
      <c r="F23" s="385">
        <v>197</v>
      </c>
      <c r="G23" s="385">
        <v>197</v>
      </c>
      <c r="H23" s="391">
        <v>611500</v>
      </c>
      <c r="I23" s="391">
        <v>613112</v>
      </c>
      <c r="J23" s="391">
        <v>352675</v>
      </c>
      <c r="K23" s="391">
        <v>250434</v>
      </c>
      <c r="L23" s="522"/>
      <c r="M23" s="505"/>
      <c r="N23" s="405"/>
      <c r="O23" s="480"/>
      <c r="P23" s="385"/>
      <c r="Q23" s="385"/>
      <c r="R23" s="385"/>
      <c r="S23" s="391"/>
      <c r="T23" s="391"/>
      <c r="U23" s="391"/>
      <c r="V23" s="391"/>
    </row>
    <row r="24" spans="2:22" ht="10.5" customHeight="1">
      <c r="B24" s="388" t="s">
        <v>1045</v>
      </c>
      <c r="C24" s="387" t="s">
        <v>1044</v>
      </c>
      <c r="D24" s="386"/>
      <c r="E24" s="385">
        <v>27</v>
      </c>
      <c r="F24" s="385">
        <v>657</v>
      </c>
      <c r="G24" s="385">
        <v>652</v>
      </c>
      <c r="H24" s="391">
        <v>1358310</v>
      </c>
      <c r="I24" s="391">
        <v>1358439</v>
      </c>
      <c r="J24" s="391">
        <v>928305</v>
      </c>
      <c r="K24" s="391">
        <v>406313</v>
      </c>
      <c r="L24" s="522"/>
      <c r="M24" s="447" t="s">
        <v>1043</v>
      </c>
      <c r="N24" s="387" t="s">
        <v>1042</v>
      </c>
      <c r="O24" s="386"/>
      <c r="P24" s="385">
        <v>4</v>
      </c>
      <c r="Q24" s="385">
        <v>40</v>
      </c>
      <c r="R24" s="385">
        <v>35</v>
      </c>
      <c r="S24" s="391">
        <v>59345</v>
      </c>
      <c r="T24" s="391">
        <v>59345</v>
      </c>
      <c r="U24" s="391">
        <v>20394</v>
      </c>
      <c r="V24" s="391">
        <v>37851</v>
      </c>
    </row>
    <row r="25" spans="2:22" ht="10.5" customHeight="1">
      <c r="B25" s="371"/>
      <c r="C25" s="478"/>
      <c r="D25" s="480"/>
      <c r="E25" s="390"/>
      <c r="F25" s="390"/>
      <c r="G25" s="390"/>
      <c r="H25" s="389"/>
      <c r="I25" s="389"/>
      <c r="J25" s="389"/>
      <c r="K25" s="389"/>
      <c r="L25" s="522"/>
      <c r="M25" s="447" t="s">
        <v>1041</v>
      </c>
      <c r="N25" s="387" t="s">
        <v>1040</v>
      </c>
      <c r="O25" s="386"/>
      <c r="P25" s="390">
        <v>3</v>
      </c>
      <c r="Q25" s="390">
        <v>14</v>
      </c>
      <c r="R25" s="390">
        <v>8</v>
      </c>
      <c r="S25" s="389">
        <v>4432</v>
      </c>
      <c r="T25" s="389">
        <v>4432</v>
      </c>
      <c r="U25" s="389">
        <v>538</v>
      </c>
      <c r="V25" s="389">
        <v>3894</v>
      </c>
    </row>
    <row r="26" spans="2:22" ht="10.5" customHeight="1">
      <c r="B26" s="388" t="s">
        <v>1039</v>
      </c>
      <c r="C26" s="479" t="s">
        <v>1038</v>
      </c>
      <c r="D26" s="392"/>
      <c r="E26" s="385">
        <v>5</v>
      </c>
      <c r="F26" s="385">
        <v>178</v>
      </c>
      <c r="G26" s="385">
        <v>177</v>
      </c>
      <c r="H26" s="391">
        <v>361518</v>
      </c>
      <c r="I26" s="391">
        <v>359877</v>
      </c>
      <c r="J26" s="391">
        <v>224330</v>
      </c>
      <c r="K26" s="391">
        <v>120678</v>
      </c>
      <c r="L26" s="522"/>
      <c r="M26" s="505"/>
      <c r="N26" s="405"/>
      <c r="O26" s="480"/>
      <c r="P26" s="385"/>
      <c r="Q26" s="385"/>
      <c r="R26" s="385"/>
      <c r="S26" s="391"/>
      <c r="T26" s="391"/>
      <c r="U26" s="391"/>
      <c r="V26" s="391"/>
    </row>
    <row r="27" spans="2:22" ht="10.5" customHeight="1">
      <c r="B27" s="388"/>
      <c r="C27" s="486" t="s">
        <v>1037</v>
      </c>
      <c r="D27" s="392"/>
      <c r="E27" s="385"/>
      <c r="F27" s="385"/>
      <c r="G27" s="385"/>
      <c r="H27" s="391"/>
      <c r="I27" s="391"/>
      <c r="J27" s="391"/>
      <c r="K27" s="391"/>
      <c r="L27" s="524"/>
      <c r="M27" s="447" t="s">
        <v>1036</v>
      </c>
      <c r="N27" s="387" t="s">
        <v>1035</v>
      </c>
      <c r="O27" s="386"/>
      <c r="P27" s="385">
        <v>12</v>
      </c>
      <c r="Q27" s="385">
        <v>188</v>
      </c>
      <c r="R27" s="385">
        <v>187</v>
      </c>
      <c r="S27" s="385">
        <v>246032</v>
      </c>
      <c r="T27" s="385">
        <v>246032</v>
      </c>
      <c r="U27" s="385">
        <v>112831</v>
      </c>
      <c r="V27" s="385">
        <v>124758</v>
      </c>
    </row>
    <row r="28" spans="2:22" ht="10.5" customHeight="1">
      <c r="B28" s="388" t="s">
        <v>1034</v>
      </c>
      <c r="C28" s="393" t="s">
        <v>1033</v>
      </c>
      <c r="D28" s="392"/>
      <c r="E28" s="385">
        <v>21</v>
      </c>
      <c r="F28" s="385">
        <v>506</v>
      </c>
      <c r="G28" s="385">
        <v>503</v>
      </c>
      <c r="H28" s="391">
        <v>1126572</v>
      </c>
      <c r="I28" s="391">
        <v>1126434</v>
      </c>
      <c r="J28" s="391">
        <v>626853</v>
      </c>
      <c r="K28" s="391">
        <v>478786</v>
      </c>
      <c r="L28" s="524"/>
      <c r="M28" s="447" t="s">
        <v>1032</v>
      </c>
      <c r="N28" s="387" t="s">
        <v>1031</v>
      </c>
      <c r="O28" s="386"/>
      <c r="P28" s="390">
        <v>1</v>
      </c>
      <c r="Q28" s="390" t="s">
        <v>39</v>
      </c>
      <c r="R28" s="390" t="s">
        <v>39</v>
      </c>
      <c r="S28" s="389" t="s">
        <v>39</v>
      </c>
      <c r="T28" s="389" t="s">
        <v>39</v>
      </c>
      <c r="U28" s="389" t="s">
        <v>39</v>
      </c>
      <c r="V28" s="389" t="s">
        <v>39</v>
      </c>
    </row>
    <row r="29" spans="2:22" ht="10.5" customHeight="1">
      <c r="B29" s="371"/>
      <c r="C29" s="393" t="s">
        <v>1030</v>
      </c>
      <c r="D29" s="372"/>
      <c r="E29" s="390"/>
      <c r="F29" s="390"/>
      <c r="G29" s="390"/>
      <c r="H29" s="389"/>
      <c r="I29" s="389"/>
      <c r="J29" s="389"/>
      <c r="K29" s="389"/>
      <c r="L29" s="524"/>
      <c r="M29" s="505"/>
      <c r="N29" s="405"/>
      <c r="O29" s="480"/>
      <c r="P29" s="385"/>
      <c r="Q29" s="385"/>
      <c r="R29" s="385"/>
      <c r="S29" s="391"/>
      <c r="T29" s="391"/>
      <c r="U29" s="391"/>
      <c r="V29" s="391"/>
    </row>
    <row r="30" spans="2:22" ht="10.5" customHeight="1">
      <c r="B30" s="371"/>
      <c r="D30" s="372"/>
      <c r="E30" s="390"/>
      <c r="F30" s="390"/>
      <c r="G30" s="390"/>
      <c r="H30" s="389"/>
      <c r="I30" s="389"/>
      <c r="J30" s="389"/>
      <c r="K30" s="389"/>
      <c r="L30" s="522"/>
      <c r="M30" s="447" t="s">
        <v>1029</v>
      </c>
      <c r="N30" s="387" t="s">
        <v>1028</v>
      </c>
      <c r="O30" s="386"/>
      <c r="P30" s="385">
        <v>5</v>
      </c>
      <c r="Q30" s="385">
        <v>134</v>
      </c>
      <c r="R30" s="385">
        <v>134</v>
      </c>
      <c r="S30" s="385">
        <v>102457</v>
      </c>
      <c r="T30" s="385">
        <v>102457</v>
      </c>
      <c r="U30" s="385">
        <v>35051</v>
      </c>
      <c r="V30" s="385">
        <v>59810</v>
      </c>
    </row>
    <row r="31" spans="2:22" ht="10.5" customHeight="1">
      <c r="B31" s="388" t="s">
        <v>1027</v>
      </c>
      <c r="C31" s="387" t="s">
        <v>1026</v>
      </c>
      <c r="D31" s="386"/>
      <c r="E31" s="385">
        <v>3</v>
      </c>
      <c r="F31" s="385">
        <v>37</v>
      </c>
      <c r="G31" s="385">
        <v>37</v>
      </c>
      <c r="H31" s="385">
        <v>20704</v>
      </c>
      <c r="I31" s="385">
        <v>20704</v>
      </c>
      <c r="J31" s="385">
        <v>9070</v>
      </c>
      <c r="K31" s="385">
        <v>10780</v>
      </c>
      <c r="L31" s="524"/>
      <c r="M31" s="447" t="s">
        <v>1025</v>
      </c>
      <c r="N31" s="387" t="s">
        <v>1024</v>
      </c>
      <c r="O31" s="386"/>
      <c r="P31" s="390">
        <v>42</v>
      </c>
      <c r="Q31" s="390">
        <v>293</v>
      </c>
      <c r="R31" s="390">
        <v>279</v>
      </c>
      <c r="S31" s="389">
        <v>179181</v>
      </c>
      <c r="T31" s="389">
        <v>179181</v>
      </c>
      <c r="U31" s="389">
        <v>71753</v>
      </c>
      <c r="V31" s="389">
        <v>104981</v>
      </c>
    </row>
    <row r="32" spans="2:22" ht="10.5" customHeight="1">
      <c r="B32" s="388" t="s">
        <v>1023</v>
      </c>
      <c r="C32" s="387" t="s">
        <v>1022</v>
      </c>
      <c r="D32" s="386"/>
      <c r="E32" s="385">
        <v>10</v>
      </c>
      <c r="F32" s="385">
        <v>316</v>
      </c>
      <c r="G32" s="385">
        <v>316</v>
      </c>
      <c r="H32" s="385">
        <v>836265</v>
      </c>
      <c r="I32" s="385">
        <v>837624</v>
      </c>
      <c r="J32" s="385">
        <v>391870</v>
      </c>
      <c r="K32" s="385">
        <v>415209</v>
      </c>
      <c r="L32" s="522"/>
      <c r="M32" s="525"/>
      <c r="O32" s="480"/>
      <c r="P32" s="385"/>
      <c r="Q32" s="385"/>
      <c r="R32" s="385"/>
      <c r="S32" s="391"/>
      <c r="T32" s="391"/>
      <c r="U32" s="391"/>
      <c r="V32" s="391"/>
    </row>
    <row r="33" spans="2:22" ht="10.5" customHeight="1">
      <c r="D33" s="372"/>
      <c r="E33" s="390"/>
      <c r="F33" s="390"/>
      <c r="G33" s="390"/>
      <c r="H33" s="389"/>
      <c r="I33" s="389"/>
      <c r="J33" s="389"/>
      <c r="K33" s="389"/>
      <c r="L33" s="522"/>
      <c r="M33" s="447" t="s">
        <v>1021</v>
      </c>
      <c r="N33" s="387" t="s">
        <v>1020</v>
      </c>
      <c r="O33" s="386"/>
      <c r="P33" s="385">
        <v>8</v>
      </c>
      <c r="Q33" s="385">
        <v>147</v>
      </c>
      <c r="R33" s="385">
        <v>147</v>
      </c>
      <c r="S33" s="391">
        <v>240813</v>
      </c>
      <c r="T33" s="391">
        <v>240813</v>
      </c>
      <c r="U33" s="391">
        <v>135206</v>
      </c>
      <c r="V33" s="391">
        <v>98222</v>
      </c>
    </row>
    <row r="34" spans="2:22" ht="10.5" customHeight="1">
      <c r="B34" s="388" t="s">
        <v>1019</v>
      </c>
      <c r="C34" s="387" t="s">
        <v>1018</v>
      </c>
      <c r="D34" s="386"/>
      <c r="E34" s="385">
        <v>2</v>
      </c>
      <c r="F34" s="385" t="s">
        <v>39</v>
      </c>
      <c r="G34" s="385" t="s">
        <v>39</v>
      </c>
      <c r="H34" s="391" t="s">
        <v>39</v>
      </c>
      <c r="I34" s="391" t="s">
        <v>39</v>
      </c>
      <c r="J34" s="391" t="s">
        <v>39</v>
      </c>
      <c r="K34" s="391" t="s">
        <v>39</v>
      </c>
      <c r="L34" s="522"/>
      <c r="M34" s="447" t="s">
        <v>1017</v>
      </c>
      <c r="N34" s="387" t="s">
        <v>1016</v>
      </c>
      <c r="O34" s="386"/>
      <c r="P34" s="390">
        <v>14</v>
      </c>
      <c r="Q34" s="390">
        <v>236</v>
      </c>
      <c r="R34" s="390">
        <v>235</v>
      </c>
      <c r="S34" s="389">
        <v>278561</v>
      </c>
      <c r="T34" s="389">
        <v>278561</v>
      </c>
      <c r="U34" s="389">
        <v>131400</v>
      </c>
      <c r="V34" s="389">
        <v>139581</v>
      </c>
    </row>
    <row r="35" spans="2:22" ht="10.5" customHeight="1">
      <c r="B35" s="388" t="s">
        <v>1015</v>
      </c>
      <c r="C35" s="387" t="s">
        <v>1014</v>
      </c>
      <c r="D35" s="386"/>
      <c r="E35" s="385">
        <v>4</v>
      </c>
      <c r="F35" s="385">
        <v>59</v>
      </c>
      <c r="G35" s="385">
        <v>59</v>
      </c>
      <c r="H35" s="391">
        <v>191171</v>
      </c>
      <c r="I35" s="391">
        <v>191171</v>
      </c>
      <c r="J35" s="391">
        <v>164670</v>
      </c>
      <c r="K35" s="391">
        <v>22296</v>
      </c>
      <c r="L35" s="522"/>
      <c r="M35" s="525"/>
      <c r="O35" s="480"/>
      <c r="P35" s="385"/>
      <c r="Q35" s="385"/>
      <c r="R35" s="385"/>
      <c r="S35" s="391"/>
      <c r="T35" s="391"/>
      <c r="U35" s="391"/>
      <c r="V35" s="391"/>
    </row>
    <row r="36" spans="2:22" ht="10.5" customHeight="1">
      <c r="D36" s="372"/>
      <c r="E36" s="390"/>
      <c r="F36" s="390"/>
      <c r="G36" s="390"/>
      <c r="H36" s="389"/>
      <c r="I36" s="389"/>
      <c r="J36" s="389"/>
      <c r="K36" s="389"/>
      <c r="L36" s="522"/>
      <c r="M36" s="447" t="s">
        <v>1013</v>
      </c>
      <c r="N36" s="387" t="s">
        <v>1012</v>
      </c>
      <c r="O36" s="386"/>
      <c r="P36" s="385">
        <v>8</v>
      </c>
      <c r="Q36" s="385">
        <v>70</v>
      </c>
      <c r="R36" s="385">
        <v>68</v>
      </c>
      <c r="S36" s="391">
        <v>45171</v>
      </c>
      <c r="T36" s="391">
        <v>45171</v>
      </c>
      <c r="U36" s="391">
        <v>8363</v>
      </c>
      <c r="V36" s="391">
        <v>34673</v>
      </c>
    </row>
    <row r="37" spans="2:22" ht="10.5" customHeight="1">
      <c r="B37" s="388" t="s">
        <v>1011</v>
      </c>
      <c r="C37" s="387" t="s">
        <v>1010</v>
      </c>
      <c r="D37" s="386"/>
      <c r="E37" s="385">
        <v>3</v>
      </c>
      <c r="F37" s="385">
        <v>119</v>
      </c>
      <c r="G37" s="385">
        <v>119</v>
      </c>
      <c r="H37" s="391">
        <v>1318552</v>
      </c>
      <c r="I37" s="391">
        <v>1300683</v>
      </c>
      <c r="J37" s="391">
        <v>947958</v>
      </c>
      <c r="K37" s="391">
        <v>331456</v>
      </c>
      <c r="L37" s="522"/>
      <c r="M37" s="447" t="s">
        <v>1009</v>
      </c>
      <c r="N37" s="387" t="s">
        <v>1008</v>
      </c>
      <c r="O37" s="386"/>
      <c r="P37" s="390">
        <v>2</v>
      </c>
      <c r="Q37" s="390" t="s">
        <v>39</v>
      </c>
      <c r="R37" s="390" t="s">
        <v>39</v>
      </c>
      <c r="S37" s="389" t="s">
        <v>39</v>
      </c>
      <c r="T37" s="389" t="s">
        <v>39</v>
      </c>
      <c r="U37" s="389" t="s">
        <v>39</v>
      </c>
      <c r="V37" s="389" t="s">
        <v>39</v>
      </c>
    </row>
    <row r="38" spans="2:22" ht="10.5" customHeight="1">
      <c r="B38" s="388" t="s">
        <v>1007</v>
      </c>
      <c r="C38" s="387" t="s">
        <v>1006</v>
      </c>
      <c r="D38" s="386"/>
      <c r="E38" s="385">
        <v>9</v>
      </c>
      <c r="F38" s="385">
        <v>405</v>
      </c>
      <c r="G38" s="385">
        <v>405</v>
      </c>
      <c r="H38" s="391">
        <v>2872461</v>
      </c>
      <c r="I38" s="391">
        <v>2924387</v>
      </c>
      <c r="J38" s="391">
        <v>2358878</v>
      </c>
      <c r="K38" s="391">
        <v>496253</v>
      </c>
      <c r="L38" s="522"/>
      <c r="M38" s="525"/>
      <c r="O38" s="480"/>
      <c r="P38" s="385"/>
      <c r="Q38" s="385"/>
      <c r="R38" s="385"/>
      <c r="S38" s="385"/>
      <c r="T38" s="385"/>
      <c r="U38" s="385"/>
      <c r="V38" s="385"/>
    </row>
    <row r="39" spans="2:22" ht="10.5" customHeight="1">
      <c r="D39" s="372"/>
      <c r="E39" s="390"/>
      <c r="F39" s="390"/>
      <c r="G39" s="390"/>
      <c r="H39" s="389"/>
      <c r="I39" s="389"/>
      <c r="J39" s="389"/>
      <c r="K39" s="389"/>
      <c r="L39" s="522"/>
      <c r="M39" s="447" t="s">
        <v>1005</v>
      </c>
      <c r="N39" s="387" t="s">
        <v>1004</v>
      </c>
      <c r="O39" s="386"/>
      <c r="P39" s="385">
        <v>1</v>
      </c>
      <c r="Q39" s="385" t="s">
        <v>39</v>
      </c>
      <c r="R39" s="385" t="s">
        <v>39</v>
      </c>
      <c r="S39" s="385" t="s">
        <v>39</v>
      </c>
      <c r="T39" s="385" t="s">
        <v>39</v>
      </c>
      <c r="U39" s="385" t="s">
        <v>39</v>
      </c>
      <c r="V39" s="385" t="s">
        <v>39</v>
      </c>
    </row>
    <row r="40" spans="2:22" ht="10.5" customHeight="1">
      <c r="B40" s="388" t="s">
        <v>1003</v>
      </c>
      <c r="C40" s="387" t="s">
        <v>1002</v>
      </c>
      <c r="D40" s="386"/>
      <c r="E40" s="385">
        <v>18</v>
      </c>
      <c r="F40" s="385">
        <v>2513</v>
      </c>
      <c r="G40" s="385">
        <v>2513</v>
      </c>
      <c r="H40" s="391">
        <v>3375665</v>
      </c>
      <c r="I40" s="391">
        <v>3375782</v>
      </c>
      <c r="J40" s="391">
        <v>1520562</v>
      </c>
      <c r="K40" s="391">
        <v>1670263</v>
      </c>
      <c r="L40" s="522"/>
      <c r="M40" s="447" t="s">
        <v>1001</v>
      </c>
      <c r="N40" s="387" t="s">
        <v>1000</v>
      </c>
      <c r="O40" s="386"/>
      <c r="P40" s="390">
        <v>1</v>
      </c>
      <c r="Q40" s="390" t="s">
        <v>39</v>
      </c>
      <c r="R40" s="390" t="s">
        <v>39</v>
      </c>
      <c r="S40" s="389" t="s">
        <v>39</v>
      </c>
      <c r="T40" s="389" t="s">
        <v>39</v>
      </c>
      <c r="U40" s="389" t="s">
        <v>39</v>
      </c>
      <c r="V40" s="389" t="s">
        <v>39</v>
      </c>
    </row>
    <row r="41" spans="2:22" ht="10.5" customHeight="1">
      <c r="B41" s="388" t="s">
        <v>999</v>
      </c>
      <c r="C41" s="387" t="s">
        <v>998</v>
      </c>
      <c r="D41" s="386"/>
      <c r="E41" s="385">
        <v>95</v>
      </c>
      <c r="F41" s="385">
        <v>2106</v>
      </c>
      <c r="G41" s="385">
        <v>2090</v>
      </c>
      <c r="H41" s="391">
        <v>2399219</v>
      </c>
      <c r="I41" s="391">
        <v>2398142</v>
      </c>
      <c r="J41" s="391">
        <v>1008777</v>
      </c>
      <c r="K41" s="391">
        <v>1324999</v>
      </c>
      <c r="L41" s="522"/>
      <c r="M41" s="525"/>
      <c r="O41" s="456"/>
      <c r="P41" s="385"/>
      <c r="Q41" s="385"/>
      <c r="R41" s="385"/>
      <c r="S41" s="385"/>
      <c r="T41" s="385"/>
      <c r="U41" s="385"/>
      <c r="V41" s="385"/>
    </row>
    <row r="42" spans="2:22" ht="10.5" customHeight="1">
      <c r="D42" s="372"/>
      <c r="E42" s="390"/>
      <c r="F42" s="390"/>
      <c r="G42" s="390"/>
      <c r="H42" s="389"/>
      <c r="I42" s="389"/>
      <c r="J42" s="389"/>
      <c r="K42" s="389"/>
      <c r="L42" s="522"/>
      <c r="M42" s="447" t="s">
        <v>997</v>
      </c>
      <c r="N42" s="387" t="s">
        <v>996</v>
      </c>
      <c r="O42" s="386"/>
      <c r="P42" s="385">
        <v>1</v>
      </c>
      <c r="Q42" s="385" t="s">
        <v>39</v>
      </c>
      <c r="R42" s="385" t="s">
        <v>39</v>
      </c>
      <c r="S42" s="385" t="s">
        <v>39</v>
      </c>
      <c r="T42" s="385" t="s">
        <v>39</v>
      </c>
      <c r="U42" s="385" t="s">
        <v>39</v>
      </c>
      <c r="V42" s="385" t="s">
        <v>39</v>
      </c>
    </row>
    <row r="43" spans="2:22" ht="10.5" customHeight="1">
      <c r="B43" s="388" t="s">
        <v>995</v>
      </c>
      <c r="C43" s="387" t="s">
        <v>994</v>
      </c>
      <c r="D43" s="386"/>
      <c r="E43" s="385">
        <v>22</v>
      </c>
      <c r="F43" s="385">
        <v>251</v>
      </c>
      <c r="G43" s="385">
        <v>241</v>
      </c>
      <c r="H43" s="391">
        <v>293845</v>
      </c>
      <c r="I43" s="391">
        <v>291863</v>
      </c>
      <c r="J43" s="391">
        <v>154830</v>
      </c>
      <c r="K43" s="391">
        <v>129640</v>
      </c>
      <c r="L43" s="524"/>
      <c r="M43" s="447" t="s">
        <v>993</v>
      </c>
      <c r="N43" s="387" t="s">
        <v>992</v>
      </c>
      <c r="O43" s="386"/>
      <c r="P43" s="390">
        <v>4</v>
      </c>
      <c r="Q43" s="390">
        <v>16</v>
      </c>
      <c r="R43" s="390">
        <v>7</v>
      </c>
      <c r="S43" s="389">
        <v>10033</v>
      </c>
      <c r="T43" s="389">
        <v>10033</v>
      </c>
      <c r="U43" s="389">
        <v>7035</v>
      </c>
      <c r="V43" s="389">
        <v>2945</v>
      </c>
    </row>
    <row r="44" spans="2:22" ht="10.5" customHeight="1">
      <c r="B44" s="388" t="s">
        <v>991</v>
      </c>
      <c r="C44" s="387" t="s">
        <v>990</v>
      </c>
      <c r="D44" s="386"/>
      <c r="E44" s="385">
        <v>14</v>
      </c>
      <c r="F44" s="385">
        <v>233</v>
      </c>
      <c r="G44" s="385">
        <v>230</v>
      </c>
      <c r="H44" s="391">
        <v>259446</v>
      </c>
      <c r="I44" s="391">
        <v>260906</v>
      </c>
      <c r="J44" s="391">
        <v>112775</v>
      </c>
      <c r="K44" s="391">
        <v>141825</v>
      </c>
      <c r="L44" s="524"/>
      <c r="M44" s="525"/>
      <c r="O44" s="480"/>
      <c r="P44" s="385"/>
      <c r="Q44" s="385"/>
      <c r="R44" s="385"/>
      <c r="S44" s="391"/>
      <c r="T44" s="391"/>
      <c r="U44" s="391"/>
      <c r="V44" s="391"/>
    </row>
    <row r="45" spans="2:22" ht="10.5" customHeight="1">
      <c r="D45" s="372"/>
      <c r="E45" s="390"/>
      <c r="F45" s="390"/>
      <c r="G45" s="390"/>
      <c r="H45" s="389"/>
      <c r="I45" s="389"/>
      <c r="J45" s="389"/>
      <c r="K45" s="389"/>
      <c r="L45" s="522"/>
      <c r="M45" s="447" t="s">
        <v>989</v>
      </c>
      <c r="N45" s="387" t="s">
        <v>988</v>
      </c>
      <c r="O45" s="386"/>
      <c r="P45" s="385">
        <v>1</v>
      </c>
      <c r="Q45" s="385" t="s">
        <v>39</v>
      </c>
      <c r="R45" s="385" t="s">
        <v>39</v>
      </c>
      <c r="S45" s="385" t="s">
        <v>39</v>
      </c>
      <c r="T45" s="385" t="s">
        <v>39</v>
      </c>
      <c r="U45" s="385" t="s">
        <v>39</v>
      </c>
      <c r="V45" s="385" t="s">
        <v>39</v>
      </c>
    </row>
    <row r="46" spans="2:22" ht="10.5" customHeight="1">
      <c r="B46" s="388" t="s">
        <v>987</v>
      </c>
      <c r="C46" s="387" t="s">
        <v>986</v>
      </c>
      <c r="D46" s="386"/>
      <c r="E46" s="385">
        <v>95</v>
      </c>
      <c r="F46" s="385">
        <v>1881</v>
      </c>
      <c r="G46" s="385">
        <v>1862</v>
      </c>
      <c r="H46" s="391">
        <v>4150475</v>
      </c>
      <c r="I46" s="391">
        <v>4110909</v>
      </c>
      <c r="J46" s="391">
        <v>2195247</v>
      </c>
      <c r="K46" s="391">
        <v>1781993</v>
      </c>
      <c r="L46" s="524"/>
      <c r="M46" s="447" t="s">
        <v>985</v>
      </c>
      <c r="N46" s="387" t="s">
        <v>984</v>
      </c>
      <c r="O46" s="386"/>
      <c r="P46" s="390">
        <v>6</v>
      </c>
      <c r="Q46" s="390">
        <v>92</v>
      </c>
      <c r="R46" s="390">
        <v>92</v>
      </c>
      <c r="S46" s="389">
        <v>102656</v>
      </c>
      <c r="T46" s="389">
        <v>102656</v>
      </c>
      <c r="U46" s="389">
        <v>36536</v>
      </c>
      <c r="V46" s="389">
        <v>63199</v>
      </c>
    </row>
    <row r="47" spans="2:22" ht="10.5" customHeight="1">
      <c r="B47" s="388" t="s">
        <v>983</v>
      </c>
      <c r="C47" s="387" t="s">
        <v>982</v>
      </c>
      <c r="D47" s="386"/>
      <c r="E47" s="385">
        <v>3</v>
      </c>
      <c r="F47" s="385">
        <v>153</v>
      </c>
      <c r="G47" s="385">
        <v>151</v>
      </c>
      <c r="H47" s="391">
        <v>2277822</v>
      </c>
      <c r="I47" s="391">
        <v>2239275</v>
      </c>
      <c r="J47" s="391">
        <v>1562970</v>
      </c>
      <c r="K47" s="391">
        <v>660569</v>
      </c>
      <c r="L47" s="522"/>
      <c r="M47" s="525"/>
      <c r="O47" s="480"/>
      <c r="P47" s="385"/>
      <c r="Q47" s="385"/>
      <c r="R47" s="385"/>
      <c r="S47" s="391"/>
      <c r="T47" s="391"/>
      <c r="U47" s="391"/>
      <c r="V47" s="391"/>
    </row>
    <row r="48" spans="2:22" ht="10.5" customHeight="1">
      <c r="D48" s="372"/>
      <c r="E48" s="390"/>
      <c r="F48" s="390"/>
      <c r="G48" s="390"/>
      <c r="H48" s="389"/>
      <c r="I48" s="389"/>
      <c r="J48" s="389"/>
      <c r="K48" s="389"/>
      <c r="L48" s="522"/>
      <c r="M48" s="447" t="s">
        <v>981</v>
      </c>
      <c r="N48" s="387" t="s">
        <v>980</v>
      </c>
      <c r="O48" s="386"/>
      <c r="P48" s="385">
        <v>8</v>
      </c>
      <c r="Q48" s="385">
        <v>126</v>
      </c>
      <c r="R48" s="385">
        <v>124</v>
      </c>
      <c r="S48" s="391">
        <v>286379</v>
      </c>
      <c r="T48" s="391">
        <v>288879</v>
      </c>
      <c r="U48" s="391">
        <v>188853</v>
      </c>
      <c r="V48" s="391">
        <v>94504</v>
      </c>
    </row>
    <row r="49" spans="2:22" ht="10.5" customHeight="1">
      <c r="B49" s="388" t="s">
        <v>979</v>
      </c>
      <c r="C49" s="387" t="s">
        <v>978</v>
      </c>
      <c r="D49" s="386"/>
      <c r="E49" s="385">
        <v>2</v>
      </c>
      <c r="F49" s="385" t="s">
        <v>39</v>
      </c>
      <c r="G49" s="385" t="s">
        <v>39</v>
      </c>
      <c r="H49" s="391" t="s">
        <v>39</v>
      </c>
      <c r="I49" s="391" t="s">
        <v>39</v>
      </c>
      <c r="J49" s="391" t="s">
        <v>39</v>
      </c>
      <c r="K49" s="391" t="s">
        <v>39</v>
      </c>
      <c r="L49" s="522"/>
      <c r="M49" s="447" t="s">
        <v>977</v>
      </c>
      <c r="N49" s="394" t="s">
        <v>976</v>
      </c>
      <c r="O49" s="386"/>
      <c r="P49" s="390">
        <v>2</v>
      </c>
      <c r="Q49" s="390" t="s">
        <v>39</v>
      </c>
      <c r="R49" s="390" t="s">
        <v>39</v>
      </c>
      <c r="S49" s="389" t="s">
        <v>39</v>
      </c>
      <c r="T49" s="389" t="s">
        <v>39</v>
      </c>
      <c r="U49" s="389" t="s">
        <v>39</v>
      </c>
      <c r="V49" s="389" t="s">
        <v>39</v>
      </c>
    </row>
    <row r="50" spans="2:22" ht="10.5" customHeight="1">
      <c r="B50" s="388" t="s">
        <v>975</v>
      </c>
      <c r="C50" s="387" t="s">
        <v>974</v>
      </c>
      <c r="D50" s="386"/>
      <c r="E50" s="385">
        <v>49</v>
      </c>
      <c r="F50" s="385">
        <v>777</v>
      </c>
      <c r="G50" s="385">
        <v>767</v>
      </c>
      <c r="H50" s="391">
        <v>874861</v>
      </c>
      <c r="I50" s="391">
        <v>874871</v>
      </c>
      <c r="J50" s="391">
        <v>425900</v>
      </c>
      <c r="K50" s="391">
        <v>412454</v>
      </c>
      <c r="L50" s="522"/>
      <c r="M50" s="525"/>
      <c r="O50" s="480"/>
      <c r="P50" s="385"/>
      <c r="Q50" s="385"/>
      <c r="R50" s="385"/>
      <c r="S50" s="391"/>
      <c r="T50" s="391"/>
      <c r="U50" s="391"/>
      <c r="V50" s="391"/>
    </row>
    <row r="51" spans="2:22" ht="10.5" customHeight="1">
      <c r="B51" s="371"/>
      <c r="D51" s="372"/>
      <c r="E51" s="390"/>
      <c r="F51" s="390"/>
      <c r="G51" s="390"/>
      <c r="H51" s="389"/>
      <c r="I51" s="389"/>
      <c r="J51" s="389"/>
      <c r="K51" s="389"/>
      <c r="L51" s="522"/>
      <c r="M51" s="447" t="s">
        <v>973</v>
      </c>
      <c r="N51" s="387" t="s">
        <v>972</v>
      </c>
      <c r="O51" s="386"/>
      <c r="P51" s="385">
        <v>15</v>
      </c>
      <c r="Q51" s="385">
        <v>658</v>
      </c>
      <c r="R51" s="385">
        <v>658</v>
      </c>
      <c r="S51" s="391">
        <v>1496841</v>
      </c>
      <c r="T51" s="391">
        <v>1527781</v>
      </c>
      <c r="U51" s="391">
        <v>785035</v>
      </c>
      <c r="V51" s="391">
        <v>695257</v>
      </c>
    </row>
    <row r="52" spans="2:22" ht="10.5" customHeight="1">
      <c r="B52" s="388" t="s">
        <v>971</v>
      </c>
      <c r="C52" s="394" t="s">
        <v>970</v>
      </c>
      <c r="D52" s="386"/>
      <c r="E52" s="385">
        <v>1</v>
      </c>
      <c r="F52" s="385" t="s">
        <v>39</v>
      </c>
      <c r="G52" s="385" t="s">
        <v>39</v>
      </c>
      <c r="H52" s="385" t="s">
        <v>39</v>
      </c>
      <c r="I52" s="385" t="s">
        <v>39</v>
      </c>
      <c r="J52" s="385" t="s">
        <v>39</v>
      </c>
      <c r="K52" s="385" t="s">
        <v>39</v>
      </c>
      <c r="L52" s="522"/>
      <c r="M52" s="447" t="s">
        <v>969</v>
      </c>
      <c r="N52" s="387" t="s">
        <v>968</v>
      </c>
      <c r="O52" s="386"/>
      <c r="P52" s="390">
        <v>9</v>
      </c>
      <c r="Q52" s="390">
        <v>220</v>
      </c>
      <c r="R52" s="390">
        <v>215</v>
      </c>
      <c r="S52" s="389">
        <v>886368</v>
      </c>
      <c r="T52" s="389">
        <v>874368</v>
      </c>
      <c r="U52" s="389">
        <v>403393</v>
      </c>
      <c r="V52" s="389">
        <v>438825</v>
      </c>
    </row>
    <row r="53" spans="2:22" ht="10.5" customHeight="1">
      <c r="B53" s="388" t="s">
        <v>967</v>
      </c>
      <c r="C53" s="387" t="s">
        <v>966</v>
      </c>
      <c r="D53" s="386"/>
      <c r="E53" s="385">
        <v>48</v>
      </c>
      <c r="F53" s="385">
        <v>524</v>
      </c>
      <c r="G53" s="385">
        <v>506</v>
      </c>
      <c r="H53" s="391">
        <v>418173</v>
      </c>
      <c r="I53" s="391">
        <v>418160</v>
      </c>
      <c r="J53" s="391">
        <v>119539</v>
      </c>
      <c r="K53" s="391">
        <v>277398</v>
      </c>
      <c r="L53" s="522"/>
      <c r="M53" s="525"/>
      <c r="O53" s="480"/>
      <c r="P53" s="385"/>
      <c r="Q53" s="385"/>
      <c r="R53" s="385"/>
      <c r="S53" s="391"/>
      <c r="T53" s="391"/>
      <c r="U53" s="391"/>
      <c r="V53" s="391"/>
    </row>
    <row r="54" spans="2:22" ht="10.5" customHeight="1">
      <c r="B54" s="371"/>
      <c r="D54" s="372"/>
      <c r="E54" s="390"/>
      <c r="F54" s="390"/>
      <c r="G54" s="390"/>
      <c r="H54" s="389"/>
      <c r="I54" s="389"/>
      <c r="J54" s="389"/>
      <c r="K54" s="389"/>
      <c r="L54" s="522"/>
      <c r="M54" s="452">
        <v>15</v>
      </c>
      <c r="N54" s="403" t="s">
        <v>83</v>
      </c>
      <c r="O54" s="386"/>
      <c r="P54" s="401">
        <v>624</v>
      </c>
      <c r="Q54" s="401">
        <v>6670</v>
      </c>
      <c r="R54" s="401">
        <v>6356</v>
      </c>
      <c r="S54" s="400">
        <v>10252203</v>
      </c>
      <c r="T54" s="400">
        <v>10262007</v>
      </c>
      <c r="U54" s="400">
        <v>6294708</v>
      </c>
      <c r="V54" s="400">
        <v>3802408</v>
      </c>
    </row>
    <row r="55" spans="2:22" ht="10.5" customHeight="1">
      <c r="B55" s="388" t="s">
        <v>965</v>
      </c>
      <c r="C55" s="387" t="s">
        <v>964</v>
      </c>
      <c r="D55" s="386"/>
      <c r="E55" s="385">
        <v>10</v>
      </c>
      <c r="F55" s="385">
        <v>123</v>
      </c>
      <c r="G55" s="385">
        <v>121</v>
      </c>
      <c r="H55" s="385">
        <v>276817</v>
      </c>
      <c r="I55" s="385">
        <v>276817</v>
      </c>
      <c r="J55" s="385">
        <v>177231</v>
      </c>
      <c r="K55" s="385">
        <v>94668</v>
      </c>
      <c r="L55" s="522"/>
      <c r="M55" s="525"/>
      <c r="N55" s="405"/>
      <c r="O55" s="456"/>
      <c r="P55" s="398"/>
      <c r="Q55" s="398"/>
      <c r="R55" s="398"/>
      <c r="S55" s="397"/>
      <c r="T55" s="397"/>
      <c r="U55" s="397"/>
      <c r="V55" s="397"/>
    </row>
    <row r="56" spans="2:22" ht="10.5" customHeight="1">
      <c r="B56" s="388" t="s">
        <v>963</v>
      </c>
      <c r="C56" s="387" t="s">
        <v>962</v>
      </c>
      <c r="D56" s="386"/>
      <c r="E56" s="385">
        <v>7</v>
      </c>
      <c r="F56" s="385">
        <v>153</v>
      </c>
      <c r="G56" s="385">
        <v>153</v>
      </c>
      <c r="H56" s="391">
        <v>123990</v>
      </c>
      <c r="I56" s="391">
        <v>123990</v>
      </c>
      <c r="J56" s="391">
        <v>46705</v>
      </c>
      <c r="K56" s="391">
        <v>71977</v>
      </c>
      <c r="L56" s="522"/>
      <c r="M56" s="447" t="s">
        <v>961</v>
      </c>
      <c r="N56" s="387" t="s">
        <v>960</v>
      </c>
      <c r="O56" s="399"/>
      <c r="P56" s="390">
        <v>30</v>
      </c>
      <c r="Q56" s="390">
        <v>569</v>
      </c>
      <c r="R56" s="390">
        <v>553</v>
      </c>
      <c r="S56" s="389">
        <v>785964</v>
      </c>
      <c r="T56" s="389">
        <v>775526</v>
      </c>
      <c r="U56" s="389">
        <v>392070</v>
      </c>
      <c r="V56" s="389">
        <v>367244</v>
      </c>
    </row>
    <row r="57" spans="2:22" ht="10.5" customHeight="1">
      <c r="B57" s="371"/>
      <c r="D57" s="372"/>
      <c r="E57" s="390"/>
      <c r="F57" s="390"/>
      <c r="G57" s="390"/>
      <c r="H57" s="389"/>
      <c r="I57" s="389"/>
      <c r="J57" s="389"/>
      <c r="K57" s="389"/>
      <c r="L57" s="524"/>
      <c r="M57" s="447" t="s">
        <v>959</v>
      </c>
      <c r="N57" s="387" t="s">
        <v>958</v>
      </c>
      <c r="O57" s="480"/>
      <c r="P57" s="385">
        <v>132</v>
      </c>
      <c r="Q57" s="385">
        <v>1377</v>
      </c>
      <c r="R57" s="385">
        <v>1300</v>
      </c>
      <c r="S57" s="391">
        <v>1382367</v>
      </c>
      <c r="T57" s="391">
        <v>1388832</v>
      </c>
      <c r="U57" s="391">
        <v>783597</v>
      </c>
      <c r="V57" s="391">
        <v>585484</v>
      </c>
    </row>
    <row r="58" spans="2:22" ht="10.5" customHeight="1">
      <c r="B58" s="388" t="s">
        <v>957</v>
      </c>
      <c r="C58" s="393" t="s">
        <v>956</v>
      </c>
      <c r="D58" s="386"/>
      <c r="E58" s="385">
        <v>36</v>
      </c>
      <c r="F58" s="385">
        <v>1298</v>
      </c>
      <c r="G58" s="385">
        <v>1296</v>
      </c>
      <c r="H58" s="391">
        <v>2057200</v>
      </c>
      <c r="I58" s="391">
        <v>2050856</v>
      </c>
      <c r="J58" s="391">
        <v>1134350</v>
      </c>
      <c r="K58" s="391">
        <v>842200</v>
      </c>
      <c r="L58" s="522"/>
      <c r="M58" s="505"/>
      <c r="N58" s="405"/>
      <c r="O58" s="386"/>
      <c r="P58" s="385"/>
      <c r="Q58" s="385"/>
      <c r="R58" s="385"/>
      <c r="S58" s="391"/>
      <c r="T58" s="391"/>
      <c r="U58" s="391"/>
      <c r="V58" s="391"/>
    </row>
    <row r="59" spans="2:22" ht="10.5" customHeight="1">
      <c r="B59" s="388" t="s">
        <v>955</v>
      </c>
      <c r="C59" s="387" t="s">
        <v>954</v>
      </c>
      <c r="D59" s="386"/>
      <c r="E59" s="385">
        <v>87</v>
      </c>
      <c r="F59" s="385">
        <v>3051</v>
      </c>
      <c r="G59" s="385">
        <v>3034</v>
      </c>
      <c r="H59" s="391">
        <v>3530017</v>
      </c>
      <c r="I59" s="391">
        <v>3530307</v>
      </c>
      <c r="J59" s="391">
        <v>2109484</v>
      </c>
      <c r="K59" s="391">
        <v>1327036</v>
      </c>
      <c r="L59" s="524"/>
      <c r="M59" s="447" t="s">
        <v>953</v>
      </c>
      <c r="N59" s="387" t="s">
        <v>952</v>
      </c>
      <c r="O59" s="386"/>
      <c r="P59" s="390">
        <v>25</v>
      </c>
      <c r="Q59" s="390">
        <v>270</v>
      </c>
      <c r="R59" s="390">
        <v>257</v>
      </c>
      <c r="S59" s="389">
        <v>487063</v>
      </c>
      <c r="T59" s="389">
        <v>485595</v>
      </c>
      <c r="U59" s="389">
        <v>322872</v>
      </c>
      <c r="V59" s="389">
        <v>156520</v>
      </c>
    </row>
    <row r="60" spans="2:22" ht="10.5" customHeight="1">
      <c r="B60" s="371"/>
      <c r="D60" s="372"/>
      <c r="E60" s="390"/>
      <c r="F60" s="390"/>
      <c r="G60" s="390"/>
      <c r="H60" s="389"/>
      <c r="I60" s="389"/>
      <c r="J60" s="389"/>
      <c r="K60" s="389"/>
      <c r="L60" s="524"/>
      <c r="M60" s="447" t="s">
        <v>951</v>
      </c>
      <c r="N60" s="393" t="s">
        <v>950</v>
      </c>
      <c r="O60" s="480"/>
      <c r="P60" s="385">
        <v>9</v>
      </c>
      <c r="Q60" s="385">
        <v>75</v>
      </c>
      <c r="R60" s="385">
        <v>71</v>
      </c>
      <c r="S60" s="391">
        <v>42987</v>
      </c>
      <c r="T60" s="391">
        <v>42987</v>
      </c>
      <c r="U60" s="391">
        <v>17076</v>
      </c>
      <c r="V60" s="391">
        <v>25430</v>
      </c>
    </row>
    <row r="61" spans="2:22" ht="10.5" customHeight="1">
      <c r="B61" s="404">
        <v>13</v>
      </c>
      <c r="C61" s="403" t="s">
        <v>85</v>
      </c>
      <c r="D61" s="392"/>
      <c r="E61" s="454">
        <v>44</v>
      </c>
      <c r="F61" s="454">
        <v>1376</v>
      </c>
      <c r="G61" s="454">
        <v>1373</v>
      </c>
      <c r="H61" s="453">
        <v>22983950</v>
      </c>
      <c r="I61" s="453">
        <v>22753813</v>
      </c>
      <c r="J61" s="453">
        <v>5973474</v>
      </c>
      <c r="K61" s="453">
        <v>3109439</v>
      </c>
      <c r="L61" s="522"/>
      <c r="M61" s="505"/>
      <c r="N61" s="405"/>
      <c r="O61" s="386"/>
      <c r="P61" s="385"/>
      <c r="Q61" s="385"/>
      <c r="R61" s="385"/>
      <c r="S61" s="391"/>
      <c r="T61" s="391"/>
      <c r="U61" s="391"/>
      <c r="V61" s="391"/>
    </row>
    <row r="62" spans="2:22" ht="10.5" customHeight="1">
      <c r="B62" s="371"/>
      <c r="C62" s="405"/>
      <c r="D62" s="386"/>
      <c r="E62" s="385"/>
      <c r="F62" s="385"/>
      <c r="G62" s="385"/>
      <c r="H62" s="391"/>
      <c r="I62" s="391"/>
      <c r="J62" s="391"/>
      <c r="K62" s="391"/>
      <c r="L62" s="522"/>
      <c r="M62" s="447" t="s">
        <v>949</v>
      </c>
      <c r="N62" s="393" t="s">
        <v>948</v>
      </c>
      <c r="O62" s="392"/>
      <c r="P62" s="390">
        <v>25</v>
      </c>
      <c r="Q62" s="390">
        <v>275</v>
      </c>
      <c r="R62" s="390">
        <v>270</v>
      </c>
      <c r="S62" s="389">
        <v>348411</v>
      </c>
      <c r="T62" s="389">
        <v>348115</v>
      </c>
      <c r="U62" s="389">
        <v>174884</v>
      </c>
      <c r="V62" s="389">
        <v>167968</v>
      </c>
    </row>
    <row r="63" spans="2:22" ht="10.5" customHeight="1">
      <c r="B63" s="388" t="s">
        <v>947</v>
      </c>
      <c r="C63" s="387" t="s">
        <v>946</v>
      </c>
      <c r="D63" s="372"/>
      <c r="E63" s="390">
        <v>5</v>
      </c>
      <c r="F63" s="390">
        <v>124</v>
      </c>
      <c r="G63" s="390">
        <v>124</v>
      </c>
      <c r="H63" s="389">
        <v>685948</v>
      </c>
      <c r="I63" s="389">
        <v>690097</v>
      </c>
      <c r="J63" s="389">
        <v>234001</v>
      </c>
      <c r="K63" s="389">
        <v>424443</v>
      </c>
      <c r="L63" s="522"/>
      <c r="M63" s="447"/>
      <c r="N63" s="393" t="s">
        <v>945</v>
      </c>
      <c r="O63" s="480"/>
      <c r="P63" s="446"/>
      <c r="Q63" s="446"/>
      <c r="R63" s="446"/>
      <c r="S63" s="446"/>
      <c r="T63" s="446"/>
      <c r="U63" s="446"/>
      <c r="V63" s="446"/>
    </row>
    <row r="64" spans="2:22" ht="10.5" customHeight="1">
      <c r="B64" s="388" t="s">
        <v>944</v>
      </c>
      <c r="C64" s="387" t="s">
        <v>943</v>
      </c>
      <c r="D64" s="399"/>
      <c r="E64" s="398">
        <v>2</v>
      </c>
      <c r="F64" s="398" t="s">
        <v>39</v>
      </c>
      <c r="G64" s="398" t="s">
        <v>39</v>
      </c>
      <c r="H64" s="397" t="s">
        <v>39</v>
      </c>
      <c r="I64" s="397" t="s">
        <v>39</v>
      </c>
      <c r="J64" s="397" t="s">
        <v>39</v>
      </c>
      <c r="K64" s="397" t="s">
        <v>39</v>
      </c>
      <c r="L64" s="524"/>
      <c r="M64" s="447" t="s">
        <v>942</v>
      </c>
      <c r="N64" s="387" t="s">
        <v>941</v>
      </c>
      <c r="O64" s="386"/>
      <c r="P64" s="385">
        <v>10</v>
      </c>
      <c r="Q64" s="385">
        <v>82</v>
      </c>
      <c r="R64" s="385">
        <v>77</v>
      </c>
      <c r="S64" s="391">
        <v>123707</v>
      </c>
      <c r="T64" s="391">
        <v>123707</v>
      </c>
      <c r="U64" s="391">
        <v>67719</v>
      </c>
      <c r="V64" s="391">
        <v>53199</v>
      </c>
    </row>
    <row r="65" spans="1:22" ht="10.5" customHeight="1">
      <c r="B65" s="371"/>
      <c r="C65" s="405"/>
      <c r="D65" s="402"/>
      <c r="E65" s="390"/>
      <c r="F65" s="390"/>
      <c r="G65" s="390"/>
      <c r="H65" s="389"/>
      <c r="I65" s="389"/>
      <c r="J65" s="389"/>
      <c r="K65" s="389"/>
      <c r="L65" s="522"/>
      <c r="M65" s="505"/>
      <c r="N65" s="405"/>
      <c r="O65" s="386"/>
      <c r="P65" s="385"/>
      <c r="Q65" s="385"/>
      <c r="R65" s="385"/>
      <c r="S65" s="391"/>
      <c r="T65" s="391"/>
      <c r="U65" s="391"/>
      <c r="V65" s="391"/>
    </row>
    <row r="66" spans="1:22" ht="10.5" customHeight="1">
      <c r="B66" s="388" t="s">
        <v>940</v>
      </c>
      <c r="C66" s="387" t="s">
        <v>939</v>
      </c>
      <c r="D66" s="386"/>
      <c r="E66" s="385">
        <v>7</v>
      </c>
      <c r="F66" s="385">
        <v>85</v>
      </c>
      <c r="G66" s="385">
        <v>85</v>
      </c>
      <c r="H66" s="391">
        <v>133316</v>
      </c>
      <c r="I66" s="391">
        <v>133316</v>
      </c>
      <c r="J66" s="391">
        <v>64908</v>
      </c>
      <c r="K66" s="391">
        <v>58869</v>
      </c>
      <c r="L66" s="522"/>
      <c r="M66" s="447" t="s">
        <v>938</v>
      </c>
      <c r="N66" s="393" t="s">
        <v>937</v>
      </c>
      <c r="O66" s="386"/>
      <c r="P66" s="385">
        <v>27</v>
      </c>
      <c r="Q66" s="385">
        <v>255</v>
      </c>
      <c r="R66" s="385">
        <v>244</v>
      </c>
      <c r="S66" s="391">
        <v>305909</v>
      </c>
      <c r="T66" s="391">
        <v>305909</v>
      </c>
      <c r="U66" s="391">
        <v>177587</v>
      </c>
      <c r="V66" s="391">
        <v>124776</v>
      </c>
    </row>
    <row r="67" spans="1:22" ht="10.5" customHeight="1">
      <c r="B67" s="388" t="s">
        <v>936</v>
      </c>
      <c r="C67" s="387" t="s">
        <v>935</v>
      </c>
      <c r="D67" s="386"/>
      <c r="E67" s="385">
        <v>2</v>
      </c>
      <c r="F67" s="385" t="s">
        <v>39</v>
      </c>
      <c r="G67" s="385" t="s">
        <v>39</v>
      </c>
      <c r="H67" s="385" t="s">
        <v>39</v>
      </c>
      <c r="I67" s="385" t="s">
        <v>39</v>
      </c>
      <c r="J67" s="385" t="s">
        <v>39</v>
      </c>
      <c r="K67" s="385" t="s">
        <v>39</v>
      </c>
      <c r="L67" s="522"/>
      <c r="M67" s="505"/>
      <c r="N67" s="393" t="s">
        <v>934</v>
      </c>
      <c r="O67" s="480"/>
      <c r="P67" s="446"/>
      <c r="Q67" s="446"/>
      <c r="R67" s="446"/>
      <c r="S67" s="446"/>
      <c r="T67" s="446"/>
      <c r="U67" s="446"/>
      <c r="V67" s="446"/>
    </row>
    <row r="68" spans="1:22" ht="10.5" customHeight="1">
      <c r="B68" s="371"/>
      <c r="C68" s="405"/>
      <c r="D68" s="402"/>
      <c r="E68" s="390"/>
      <c r="F68" s="390"/>
      <c r="G68" s="390"/>
      <c r="H68" s="389"/>
      <c r="I68" s="389"/>
      <c r="J68" s="389"/>
      <c r="K68" s="389"/>
      <c r="L68" s="522"/>
      <c r="M68" s="447" t="s">
        <v>933</v>
      </c>
      <c r="N68" s="387" t="s">
        <v>932</v>
      </c>
      <c r="O68" s="392"/>
      <c r="P68" s="390">
        <v>88</v>
      </c>
      <c r="Q68" s="390">
        <v>805</v>
      </c>
      <c r="R68" s="390">
        <v>759</v>
      </c>
      <c r="S68" s="389">
        <v>1292095</v>
      </c>
      <c r="T68" s="389">
        <v>1289592</v>
      </c>
      <c r="U68" s="389">
        <v>870133</v>
      </c>
      <c r="V68" s="389">
        <v>406276</v>
      </c>
    </row>
    <row r="69" spans="1:22" ht="10.5" customHeight="1">
      <c r="B69" s="388" t="s">
        <v>931</v>
      </c>
      <c r="C69" s="387" t="s">
        <v>930</v>
      </c>
      <c r="D69" s="386"/>
      <c r="E69" s="385">
        <v>1</v>
      </c>
      <c r="F69" s="385" t="s">
        <v>39</v>
      </c>
      <c r="G69" s="385" t="s">
        <v>39</v>
      </c>
      <c r="H69" s="391" t="s">
        <v>39</v>
      </c>
      <c r="I69" s="391" t="s">
        <v>39</v>
      </c>
      <c r="J69" s="391" t="s">
        <v>39</v>
      </c>
      <c r="K69" s="391" t="s">
        <v>39</v>
      </c>
      <c r="L69" s="522"/>
      <c r="M69" s="505"/>
      <c r="N69" s="405"/>
      <c r="O69" s="480"/>
      <c r="P69" s="385"/>
      <c r="Q69" s="385"/>
      <c r="R69" s="385"/>
      <c r="S69" s="391"/>
      <c r="T69" s="391"/>
      <c r="U69" s="391"/>
      <c r="V69" s="391"/>
    </row>
    <row r="70" spans="1:22" ht="10.5" customHeight="1">
      <c r="B70" s="388" t="s">
        <v>929</v>
      </c>
      <c r="C70" s="387" t="s">
        <v>928</v>
      </c>
      <c r="D70" s="386"/>
      <c r="E70" s="385">
        <v>10</v>
      </c>
      <c r="F70" s="385">
        <v>166</v>
      </c>
      <c r="G70" s="385">
        <v>166</v>
      </c>
      <c r="H70" s="385">
        <v>223891</v>
      </c>
      <c r="I70" s="385">
        <v>223297</v>
      </c>
      <c r="J70" s="385">
        <v>71772</v>
      </c>
      <c r="K70" s="385">
        <v>145977</v>
      </c>
      <c r="L70" s="522"/>
      <c r="M70" s="447" t="s">
        <v>927</v>
      </c>
      <c r="N70" s="387" t="s">
        <v>926</v>
      </c>
      <c r="O70" s="386"/>
      <c r="P70" s="390">
        <v>24</v>
      </c>
      <c r="Q70" s="390">
        <v>276</v>
      </c>
      <c r="R70" s="390">
        <v>265</v>
      </c>
      <c r="S70" s="389">
        <v>340133</v>
      </c>
      <c r="T70" s="389">
        <v>340133</v>
      </c>
      <c r="U70" s="389">
        <v>228729</v>
      </c>
      <c r="V70" s="389">
        <v>105063</v>
      </c>
    </row>
    <row r="71" spans="1:22" ht="10.5" customHeight="1">
      <c r="B71" s="371"/>
      <c r="C71" s="405"/>
      <c r="D71" s="523"/>
      <c r="E71" s="390"/>
      <c r="F71" s="390"/>
      <c r="G71" s="390"/>
      <c r="H71" s="389"/>
      <c r="I71" s="389"/>
      <c r="J71" s="389"/>
      <c r="K71" s="389"/>
      <c r="L71" s="522"/>
      <c r="M71" s="447" t="s">
        <v>925</v>
      </c>
      <c r="N71" s="387" t="s">
        <v>924</v>
      </c>
      <c r="O71" s="480"/>
      <c r="P71" s="385">
        <v>15</v>
      </c>
      <c r="Q71" s="385">
        <v>163</v>
      </c>
      <c r="R71" s="385">
        <v>156</v>
      </c>
      <c r="S71" s="391">
        <v>174621</v>
      </c>
      <c r="T71" s="391">
        <v>176430</v>
      </c>
      <c r="U71" s="391">
        <v>112979</v>
      </c>
      <c r="V71" s="391">
        <v>58922</v>
      </c>
    </row>
    <row r="72" spans="1:22" ht="10.5" customHeight="1">
      <c r="B72" s="388" t="s">
        <v>923</v>
      </c>
      <c r="C72" s="387" t="s">
        <v>922</v>
      </c>
      <c r="D72" s="386"/>
      <c r="E72" s="385">
        <v>6</v>
      </c>
      <c r="F72" s="385">
        <v>47</v>
      </c>
      <c r="G72" s="385">
        <v>47</v>
      </c>
      <c r="H72" s="385">
        <v>47501</v>
      </c>
      <c r="I72" s="385">
        <v>47501</v>
      </c>
      <c r="J72" s="385">
        <v>7291</v>
      </c>
      <c r="K72" s="385">
        <v>39628</v>
      </c>
      <c r="L72" s="522"/>
      <c r="M72" s="505"/>
      <c r="N72" s="405"/>
      <c r="O72" s="386"/>
      <c r="P72" s="390"/>
      <c r="Q72" s="390"/>
      <c r="R72" s="390"/>
      <c r="S72" s="389"/>
      <c r="T72" s="389"/>
      <c r="U72" s="389"/>
      <c r="V72" s="389"/>
    </row>
    <row r="73" spans="1:22" ht="9.75" customHeight="1">
      <c r="D73" s="386"/>
      <c r="E73" s="499"/>
      <c r="F73" s="499"/>
      <c r="G73" s="499"/>
      <c r="H73" s="498"/>
      <c r="I73" s="498"/>
      <c r="J73" s="498"/>
      <c r="K73" s="498"/>
      <c r="L73" s="522"/>
      <c r="M73" s="447" t="s">
        <v>921</v>
      </c>
      <c r="N73" s="387" t="s">
        <v>920</v>
      </c>
      <c r="O73" s="386"/>
      <c r="P73" s="385">
        <v>5</v>
      </c>
      <c r="Q73" s="385">
        <v>40</v>
      </c>
      <c r="R73" s="385">
        <v>36</v>
      </c>
      <c r="S73" s="391">
        <v>62356</v>
      </c>
      <c r="T73" s="391">
        <v>62356</v>
      </c>
      <c r="U73" s="391">
        <v>44339</v>
      </c>
      <c r="V73" s="391">
        <v>17363</v>
      </c>
    </row>
    <row r="74" spans="1:22" ht="1.5" customHeight="1">
      <c r="A74" s="384"/>
      <c r="B74" s="383"/>
      <c r="C74" s="443"/>
      <c r="D74" s="442"/>
      <c r="E74" s="443"/>
      <c r="F74" s="443"/>
      <c r="G74" s="521"/>
      <c r="H74" s="521"/>
      <c r="I74" s="521"/>
      <c r="J74" s="521"/>
      <c r="K74" s="521"/>
      <c r="L74" s="520"/>
      <c r="M74" s="519"/>
      <c r="N74" s="518"/>
      <c r="O74" s="517"/>
      <c r="P74" s="380"/>
      <c r="Q74" s="380"/>
      <c r="R74" s="380"/>
      <c r="S74" s="379"/>
      <c r="T74" s="379"/>
      <c r="U74" s="379"/>
      <c r="V74" s="379"/>
    </row>
    <row r="75" spans="1:22" ht="10.5" customHeight="1">
      <c r="A75" s="516" t="s">
        <v>60</v>
      </c>
      <c r="B75" s="378"/>
      <c r="C75" s="408"/>
      <c r="D75" s="408"/>
      <c r="E75" s="408"/>
      <c r="F75" s="408"/>
      <c r="G75" s="408"/>
      <c r="H75" s="408"/>
      <c r="I75" s="408"/>
      <c r="J75" s="408"/>
      <c r="K75" s="408"/>
      <c r="L75" s="408"/>
      <c r="M75" s="449"/>
      <c r="N75" s="408"/>
      <c r="O75" s="408"/>
      <c r="P75" s="376"/>
      <c r="Q75" s="376"/>
      <c r="R75" s="376"/>
      <c r="S75" s="375"/>
      <c r="T75" s="375"/>
      <c r="U75" s="375"/>
      <c r="V75" s="375"/>
    </row>
    <row r="76" spans="1:22" ht="13.5" customHeight="1">
      <c r="B76" s="465"/>
      <c r="G76" s="515"/>
      <c r="H76" s="54"/>
      <c r="I76" s="54"/>
      <c r="J76" s="54"/>
      <c r="K76" s="514" t="s">
        <v>444</v>
      </c>
      <c r="L76" s="513" t="s">
        <v>919</v>
      </c>
      <c r="M76" s="512"/>
      <c r="N76" s="512"/>
      <c r="O76" s="512"/>
      <c r="P76" s="512"/>
      <c r="Q76" s="376"/>
      <c r="R76" s="376"/>
      <c r="S76" s="375"/>
      <c r="T76" s="375"/>
      <c r="U76" s="375"/>
      <c r="V76" s="375"/>
    </row>
    <row r="77" spans="1:22" ht="10.5" customHeight="1">
      <c r="N77" s="405"/>
      <c r="O77" s="405"/>
      <c r="P77" s="376"/>
      <c r="Q77" s="376"/>
      <c r="R77" s="376"/>
      <c r="S77" s="375"/>
      <c r="T77" s="375"/>
      <c r="U77" s="375"/>
      <c r="V77" s="375"/>
    </row>
    <row r="78" spans="1:22" ht="10.5" customHeight="1">
      <c r="A78" s="438" t="s">
        <v>284</v>
      </c>
      <c r="B78" s="438"/>
      <c r="K78" s="428"/>
      <c r="L78" s="428"/>
      <c r="O78" s="373"/>
      <c r="P78" s="376"/>
      <c r="Q78" s="376"/>
      <c r="R78" s="376"/>
      <c r="S78" s="375"/>
      <c r="T78" s="375"/>
      <c r="U78" s="375"/>
      <c r="V78" s="375"/>
    </row>
    <row r="79" spans="1:22" ht="10.5" customHeight="1">
      <c r="A79" s="378" t="s">
        <v>131</v>
      </c>
      <c r="B79" s="378"/>
      <c r="K79" s="428"/>
      <c r="L79" s="428"/>
      <c r="O79" s="382"/>
      <c r="P79" s="376"/>
      <c r="Q79" s="376"/>
      <c r="R79" s="376"/>
      <c r="S79" s="375"/>
      <c r="T79" s="375"/>
      <c r="U79" s="375"/>
      <c r="V79" s="435" t="str">
        <f>V4</f>
        <v xml:space="preserve">平成8年12月31日  </v>
      </c>
    </row>
    <row r="80" spans="1:22" ht="1.5" customHeight="1">
      <c r="A80" s="434"/>
      <c r="B80" s="433"/>
      <c r="C80" s="432"/>
      <c r="D80" s="432"/>
      <c r="E80" s="431"/>
      <c r="F80" s="431"/>
      <c r="G80" s="431"/>
      <c r="H80" s="430"/>
      <c r="I80" s="430"/>
      <c r="J80" s="430"/>
      <c r="K80" s="429"/>
      <c r="L80" s="429"/>
      <c r="M80" s="460"/>
      <c r="N80" s="432"/>
      <c r="O80" s="459"/>
      <c r="P80" s="431"/>
      <c r="Q80" s="431"/>
      <c r="R80" s="431"/>
      <c r="S80" s="430"/>
      <c r="T80" s="430"/>
      <c r="U80" s="430"/>
      <c r="V80" s="458"/>
    </row>
    <row r="81" spans="1:22" ht="10.5" customHeight="1">
      <c r="A81" s="941" t="s">
        <v>283</v>
      </c>
      <c r="B81" s="888"/>
      <c r="C81" s="888"/>
      <c r="D81" s="889"/>
      <c r="E81" s="413" t="s">
        <v>282</v>
      </c>
      <c r="F81" s="427" t="s">
        <v>281</v>
      </c>
      <c r="G81" s="426"/>
      <c r="H81" s="421" t="s">
        <v>201</v>
      </c>
      <c r="I81" s="425"/>
      <c r="J81" s="421" t="s">
        <v>280</v>
      </c>
      <c r="K81" s="420"/>
      <c r="L81" s="942" t="s">
        <v>283</v>
      </c>
      <c r="M81" s="888"/>
      <c r="N81" s="888"/>
      <c r="O81" s="889"/>
      <c r="P81" s="413" t="s">
        <v>282</v>
      </c>
      <c r="Q81" s="427" t="s">
        <v>281</v>
      </c>
      <c r="R81" s="426"/>
      <c r="S81" s="421" t="s">
        <v>201</v>
      </c>
      <c r="T81" s="425"/>
      <c r="U81" s="421" t="s">
        <v>280</v>
      </c>
      <c r="V81" s="420"/>
    </row>
    <row r="82" spans="1:22" ht="10.5" customHeight="1">
      <c r="A82" s="890"/>
      <c r="B82" s="890"/>
      <c r="C82" s="890"/>
      <c r="D82" s="891"/>
      <c r="E82" s="419"/>
      <c r="F82" s="937" t="s">
        <v>87</v>
      </c>
      <c r="G82" s="422" t="s">
        <v>279</v>
      </c>
      <c r="H82" s="420"/>
      <c r="I82" s="421" t="s">
        <v>137</v>
      </c>
      <c r="J82" s="420"/>
      <c r="K82" s="420" t="s">
        <v>136</v>
      </c>
      <c r="L82" s="943"/>
      <c r="M82" s="890"/>
      <c r="N82" s="890"/>
      <c r="O82" s="891"/>
      <c r="P82" s="419"/>
      <c r="Q82" s="937" t="s">
        <v>87</v>
      </c>
      <c r="R82" s="422" t="s">
        <v>279</v>
      </c>
      <c r="S82" s="420"/>
      <c r="T82" s="421" t="s">
        <v>137</v>
      </c>
      <c r="U82" s="420"/>
      <c r="V82" s="420" t="s">
        <v>136</v>
      </c>
    </row>
    <row r="83" spans="1:22" ht="10.5" customHeight="1">
      <c r="A83" s="892"/>
      <c r="B83" s="892"/>
      <c r="C83" s="892"/>
      <c r="D83" s="882"/>
      <c r="E83" s="418" t="s">
        <v>278</v>
      </c>
      <c r="F83" s="935"/>
      <c r="G83" s="417" t="s">
        <v>277</v>
      </c>
      <c r="H83" s="415" t="s">
        <v>168</v>
      </c>
      <c r="I83" s="416"/>
      <c r="J83" s="415" t="s">
        <v>127</v>
      </c>
      <c r="K83" s="414"/>
      <c r="L83" s="944"/>
      <c r="M83" s="892"/>
      <c r="N83" s="892"/>
      <c r="O83" s="882"/>
      <c r="P83" s="418" t="s">
        <v>278</v>
      </c>
      <c r="Q83" s="935"/>
      <c r="R83" s="417" t="s">
        <v>277</v>
      </c>
      <c r="S83" s="415" t="s">
        <v>168</v>
      </c>
      <c r="T83" s="416"/>
      <c r="U83" s="415" t="s">
        <v>127</v>
      </c>
      <c r="V83" s="414"/>
    </row>
    <row r="84" spans="1:22" ht="6" customHeight="1">
      <c r="C84" s="408"/>
      <c r="D84" s="406"/>
      <c r="L84" s="445"/>
      <c r="M84" s="449"/>
      <c r="N84" s="408"/>
      <c r="O84" s="406"/>
      <c r="P84" s="376"/>
      <c r="Q84" s="376"/>
      <c r="R84" s="376"/>
      <c r="S84" s="375"/>
      <c r="T84" s="375"/>
      <c r="U84" s="375"/>
      <c r="V84" s="375"/>
    </row>
    <row r="85" spans="1:22" ht="9.75" customHeight="1">
      <c r="B85" s="388" t="s">
        <v>918</v>
      </c>
      <c r="C85" s="387" t="s">
        <v>917</v>
      </c>
      <c r="D85" s="386"/>
      <c r="E85" s="385">
        <v>27</v>
      </c>
      <c r="F85" s="385">
        <v>344</v>
      </c>
      <c r="G85" s="385">
        <v>326</v>
      </c>
      <c r="H85" s="391">
        <v>405087</v>
      </c>
      <c r="I85" s="391">
        <v>403934</v>
      </c>
      <c r="J85" s="391">
        <v>228389</v>
      </c>
      <c r="K85" s="391">
        <v>169811</v>
      </c>
      <c r="L85" s="445"/>
      <c r="M85" s="447" t="s">
        <v>916</v>
      </c>
      <c r="N85" s="387" t="s">
        <v>915</v>
      </c>
      <c r="O85" s="386"/>
      <c r="P85" s="385">
        <v>6</v>
      </c>
      <c r="Q85" s="385" t="s">
        <v>39</v>
      </c>
      <c r="R85" s="385" t="s">
        <v>39</v>
      </c>
      <c r="S85" s="385" t="s">
        <v>39</v>
      </c>
      <c r="T85" s="385" t="s">
        <v>39</v>
      </c>
      <c r="U85" s="385" t="s">
        <v>39</v>
      </c>
      <c r="V85" s="385" t="s">
        <v>39</v>
      </c>
    </row>
    <row r="86" spans="1:22" ht="9.75" customHeight="1">
      <c r="B86" s="388" t="s">
        <v>914</v>
      </c>
      <c r="C86" s="387" t="s">
        <v>913</v>
      </c>
      <c r="D86" s="386"/>
      <c r="E86" s="390">
        <v>3</v>
      </c>
      <c r="F86" s="390">
        <v>23</v>
      </c>
      <c r="G86" s="390">
        <v>20</v>
      </c>
      <c r="H86" s="389">
        <v>6783</v>
      </c>
      <c r="I86" s="389">
        <v>6783</v>
      </c>
      <c r="J86" s="389">
        <v>1419</v>
      </c>
      <c r="K86" s="389">
        <v>5364</v>
      </c>
      <c r="L86" s="450"/>
      <c r="M86" s="447" t="s">
        <v>912</v>
      </c>
      <c r="N86" s="387" t="s">
        <v>911</v>
      </c>
      <c r="O86" s="386"/>
      <c r="P86" s="385">
        <v>28</v>
      </c>
      <c r="Q86" s="385">
        <v>234</v>
      </c>
      <c r="R86" s="385">
        <v>217</v>
      </c>
      <c r="S86" s="391">
        <v>314579</v>
      </c>
      <c r="T86" s="391">
        <v>315321</v>
      </c>
      <c r="U86" s="391">
        <v>167963</v>
      </c>
      <c r="V86" s="391">
        <v>141720</v>
      </c>
    </row>
    <row r="87" spans="1:22" ht="9.75" customHeight="1">
      <c r="D87" s="402"/>
      <c r="E87" s="511"/>
      <c r="F87" s="511"/>
      <c r="G87" s="511"/>
      <c r="H87" s="510"/>
      <c r="I87" s="510"/>
      <c r="J87" s="510"/>
      <c r="K87" s="510"/>
      <c r="L87" s="445"/>
      <c r="M87" s="449"/>
      <c r="N87" s="478"/>
      <c r="O87" s="480"/>
      <c r="P87" s="390"/>
      <c r="Q87" s="390"/>
      <c r="R87" s="390"/>
      <c r="S87" s="389"/>
      <c r="T87" s="389"/>
      <c r="U87" s="389"/>
      <c r="V87" s="389"/>
    </row>
    <row r="88" spans="1:22" ht="9.75" customHeight="1">
      <c r="B88" s="388" t="s">
        <v>910</v>
      </c>
      <c r="C88" s="387" t="s">
        <v>909</v>
      </c>
      <c r="D88" s="386"/>
      <c r="E88" s="385">
        <v>2</v>
      </c>
      <c r="F88" s="385" t="s">
        <v>39</v>
      </c>
      <c r="G88" s="385" t="s">
        <v>39</v>
      </c>
      <c r="H88" s="391" t="s">
        <v>39</v>
      </c>
      <c r="I88" s="391" t="s">
        <v>39</v>
      </c>
      <c r="J88" s="391" t="s">
        <v>39</v>
      </c>
      <c r="K88" s="391" t="s">
        <v>39</v>
      </c>
      <c r="L88" s="445"/>
      <c r="M88" s="447" t="s">
        <v>908</v>
      </c>
      <c r="N88" s="387" t="s">
        <v>907</v>
      </c>
      <c r="O88" s="386"/>
      <c r="P88" s="385">
        <v>16</v>
      </c>
      <c r="Q88" s="385">
        <v>181</v>
      </c>
      <c r="R88" s="385">
        <v>176</v>
      </c>
      <c r="S88" s="391">
        <v>164827</v>
      </c>
      <c r="T88" s="391">
        <v>166233</v>
      </c>
      <c r="U88" s="391">
        <v>80881</v>
      </c>
      <c r="V88" s="391">
        <v>82930</v>
      </c>
    </row>
    <row r="89" spans="1:22" ht="9.75" customHeight="1">
      <c r="B89" s="388" t="s">
        <v>906</v>
      </c>
      <c r="C89" s="387" t="s">
        <v>905</v>
      </c>
      <c r="D89" s="386"/>
      <c r="E89" s="390">
        <v>20</v>
      </c>
      <c r="F89" s="390">
        <v>248</v>
      </c>
      <c r="G89" s="390">
        <v>244</v>
      </c>
      <c r="H89" s="389">
        <v>290106</v>
      </c>
      <c r="I89" s="389">
        <v>290914</v>
      </c>
      <c r="J89" s="389">
        <v>142164</v>
      </c>
      <c r="K89" s="389">
        <v>144018</v>
      </c>
      <c r="L89" s="445"/>
      <c r="M89" s="449"/>
      <c r="N89" s="405"/>
      <c r="O89" s="402"/>
      <c r="P89" s="390"/>
      <c r="Q89" s="390"/>
      <c r="R89" s="390"/>
      <c r="S89" s="389"/>
      <c r="T89" s="389"/>
      <c r="U89" s="389"/>
      <c r="V89" s="389"/>
    </row>
    <row r="90" spans="1:22" ht="9.75" customHeight="1">
      <c r="D90" s="402"/>
      <c r="E90" s="511"/>
      <c r="F90" s="511"/>
      <c r="G90" s="511"/>
      <c r="H90" s="510"/>
      <c r="I90" s="510"/>
      <c r="J90" s="510"/>
      <c r="K90" s="510"/>
      <c r="L90" s="445"/>
      <c r="M90" s="452">
        <v>18</v>
      </c>
      <c r="N90" s="403" t="s">
        <v>80</v>
      </c>
      <c r="O90" s="399"/>
      <c r="P90" s="483">
        <v>285</v>
      </c>
      <c r="Q90" s="483">
        <v>3389</v>
      </c>
      <c r="R90" s="483">
        <v>3318</v>
      </c>
      <c r="S90" s="482">
        <v>6150619</v>
      </c>
      <c r="T90" s="482">
        <v>6156491</v>
      </c>
      <c r="U90" s="482">
        <v>3553371</v>
      </c>
      <c r="V90" s="482">
        <v>2423910</v>
      </c>
    </row>
    <row r="91" spans="1:22" ht="9.75" customHeight="1">
      <c r="B91" s="388" t="s">
        <v>904</v>
      </c>
      <c r="C91" s="387" t="s">
        <v>903</v>
      </c>
      <c r="D91" s="386"/>
      <c r="E91" s="385">
        <v>2</v>
      </c>
      <c r="F91" s="385" t="s">
        <v>39</v>
      </c>
      <c r="G91" s="385" t="s">
        <v>39</v>
      </c>
      <c r="H91" s="391" t="s">
        <v>39</v>
      </c>
      <c r="I91" s="391" t="s">
        <v>39</v>
      </c>
      <c r="J91" s="391" t="s">
        <v>39</v>
      </c>
      <c r="K91" s="391" t="s">
        <v>39</v>
      </c>
      <c r="L91" s="450"/>
      <c r="M91" s="449"/>
      <c r="N91" s="407"/>
      <c r="O91" s="406"/>
      <c r="P91" s="390"/>
      <c r="Q91" s="390"/>
      <c r="R91" s="390"/>
      <c r="S91" s="389"/>
      <c r="T91" s="389"/>
      <c r="U91" s="389"/>
      <c r="V91" s="389"/>
    </row>
    <row r="92" spans="1:22" ht="9.75" customHeight="1">
      <c r="B92" s="388" t="s">
        <v>902</v>
      </c>
      <c r="C92" s="387" t="s">
        <v>901</v>
      </c>
      <c r="D92" s="386"/>
      <c r="E92" s="390">
        <v>3</v>
      </c>
      <c r="F92" s="390">
        <v>20</v>
      </c>
      <c r="G92" s="390">
        <v>20</v>
      </c>
      <c r="H92" s="389">
        <v>53212</v>
      </c>
      <c r="I92" s="389">
        <v>53212</v>
      </c>
      <c r="J92" s="389">
        <v>18741</v>
      </c>
      <c r="K92" s="389">
        <v>33958</v>
      </c>
      <c r="L92" s="445"/>
      <c r="M92" s="447" t="s">
        <v>900</v>
      </c>
      <c r="N92" s="387" t="s">
        <v>899</v>
      </c>
      <c r="O92" s="386"/>
      <c r="P92" s="385">
        <v>2</v>
      </c>
      <c r="Q92" s="385" t="s">
        <v>39</v>
      </c>
      <c r="R92" s="385" t="s">
        <v>39</v>
      </c>
      <c r="S92" s="385" t="s">
        <v>39</v>
      </c>
      <c r="T92" s="385" t="s">
        <v>39</v>
      </c>
      <c r="U92" s="385" t="s">
        <v>39</v>
      </c>
      <c r="V92" s="385" t="s">
        <v>39</v>
      </c>
    </row>
    <row r="93" spans="1:22" ht="9.75" customHeight="1">
      <c r="D93" s="402"/>
      <c r="E93" s="511"/>
      <c r="F93" s="511"/>
      <c r="G93" s="511"/>
      <c r="H93" s="510"/>
      <c r="I93" s="510"/>
      <c r="J93" s="510"/>
      <c r="K93" s="510"/>
      <c r="L93" s="450"/>
      <c r="M93" s="447" t="s">
        <v>898</v>
      </c>
      <c r="N93" s="387" t="s">
        <v>897</v>
      </c>
      <c r="O93" s="386"/>
      <c r="P93" s="385">
        <v>3</v>
      </c>
      <c r="Q93" s="385">
        <v>46</v>
      </c>
      <c r="R93" s="385">
        <v>45</v>
      </c>
      <c r="S93" s="385">
        <v>67977</v>
      </c>
      <c r="T93" s="385">
        <v>67837</v>
      </c>
      <c r="U93" s="385">
        <v>25544</v>
      </c>
      <c r="V93" s="385">
        <v>41694</v>
      </c>
    </row>
    <row r="94" spans="1:22" ht="9.75" customHeight="1">
      <c r="B94" s="388" t="s">
        <v>896</v>
      </c>
      <c r="C94" s="387" t="s">
        <v>895</v>
      </c>
      <c r="D94" s="386"/>
      <c r="E94" s="385">
        <v>6</v>
      </c>
      <c r="F94" s="385">
        <v>41</v>
      </c>
      <c r="G94" s="385">
        <v>38</v>
      </c>
      <c r="H94" s="385">
        <v>91057</v>
      </c>
      <c r="I94" s="385">
        <v>91057</v>
      </c>
      <c r="J94" s="385">
        <v>59915</v>
      </c>
      <c r="K94" s="385">
        <v>29698</v>
      </c>
      <c r="L94" s="445"/>
      <c r="M94" s="449"/>
      <c r="N94" s="405"/>
      <c r="O94" s="402"/>
      <c r="P94" s="390"/>
      <c r="Q94" s="390"/>
      <c r="R94" s="390"/>
      <c r="S94" s="389"/>
      <c r="T94" s="389"/>
      <c r="U94" s="389"/>
      <c r="V94" s="389"/>
    </row>
    <row r="95" spans="1:22" ht="9.75" customHeight="1">
      <c r="B95" s="388" t="s">
        <v>894</v>
      </c>
      <c r="C95" s="387" t="s">
        <v>893</v>
      </c>
      <c r="D95" s="392"/>
      <c r="E95" s="390">
        <v>2</v>
      </c>
      <c r="F95" s="390" t="s">
        <v>39</v>
      </c>
      <c r="G95" s="390" t="s">
        <v>39</v>
      </c>
      <c r="H95" s="389" t="s">
        <v>39</v>
      </c>
      <c r="I95" s="389" t="s">
        <v>39</v>
      </c>
      <c r="J95" s="389" t="s">
        <v>39</v>
      </c>
      <c r="K95" s="389" t="s">
        <v>39</v>
      </c>
      <c r="L95" s="445"/>
      <c r="M95" s="447" t="s">
        <v>892</v>
      </c>
      <c r="N95" s="387" t="s">
        <v>891</v>
      </c>
      <c r="O95" s="386"/>
      <c r="P95" s="385">
        <v>4</v>
      </c>
      <c r="Q95" s="385">
        <v>56</v>
      </c>
      <c r="R95" s="385">
        <v>56</v>
      </c>
      <c r="S95" s="391">
        <v>71973</v>
      </c>
      <c r="T95" s="391">
        <v>71973</v>
      </c>
      <c r="U95" s="391">
        <v>32438</v>
      </c>
      <c r="V95" s="391">
        <v>37369</v>
      </c>
    </row>
    <row r="96" spans="1:22" ht="9.75" customHeight="1">
      <c r="D96" s="402"/>
      <c r="E96" s="511"/>
      <c r="F96" s="511"/>
      <c r="G96" s="511"/>
      <c r="H96" s="510"/>
      <c r="I96" s="510"/>
      <c r="J96" s="510"/>
      <c r="K96" s="510"/>
      <c r="L96" s="445"/>
      <c r="M96" s="447" t="s">
        <v>890</v>
      </c>
      <c r="N96" s="387" t="s">
        <v>889</v>
      </c>
      <c r="O96" s="386"/>
      <c r="P96" s="385">
        <v>1</v>
      </c>
      <c r="Q96" s="385" t="s">
        <v>39</v>
      </c>
      <c r="R96" s="385" t="s">
        <v>39</v>
      </c>
      <c r="S96" s="385" t="s">
        <v>39</v>
      </c>
      <c r="T96" s="385" t="s">
        <v>39</v>
      </c>
      <c r="U96" s="385" t="s">
        <v>39</v>
      </c>
      <c r="V96" s="385" t="s">
        <v>39</v>
      </c>
    </row>
    <row r="97" spans="2:22" ht="9.75" customHeight="1">
      <c r="B97" s="388" t="s">
        <v>888</v>
      </c>
      <c r="C97" s="393" t="s">
        <v>887</v>
      </c>
      <c r="D97" s="386"/>
      <c r="E97" s="385">
        <v>27</v>
      </c>
      <c r="F97" s="385">
        <v>223</v>
      </c>
      <c r="G97" s="385">
        <v>208</v>
      </c>
      <c r="H97" s="391">
        <v>311534</v>
      </c>
      <c r="I97" s="391">
        <v>311534</v>
      </c>
      <c r="J97" s="391">
        <v>139175</v>
      </c>
      <c r="K97" s="391">
        <v>168261</v>
      </c>
      <c r="L97" s="450"/>
      <c r="M97" s="449"/>
      <c r="P97" s="390"/>
      <c r="Q97" s="390"/>
      <c r="R97" s="390"/>
      <c r="S97" s="389"/>
      <c r="T97" s="389"/>
      <c r="U97" s="389"/>
      <c r="V97" s="389"/>
    </row>
    <row r="98" spans="2:22" ht="9.75" customHeight="1">
      <c r="B98" s="388" t="s">
        <v>886</v>
      </c>
      <c r="C98" s="393" t="s">
        <v>885</v>
      </c>
      <c r="D98" s="386"/>
      <c r="E98" s="385">
        <v>10</v>
      </c>
      <c r="F98" s="385">
        <v>115</v>
      </c>
      <c r="G98" s="385">
        <v>110</v>
      </c>
      <c r="H98" s="391">
        <v>223366</v>
      </c>
      <c r="I98" s="391">
        <v>224078</v>
      </c>
      <c r="J98" s="391">
        <v>112684</v>
      </c>
      <c r="K98" s="391">
        <v>108330</v>
      </c>
      <c r="L98" s="450"/>
      <c r="M98" s="447" t="s">
        <v>884</v>
      </c>
      <c r="N98" s="387" t="s">
        <v>883</v>
      </c>
      <c r="O98" s="386"/>
      <c r="P98" s="385">
        <v>2</v>
      </c>
      <c r="Q98" s="385" t="s">
        <v>39</v>
      </c>
      <c r="R98" s="385" t="s">
        <v>39</v>
      </c>
      <c r="S98" s="385" t="s">
        <v>39</v>
      </c>
      <c r="T98" s="385" t="s">
        <v>39</v>
      </c>
      <c r="U98" s="385" t="s">
        <v>39</v>
      </c>
      <c r="V98" s="385" t="s">
        <v>39</v>
      </c>
    </row>
    <row r="99" spans="2:22" ht="9.75" customHeight="1">
      <c r="B99" s="388"/>
      <c r="C99" s="393" t="s">
        <v>882</v>
      </c>
      <c r="D99" s="386"/>
      <c r="E99" s="511"/>
      <c r="F99" s="511"/>
      <c r="G99" s="511"/>
      <c r="H99" s="510"/>
      <c r="I99" s="510"/>
      <c r="J99" s="510"/>
      <c r="K99" s="510"/>
      <c r="L99" s="450"/>
      <c r="M99" s="447" t="s">
        <v>881</v>
      </c>
      <c r="N99" s="387" t="s">
        <v>880</v>
      </c>
      <c r="O99" s="386"/>
      <c r="P99" s="385">
        <v>19</v>
      </c>
      <c r="Q99" s="385">
        <v>247</v>
      </c>
      <c r="R99" s="385">
        <v>244</v>
      </c>
      <c r="S99" s="391">
        <v>225366</v>
      </c>
      <c r="T99" s="391">
        <v>225366</v>
      </c>
      <c r="U99" s="391">
        <v>120002</v>
      </c>
      <c r="V99" s="391">
        <v>97113</v>
      </c>
    </row>
    <row r="100" spans="2:22" ht="9.75" customHeight="1">
      <c r="D100" s="402"/>
      <c r="E100" s="511"/>
      <c r="F100" s="511"/>
      <c r="G100" s="511"/>
      <c r="H100" s="510"/>
      <c r="I100" s="510"/>
      <c r="J100" s="510"/>
      <c r="K100" s="510"/>
      <c r="L100" s="450"/>
      <c r="M100" s="449"/>
      <c r="N100" s="405"/>
      <c r="O100" s="402"/>
      <c r="P100" s="390"/>
      <c r="Q100" s="390"/>
      <c r="R100" s="390"/>
      <c r="S100" s="389"/>
      <c r="T100" s="389"/>
      <c r="U100" s="389"/>
      <c r="V100" s="389"/>
    </row>
    <row r="101" spans="2:22" ht="9.75" customHeight="1">
      <c r="B101" s="388" t="s">
        <v>879</v>
      </c>
      <c r="C101" s="387" t="s">
        <v>878</v>
      </c>
      <c r="D101" s="386"/>
      <c r="E101" s="390">
        <v>30</v>
      </c>
      <c r="F101" s="390">
        <v>430</v>
      </c>
      <c r="G101" s="390">
        <v>420</v>
      </c>
      <c r="H101" s="389">
        <v>1882738</v>
      </c>
      <c r="I101" s="389">
        <v>1898800</v>
      </c>
      <c r="J101" s="389">
        <v>1328205</v>
      </c>
      <c r="K101" s="389">
        <v>529331</v>
      </c>
      <c r="L101" s="445"/>
      <c r="M101" s="447" t="s">
        <v>877</v>
      </c>
      <c r="N101" s="387" t="s">
        <v>876</v>
      </c>
      <c r="O101" s="386"/>
      <c r="P101" s="385">
        <v>1</v>
      </c>
      <c r="Q101" s="385" t="s">
        <v>39</v>
      </c>
      <c r="R101" s="385" t="s">
        <v>39</v>
      </c>
      <c r="S101" s="391" t="s">
        <v>39</v>
      </c>
      <c r="T101" s="391" t="s">
        <v>39</v>
      </c>
      <c r="U101" s="391" t="s">
        <v>39</v>
      </c>
      <c r="V101" s="391" t="s">
        <v>39</v>
      </c>
    </row>
    <row r="102" spans="2:22" ht="9.75" customHeight="1">
      <c r="B102" s="388" t="s">
        <v>875</v>
      </c>
      <c r="C102" s="387" t="s">
        <v>874</v>
      </c>
      <c r="D102" s="386"/>
      <c r="E102" s="385">
        <v>24</v>
      </c>
      <c r="F102" s="385">
        <v>216</v>
      </c>
      <c r="G102" s="385">
        <v>206</v>
      </c>
      <c r="H102" s="385">
        <v>265103</v>
      </c>
      <c r="I102" s="385">
        <v>265000</v>
      </c>
      <c r="J102" s="385">
        <v>153645</v>
      </c>
      <c r="K102" s="385">
        <v>107708</v>
      </c>
      <c r="L102" s="445"/>
      <c r="M102" s="447" t="s">
        <v>873</v>
      </c>
      <c r="N102" s="387" t="s">
        <v>872</v>
      </c>
      <c r="O102" s="386"/>
      <c r="P102" s="385">
        <v>8</v>
      </c>
      <c r="Q102" s="385">
        <v>76</v>
      </c>
      <c r="R102" s="385">
        <v>75</v>
      </c>
      <c r="S102" s="391">
        <v>76992</v>
      </c>
      <c r="T102" s="391">
        <v>76992</v>
      </c>
      <c r="U102" s="391">
        <v>26029</v>
      </c>
      <c r="V102" s="391">
        <v>50263</v>
      </c>
    </row>
    <row r="103" spans="2:22" ht="9.75" customHeight="1">
      <c r="D103" s="402"/>
      <c r="E103" s="511"/>
      <c r="F103" s="511"/>
      <c r="G103" s="511"/>
      <c r="H103" s="510"/>
      <c r="I103" s="510"/>
      <c r="J103" s="510"/>
      <c r="K103" s="510"/>
      <c r="L103" s="445"/>
      <c r="M103" s="449"/>
      <c r="P103" s="390"/>
      <c r="Q103" s="390"/>
      <c r="R103" s="390"/>
      <c r="S103" s="389"/>
      <c r="T103" s="389"/>
      <c r="U103" s="389"/>
      <c r="V103" s="389"/>
    </row>
    <row r="104" spans="2:22" ht="9.75" customHeight="1">
      <c r="B104" s="388" t="s">
        <v>871</v>
      </c>
      <c r="C104" s="387" t="s">
        <v>870</v>
      </c>
      <c r="D104" s="386"/>
      <c r="E104" s="390">
        <v>2</v>
      </c>
      <c r="F104" s="390" t="s">
        <v>39</v>
      </c>
      <c r="G104" s="390" t="s">
        <v>39</v>
      </c>
      <c r="H104" s="389" t="s">
        <v>39</v>
      </c>
      <c r="I104" s="389" t="s">
        <v>39</v>
      </c>
      <c r="J104" s="389" t="s">
        <v>39</v>
      </c>
      <c r="K104" s="389" t="s">
        <v>39</v>
      </c>
      <c r="L104" s="445"/>
      <c r="M104" s="447" t="s">
        <v>869</v>
      </c>
      <c r="N104" s="387" t="s">
        <v>868</v>
      </c>
      <c r="O104" s="386"/>
      <c r="P104" s="385">
        <v>21</v>
      </c>
      <c r="Q104" s="385">
        <v>158</v>
      </c>
      <c r="R104" s="385">
        <v>154</v>
      </c>
      <c r="S104" s="391">
        <v>203354</v>
      </c>
      <c r="T104" s="391">
        <v>203354</v>
      </c>
      <c r="U104" s="391">
        <v>90914</v>
      </c>
      <c r="V104" s="391">
        <v>107968</v>
      </c>
    </row>
    <row r="105" spans="2:22" ht="9.75" customHeight="1">
      <c r="B105" s="388" t="s">
        <v>867</v>
      </c>
      <c r="C105" s="387" t="s">
        <v>866</v>
      </c>
      <c r="D105" s="386"/>
      <c r="E105" s="385">
        <v>27</v>
      </c>
      <c r="F105" s="385">
        <v>211</v>
      </c>
      <c r="G105" s="385">
        <v>181</v>
      </c>
      <c r="H105" s="391">
        <v>165546</v>
      </c>
      <c r="I105" s="391">
        <v>165546</v>
      </c>
      <c r="J105" s="391">
        <v>35574</v>
      </c>
      <c r="K105" s="391">
        <v>125212</v>
      </c>
      <c r="L105" s="445"/>
      <c r="M105" s="447" t="s">
        <v>865</v>
      </c>
      <c r="N105" s="387" t="s">
        <v>864</v>
      </c>
      <c r="O105" s="386"/>
      <c r="P105" s="385">
        <v>5</v>
      </c>
      <c r="Q105" s="385">
        <v>70</v>
      </c>
      <c r="R105" s="385">
        <v>70</v>
      </c>
      <c r="S105" s="391">
        <v>101661</v>
      </c>
      <c r="T105" s="391">
        <v>101581</v>
      </c>
      <c r="U105" s="391">
        <v>54817</v>
      </c>
      <c r="V105" s="391">
        <v>45622</v>
      </c>
    </row>
    <row r="106" spans="2:22" ht="9.75" customHeight="1">
      <c r="D106" s="456"/>
      <c r="E106" s="511"/>
      <c r="F106" s="511"/>
      <c r="G106" s="511"/>
      <c r="H106" s="510"/>
      <c r="I106" s="510"/>
      <c r="J106" s="510"/>
      <c r="K106" s="510"/>
      <c r="L106" s="445"/>
      <c r="M106" s="449"/>
      <c r="N106" s="405"/>
      <c r="O106" s="402"/>
      <c r="P106" s="390"/>
      <c r="Q106" s="390"/>
      <c r="R106" s="390"/>
      <c r="S106" s="389"/>
      <c r="T106" s="389"/>
      <c r="U106" s="389"/>
      <c r="V106" s="389"/>
    </row>
    <row r="107" spans="2:22" ht="9.75" customHeight="1">
      <c r="B107" s="388" t="s">
        <v>863</v>
      </c>
      <c r="C107" s="387" t="s">
        <v>862</v>
      </c>
      <c r="D107" s="399"/>
      <c r="E107" s="390">
        <v>49</v>
      </c>
      <c r="F107" s="390">
        <v>559</v>
      </c>
      <c r="G107" s="390">
        <v>543</v>
      </c>
      <c r="H107" s="389">
        <v>1155600</v>
      </c>
      <c r="I107" s="389">
        <v>1155509</v>
      </c>
      <c r="J107" s="389">
        <v>866859</v>
      </c>
      <c r="K107" s="389">
        <v>272853</v>
      </c>
      <c r="L107" s="445"/>
      <c r="M107" s="447" t="s">
        <v>861</v>
      </c>
      <c r="N107" s="387" t="s">
        <v>860</v>
      </c>
      <c r="O107" s="386"/>
      <c r="P107" s="385">
        <v>5</v>
      </c>
      <c r="Q107" s="385">
        <v>30</v>
      </c>
      <c r="R107" s="385">
        <v>28</v>
      </c>
      <c r="S107" s="391">
        <v>32559</v>
      </c>
      <c r="T107" s="391">
        <v>32559</v>
      </c>
      <c r="U107" s="391">
        <v>15439</v>
      </c>
      <c r="V107" s="391">
        <v>16706</v>
      </c>
    </row>
    <row r="108" spans="2:22" ht="9.75" customHeight="1">
      <c r="C108" s="437"/>
      <c r="D108" s="402"/>
      <c r="E108" s="398"/>
      <c r="F108" s="398"/>
      <c r="G108" s="398"/>
      <c r="H108" s="397"/>
      <c r="I108" s="397"/>
      <c r="J108" s="397"/>
      <c r="K108" s="397"/>
      <c r="L108" s="445"/>
      <c r="M108" s="447" t="s">
        <v>859</v>
      </c>
      <c r="N108" s="387" t="s">
        <v>858</v>
      </c>
      <c r="O108" s="386"/>
      <c r="P108" s="385">
        <v>85</v>
      </c>
      <c r="Q108" s="385">
        <v>1129</v>
      </c>
      <c r="R108" s="385">
        <v>1104</v>
      </c>
      <c r="S108" s="391">
        <v>2989169</v>
      </c>
      <c r="T108" s="391">
        <v>2989539</v>
      </c>
      <c r="U108" s="391">
        <v>1834080</v>
      </c>
      <c r="V108" s="391">
        <v>1069464</v>
      </c>
    </row>
    <row r="109" spans="2:22" ht="9.75" customHeight="1">
      <c r="B109" s="404">
        <v>16</v>
      </c>
      <c r="C109" s="488" t="s">
        <v>82</v>
      </c>
      <c r="D109" s="386"/>
      <c r="E109" s="401">
        <v>271</v>
      </c>
      <c r="F109" s="401">
        <v>3294</v>
      </c>
      <c r="G109" s="401">
        <v>3230</v>
      </c>
      <c r="H109" s="400">
        <v>9070004</v>
      </c>
      <c r="I109" s="400">
        <v>9070245</v>
      </c>
      <c r="J109" s="400">
        <v>4689815</v>
      </c>
      <c r="K109" s="400">
        <v>4162192</v>
      </c>
      <c r="L109" s="445"/>
      <c r="M109" s="449"/>
      <c r="N109" s="405"/>
      <c r="O109" s="402"/>
      <c r="P109" s="390"/>
      <c r="Q109" s="390"/>
      <c r="R109" s="390"/>
      <c r="S109" s="389"/>
      <c r="T109" s="389"/>
      <c r="U109" s="389"/>
      <c r="V109" s="389"/>
    </row>
    <row r="110" spans="2:22" ht="9.75" customHeight="1">
      <c r="C110" s="405"/>
      <c r="D110" s="392"/>
      <c r="E110" s="385"/>
      <c r="F110" s="385"/>
      <c r="G110" s="385"/>
      <c r="H110" s="391"/>
      <c r="I110" s="391"/>
      <c r="J110" s="391"/>
      <c r="K110" s="391"/>
      <c r="L110" s="445"/>
      <c r="M110" s="447" t="s">
        <v>857</v>
      </c>
      <c r="N110" s="387" t="s">
        <v>856</v>
      </c>
      <c r="O110" s="386"/>
      <c r="P110" s="385">
        <v>89</v>
      </c>
      <c r="Q110" s="385">
        <v>812</v>
      </c>
      <c r="R110" s="385">
        <v>785</v>
      </c>
      <c r="S110" s="391">
        <v>891443</v>
      </c>
      <c r="T110" s="391">
        <v>891393</v>
      </c>
      <c r="U110" s="391">
        <v>471736</v>
      </c>
      <c r="V110" s="391">
        <v>403767</v>
      </c>
    </row>
    <row r="111" spans="2:22" ht="9.75" customHeight="1">
      <c r="B111" s="388" t="s">
        <v>855</v>
      </c>
      <c r="C111" s="387" t="s">
        <v>854</v>
      </c>
      <c r="D111" s="372"/>
      <c r="E111" s="385">
        <v>48</v>
      </c>
      <c r="F111" s="385">
        <v>453</v>
      </c>
      <c r="G111" s="385">
        <v>447</v>
      </c>
      <c r="H111" s="391">
        <v>997828</v>
      </c>
      <c r="I111" s="391">
        <v>993869</v>
      </c>
      <c r="J111" s="391">
        <v>661764</v>
      </c>
      <c r="K111" s="391">
        <v>308195</v>
      </c>
      <c r="L111" s="445"/>
      <c r="M111" s="506" t="s">
        <v>853</v>
      </c>
      <c r="N111" s="387" t="s">
        <v>852</v>
      </c>
      <c r="O111" s="386"/>
      <c r="P111" s="385">
        <v>1</v>
      </c>
      <c r="Q111" s="385" t="s">
        <v>39</v>
      </c>
      <c r="R111" s="385" t="s">
        <v>39</v>
      </c>
      <c r="S111" s="385" t="s">
        <v>39</v>
      </c>
      <c r="T111" s="385" t="s">
        <v>39</v>
      </c>
      <c r="U111" s="385" t="s">
        <v>39</v>
      </c>
      <c r="V111" s="385" t="s">
        <v>39</v>
      </c>
    </row>
    <row r="112" spans="2:22" ht="9.75" customHeight="1">
      <c r="B112" s="388" t="s">
        <v>851</v>
      </c>
      <c r="C112" s="393" t="s">
        <v>850</v>
      </c>
      <c r="D112" s="392"/>
      <c r="E112" s="390">
        <v>17</v>
      </c>
      <c r="F112" s="390">
        <v>136</v>
      </c>
      <c r="G112" s="390">
        <v>133</v>
      </c>
      <c r="H112" s="389">
        <v>244680</v>
      </c>
      <c r="I112" s="389">
        <v>244680</v>
      </c>
      <c r="J112" s="389">
        <v>121510</v>
      </c>
      <c r="K112" s="389">
        <v>117442</v>
      </c>
      <c r="L112" s="450"/>
      <c r="O112" s="402"/>
      <c r="P112" s="390"/>
      <c r="Q112" s="390"/>
      <c r="R112" s="390"/>
      <c r="S112" s="389"/>
      <c r="T112" s="389"/>
      <c r="U112" s="389"/>
      <c r="V112" s="389"/>
    </row>
    <row r="113" spans="2:22" ht="9.75" customHeight="1">
      <c r="B113" s="371"/>
      <c r="D113" s="402"/>
      <c r="E113" s="385"/>
      <c r="F113" s="385"/>
      <c r="G113" s="385"/>
      <c r="H113" s="391"/>
      <c r="I113" s="391"/>
      <c r="J113" s="391"/>
      <c r="K113" s="391"/>
      <c r="L113" s="450"/>
      <c r="M113" s="447" t="s">
        <v>849</v>
      </c>
      <c r="N113" s="387" t="s">
        <v>848</v>
      </c>
      <c r="O113" s="386"/>
      <c r="P113" s="385">
        <v>3</v>
      </c>
      <c r="Q113" s="385">
        <v>182</v>
      </c>
      <c r="R113" s="385">
        <v>182</v>
      </c>
      <c r="S113" s="391">
        <v>437422</v>
      </c>
      <c r="T113" s="391">
        <v>444488</v>
      </c>
      <c r="U113" s="391">
        <v>325692</v>
      </c>
      <c r="V113" s="391">
        <v>83560</v>
      </c>
    </row>
    <row r="114" spans="2:22" ht="9.75" customHeight="1">
      <c r="B114" s="388" t="s">
        <v>847</v>
      </c>
      <c r="C114" s="393" t="s">
        <v>846</v>
      </c>
      <c r="D114" s="386"/>
      <c r="E114" s="390">
        <v>4</v>
      </c>
      <c r="F114" s="390">
        <v>32</v>
      </c>
      <c r="G114" s="390">
        <v>32</v>
      </c>
      <c r="H114" s="389">
        <v>35874</v>
      </c>
      <c r="I114" s="389">
        <v>35874</v>
      </c>
      <c r="J114" s="389">
        <v>21413</v>
      </c>
      <c r="K114" s="389">
        <v>14167</v>
      </c>
      <c r="L114" s="445"/>
      <c r="M114" s="447" t="s">
        <v>845</v>
      </c>
      <c r="N114" s="393" t="s">
        <v>844</v>
      </c>
      <c r="O114" s="402"/>
      <c r="P114" s="390">
        <v>36</v>
      </c>
      <c r="Q114" s="390">
        <v>458</v>
      </c>
      <c r="R114" s="390">
        <v>450</v>
      </c>
      <c r="S114" s="389">
        <v>878581</v>
      </c>
      <c r="T114" s="389">
        <v>877514</v>
      </c>
      <c r="U114" s="389">
        <v>453461</v>
      </c>
      <c r="V114" s="389">
        <v>404667</v>
      </c>
    </row>
    <row r="115" spans="2:22" ht="9.75" customHeight="1">
      <c r="B115" s="371"/>
      <c r="C115" s="393" t="s">
        <v>843</v>
      </c>
      <c r="D115" s="402"/>
      <c r="E115" s="511"/>
      <c r="F115" s="511"/>
      <c r="G115" s="511"/>
      <c r="H115" s="510"/>
      <c r="I115" s="510"/>
      <c r="J115" s="510"/>
      <c r="K115" s="510"/>
      <c r="L115" s="445"/>
      <c r="N115" s="393" t="s">
        <v>842</v>
      </c>
      <c r="O115" s="402"/>
      <c r="P115" s="390"/>
      <c r="Q115" s="390"/>
      <c r="R115" s="390"/>
      <c r="S115" s="389"/>
      <c r="T115" s="389"/>
      <c r="U115" s="389"/>
      <c r="V115" s="389"/>
    </row>
    <row r="116" spans="2:22" ht="9.75" customHeight="1">
      <c r="B116" s="388" t="s">
        <v>841</v>
      </c>
      <c r="C116" s="387" t="s">
        <v>840</v>
      </c>
      <c r="D116" s="386"/>
      <c r="E116" s="385">
        <v>6</v>
      </c>
      <c r="F116" s="385">
        <v>229</v>
      </c>
      <c r="G116" s="385">
        <v>224</v>
      </c>
      <c r="H116" s="391">
        <v>2401895</v>
      </c>
      <c r="I116" s="391">
        <v>2393556</v>
      </c>
      <c r="J116" s="391">
        <v>698349</v>
      </c>
      <c r="K116" s="391">
        <v>1634407</v>
      </c>
      <c r="L116" s="445"/>
      <c r="N116" s="405"/>
      <c r="O116" s="399"/>
      <c r="P116" s="446"/>
      <c r="Q116" s="446"/>
      <c r="R116" s="446"/>
      <c r="S116" s="446"/>
      <c r="T116" s="446"/>
      <c r="U116" s="446"/>
      <c r="V116" s="446"/>
    </row>
    <row r="117" spans="2:22" ht="9.75" customHeight="1">
      <c r="B117" s="371"/>
      <c r="C117" s="405"/>
      <c r="D117" s="392"/>
      <c r="E117" s="511"/>
      <c r="F117" s="511"/>
      <c r="G117" s="511"/>
      <c r="H117" s="510"/>
      <c r="I117" s="510"/>
      <c r="J117" s="510"/>
      <c r="K117" s="510"/>
      <c r="L117" s="445"/>
      <c r="M117" s="452">
        <v>19</v>
      </c>
      <c r="N117" s="403" t="s">
        <v>79</v>
      </c>
      <c r="P117" s="483">
        <v>931</v>
      </c>
      <c r="Q117" s="483">
        <v>18919</v>
      </c>
      <c r="R117" s="483">
        <v>18779</v>
      </c>
      <c r="S117" s="482">
        <v>53490893</v>
      </c>
      <c r="T117" s="482">
        <v>53492039</v>
      </c>
      <c r="U117" s="482">
        <v>22015623</v>
      </c>
      <c r="V117" s="482">
        <v>29076850</v>
      </c>
    </row>
    <row r="118" spans="2:22" ht="9.75" customHeight="1">
      <c r="B118" s="388" t="s">
        <v>839</v>
      </c>
      <c r="C118" s="387" t="s">
        <v>838</v>
      </c>
      <c r="D118" s="402"/>
      <c r="E118" s="385">
        <v>1</v>
      </c>
      <c r="F118" s="385" t="s">
        <v>39</v>
      </c>
      <c r="G118" s="385" t="s">
        <v>39</v>
      </c>
      <c r="H118" s="385" t="s">
        <v>39</v>
      </c>
      <c r="I118" s="385" t="s">
        <v>39</v>
      </c>
      <c r="J118" s="385" t="s">
        <v>39</v>
      </c>
      <c r="K118" s="385" t="s">
        <v>39</v>
      </c>
      <c r="L118" s="445"/>
      <c r="O118" s="392"/>
      <c r="P118" s="390"/>
      <c r="Q118" s="390"/>
      <c r="R118" s="390"/>
      <c r="S118" s="389"/>
      <c r="T118" s="389"/>
      <c r="U118" s="389"/>
      <c r="V118" s="389"/>
    </row>
    <row r="119" spans="2:22" ht="9.75" customHeight="1">
      <c r="B119" s="388" t="s">
        <v>837</v>
      </c>
      <c r="C119" s="393" t="s">
        <v>836</v>
      </c>
      <c r="D119" s="386"/>
      <c r="E119" s="385">
        <v>27</v>
      </c>
      <c r="F119" s="385">
        <v>325</v>
      </c>
      <c r="G119" s="385">
        <v>319</v>
      </c>
      <c r="H119" s="391">
        <v>786539</v>
      </c>
      <c r="I119" s="391">
        <v>792449</v>
      </c>
      <c r="J119" s="391">
        <v>412469</v>
      </c>
      <c r="K119" s="391">
        <v>360740</v>
      </c>
      <c r="L119" s="450"/>
      <c r="M119" s="447" t="s">
        <v>835</v>
      </c>
      <c r="N119" s="393" t="s">
        <v>834</v>
      </c>
      <c r="O119" s="402"/>
      <c r="P119" s="385">
        <v>7</v>
      </c>
      <c r="Q119" s="385">
        <v>3345</v>
      </c>
      <c r="R119" s="385">
        <v>3345</v>
      </c>
      <c r="S119" s="391">
        <v>18251958</v>
      </c>
      <c r="T119" s="391">
        <v>18251952</v>
      </c>
      <c r="U119" s="391">
        <v>7026438</v>
      </c>
      <c r="V119" s="391">
        <v>10058932</v>
      </c>
    </row>
    <row r="120" spans="2:22" ht="9.75" customHeight="1">
      <c r="B120" s="371"/>
      <c r="C120" s="405"/>
      <c r="D120" s="386"/>
      <c r="E120" s="390"/>
      <c r="F120" s="390"/>
      <c r="G120" s="390"/>
      <c r="H120" s="389"/>
      <c r="I120" s="389"/>
      <c r="J120" s="389"/>
      <c r="K120" s="389"/>
      <c r="L120" s="445"/>
      <c r="M120" s="449"/>
      <c r="N120" s="393" t="s">
        <v>827</v>
      </c>
      <c r="O120" s="392"/>
      <c r="P120" s="446"/>
      <c r="Q120" s="446"/>
      <c r="R120" s="446"/>
      <c r="S120" s="446"/>
      <c r="T120" s="446"/>
      <c r="U120" s="446"/>
      <c r="V120" s="446"/>
    </row>
    <row r="121" spans="2:22" ht="9.75" customHeight="1">
      <c r="B121" s="388" t="s">
        <v>833</v>
      </c>
      <c r="C121" s="387" t="s">
        <v>832</v>
      </c>
      <c r="D121" s="372"/>
      <c r="E121" s="385">
        <v>65</v>
      </c>
      <c r="F121" s="385">
        <v>951</v>
      </c>
      <c r="G121" s="385">
        <v>936</v>
      </c>
      <c r="H121" s="391">
        <v>2365394</v>
      </c>
      <c r="I121" s="391">
        <v>2375454</v>
      </c>
      <c r="J121" s="391">
        <v>1400969</v>
      </c>
      <c r="K121" s="391">
        <v>908861</v>
      </c>
      <c r="L121" s="445"/>
      <c r="M121" s="447" t="s">
        <v>831</v>
      </c>
      <c r="N121" s="393" t="s">
        <v>830</v>
      </c>
      <c r="O121" s="402"/>
      <c r="P121" s="390">
        <v>2</v>
      </c>
      <c r="Q121" s="390" t="s">
        <v>39</v>
      </c>
      <c r="R121" s="390" t="s">
        <v>39</v>
      </c>
      <c r="S121" s="389" t="s">
        <v>39</v>
      </c>
      <c r="T121" s="389" t="s">
        <v>39</v>
      </c>
      <c r="U121" s="389" t="s">
        <v>39</v>
      </c>
      <c r="V121" s="389" t="s">
        <v>39</v>
      </c>
    </row>
    <row r="122" spans="2:22" ht="9.75" customHeight="1">
      <c r="B122" s="388" t="s">
        <v>829</v>
      </c>
      <c r="C122" s="387" t="s">
        <v>828</v>
      </c>
      <c r="D122" s="386"/>
      <c r="E122" s="385">
        <v>4</v>
      </c>
      <c r="F122" s="385">
        <v>78</v>
      </c>
      <c r="G122" s="385">
        <v>78</v>
      </c>
      <c r="H122" s="391">
        <v>127490</v>
      </c>
      <c r="I122" s="391">
        <v>127490</v>
      </c>
      <c r="J122" s="391">
        <v>76251</v>
      </c>
      <c r="K122" s="391">
        <v>49074</v>
      </c>
      <c r="L122" s="450"/>
      <c r="M122" s="449"/>
      <c r="N122" s="393" t="s">
        <v>827</v>
      </c>
      <c r="O122" s="402"/>
      <c r="P122" s="385"/>
      <c r="Q122" s="385"/>
      <c r="R122" s="385"/>
      <c r="S122" s="385"/>
      <c r="T122" s="385"/>
      <c r="U122" s="385"/>
      <c r="V122" s="385"/>
    </row>
    <row r="123" spans="2:22" ht="9.75" customHeight="1">
      <c r="B123" s="371"/>
      <c r="D123" s="386"/>
      <c r="E123" s="390"/>
      <c r="F123" s="390"/>
      <c r="G123" s="390"/>
      <c r="H123" s="389"/>
      <c r="I123" s="389"/>
      <c r="J123" s="389"/>
      <c r="K123" s="389"/>
      <c r="L123" s="445"/>
      <c r="M123" s="449"/>
      <c r="N123" s="405"/>
      <c r="O123" s="392"/>
      <c r="P123" s="446"/>
      <c r="Q123" s="446"/>
      <c r="R123" s="446"/>
      <c r="S123" s="446"/>
      <c r="T123" s="446"/>
      <c r="U123" s="446"/>
      <c r="V123" s="446"/>
    </row>
    <row r="124" spans="2:22" ht="9.75" customHeight="1">
      <c r="B124" s="388" t="s">
        <v>826</v>
      </c>
      <c r="C124" s="387" t="s">
        <v>825</v>
      </c>
      <c r="D124" s="372"/>
      <c r="E124" s="385">
        <v>6</v>
      </c>
      <c r="F124" s="385">
        <v>79</v>
      </c>
      <c r="G124" s="385">
        <v>77</v>
      </c>
      <c r="H124" s="385">
        <v>123247</v>
      </c>
      <c r="I124" s="385">
        <v>123247</v>
      </c>
      <c r="J124" s="385">
        <v>72912</v>
      </c>
      <c r="K124" s="385">
        <v>46936</v>
      </c>
      <c r="L124" s="445"/>
      <c r="M124" s="447" t="s">
        <v>824</v>
      </c>
      <c r="N124" s="479" t="s">
        <v>823</v>
      </c>
      <c r="O124" s="386"/>
      <c r="P124" s="390">
        <v>11</v>
      </c>
      <c r="Q124" s="390">
        <v>181</v>
      </c>
      <c r="R124" s="390">
        <v>180</v>
      </c>
      <c r="S124" s="389">
        <v>215021</v>
      </c>
      <c r="T124" s="389">
        <v>215021</v>
      </c>
      <c r="U124" s="389">
        <v>62800</v>
      </c>
      <c r="V124" s="389">
        <v>149313</v>
      </c>
    </row>
    <row r="125" spans="2:22" ht="9.75" customHeight="1">
      <c r="B125" s="388" t="s">
        <v>822</v>
      </c>
      <c r="C125" s="387" t="s">
        <v>821</v>
      </c>
      <c r="D125" s="386"/>
      <c r="E125" s="385">
        <v>2</v>
      </c>
      <c r="F125" s="385" t="s">
        <v>39</v>
      </c>
      <c r="G125" s="385" t="s">
        <v>39</v>
      </c>
      <c r="H125" s="391" t="s">
        <v>39</v>
      </c>
      <c r="I125" s="391" t="s">
        <v>39</v>
      </c>
      <c r="J125" s="391" t="s">
        <v>39</v>
      </c>
      <c r="K125" s="391" t="s">
        <v>39</v>
      </c>
      <c r="L125" s="445"/>
      <c r="M125" s="447" t="s">
        <v>820</v>
      </c>
      <c r="N125" s="387" t="s">
        <v>819</v>
      </c>
      <c r="P125" s="390">
        <v>31</v>
      </c>
      <c r="Q125" s="390">
        <v>1324</v>
      </c>
      <c r="R125" s="390">
        <v>1323</v>
      </c>
      <c r="S125" s="389">
        <v>6346526</v>
      </c>
      <c r="T125" s="389">
        <v>6345604</v>
      </c>
      <c r="U125" s="389">
        <v>1477638</v>
      </c>
      <c r="V125" s="389">
        <v>4680883</v>
      </c>
    </row>
    <row r="126" spans="2:22" ht="9.75" customHeight="1">
      <c r="D126" s="386"/>
      <c r="E126" s="390"/>
      <c r="F126" s="390"/>
      <c r="G126" s="390"/>
      <c r="H126" s="389"/>
      <c r="I126" s="389"/>
      <c r="J126" s="389"/>
      <c r="K126" s="389"/>
      <c r="L126" s="450"/>
      <c r="M126" s="449"/>
      <c r="O126" s="392"/>
      <c r="P126" s="385"/>
      <c r="Q126" s="385"/>
      <c r="R126" s="385"/>
      <c r="S126" s="391"/>
      <c r="T126" s="391"/>
      <c r="U126" s="391"/>
      <c r="V126" s="391"/>
    </row>
    <row r="127" spans="2:22" ht="9.75" customHeight="1">
      <c r="B127" s="388" t="s">
        <v>818</v>
      </c>
      <c r="C127" s="387" t="s">
        <v>817</v>
      </c>
      <c r="D127" s="402"/>
      <c r="E127" s="385">
        <v>4</v>
      </c>
      <c r="F127" s="385">
        <v>23</v>
      </c>
      <c r="G127" s="385">
        <v>23</v>
      </c>
      <c r="H127" s="385">
        <v>24085</v>
      </c>
      <c r="I127" s="385">
        <v>24085</v>
      </c>
      <c r="J127" s="385">
        <v>9704</v>
      </c>
      <c r="K127" s="385">
        <v>14206</v>
      </c>
      <c r="L127" s="445"/>
      <c r="M127" s="447" t="s">
        <v>816</v>
      </c>
      <c r="N127" s="393" t="s">
        <v>815</v>
      </c>
      <c r="O127" s="386"/>
      <c r="P127" s="385">
        <v>577</v>
      </c>
      <c r="Q127" s="385">
        <v>10209</v>
      </c>
      <c r="R127" s="385">
        <v>10124</v>
      </c>
      <c r="S127" s="391">
        <v>24656669</v>
      </c>
      <c r="T127" s="391">
        <v>24660261</v>
      </c>
      <c r="U127" s="391">
        <v>12279043</v>
      </c>
      <c r="V127" s="391">
        <v>11523854</v>
      </c>
    </row>
    <row r="128" spans="2:22" ht="9.75" customHeight="1">
      <c r="B128" s="388" t="s">
        <v>814</v>
      </c>
      <c r="C128" s="393" t="s">
        <v>813</v>
      </c>
      <c r="D128" s="392"/>
      <c r="E128" s="385">
        <v>36</v>
      </c>
      <c r="F128" s="385">
        <v>480</v>
      </c>
      <c r="G128" s="385">
        <v>474</v>
      </c>
      <c r="H128" s="391">
        <v>950576</v>
      </c>
      <c r="I128" s="391">
        <v>947145</v>
      </c>
      <c r="J128" s="391">
        <v>601867</v>
      </c>
      <c r="K128" s="391">
        <v>331868</v>
      </c>
      <c r="L128" s="445"/>
      <c r="M128" s="447" t="s">
        <v>812</v>
      </c>
      <c r="N128" s="387" t="s">
        <v>811</v>
      </c>
      <c r="P128" s="390">
        <v>188</v>
      </c>
      <c r="Q128" s="390">
        <v>2750</v>
      </c>
      <c r="R128" s="390">
        <v>2737</v>
      </c>
      <c r="S128" s="389">
        <v>3119586</v>
      </c>
      <c r="T128" s="389">
        <v>3118372</v>
      </c>
      <c r="U128" s="389">
        <v>997800</v>
      </c>
      <c r="V128" s="389">
        <v>1973111</v>
      </c>
    </row>
    <row r="129" spans="2:22" ht="9.75" customHeight="1">
      <c r="D129" s="386"/>
      <c r="E129" s="390"/>
      <c r="F129" s="390"/>
      <c r="G129" s="390"/>
      <c r="H129" s="389"/>
      <c r="I129" s="389"/>
      <c r="J129" s="389"/>
      <c r="K129" s="389"/>
      <c r="L129" s="445"/>
      <c r="M129" s="449"/>
      <c r="O129" s="386"/>
      <c r="P129" s="385"/>
      <c r="Q129" s="385"/>
      <c r="R129" s="385"/>
      <c r="S129" s="391"/>
      <c r="T129" s="391"/>
      <c r="U129" s="391"/>
      <c r="V129" s="391"/>
    </row>
    <row r="130" spans="2:22" ht="9.75" customHeight="1">
      <c r="B130" s="388" t="s">
        <v>810</v>
      </c>
      <c r="C130" s="387" t="s">
        <v>809</v>
      </c>
      <c r="D130" s="372"/>
      <c r="E130" s="385">
        <v>1</v>
      </c>
      <c r="F130" s="385" t="s">
        <v>39</v>
      </c>
      <c r="G130" s="385" t="s">
        <v>39</v>
      </c>
      <c r="H130" s="391" t="s">
        <v>39</v>
      </c>
      <c r="I130" s="391" t="s">
        <v>39</v>
      </c>
      <c r="J130" s="391" t="s">
        <v>39</v>
      </c>
      <c r="K130" s="391" t="s">
        <v>39</v>
      </c>
      <c r="L130" s="445"/>
      <c r="M130" s="447" t="s">
        <v>808</v>
      </c>
      <c r="N130" s="387" t="s">
        <v>807</v>
      </c>
      <c r="O130" s="386"/>
      <c r="P130" s="385">
        <v>74</v>
      </c>
      <c r="Q130" s="385">
        <v>732</v>
      </c>
      <c r="R130" s="385">
        <v>706</v>
      </c>
      <c r="S130" s="391">
        <v>615444</v>
      </c>
      <c r="T130" s="391">
        <v>615445</v>
      </c>
      <c r="U130" s="391">
        <v>115508</v>
      </c>
      <c r="V130" s="391">
        <v>468445</v>
      </c>
    </row>
    <row r="131" spans="2:22" ht="9.75" customHeight="1">
      <c r="B131" s="388" t="s">
        <v>806</v>
      </c>
      <c r="C131" s="387" t="s">
        <v>805</v>
      </c>
      <c r="D131" s="386"/>
      <c r="E131" s="385">
        <v>1</v>
      </c>
      <c r="F131" s="385" t="s">
        <v>39</v>
      </c>
      <c r="G131" s="385" t="s">
        <v>39</v>
      </c>
      <c r="H131" s="385" t="s">
        <v>39</v>
      </c>
      <c r="I131" s="385" t="s">
        <v>39</v>
      </c>
      <c r="J131" s="385" t="s">
        <v>39</v>
      </c>
      <c r="K131" s="385" t="s">
        <v>39</v>
      </c>
      <c r="L131" s="445"/>
      <c r="M131" s="447" t="s">
        <v>804</v>
      </c>
      <c r="N131" s="387" t="s">
        <v>803</v>
      </c>
      <c r="P131" s="390">
        <v>38</v>
      </c>
      <c r="Q131" s="390">
        <v>303</v>
      </c>
      <c r="R131" s="390">
        <v>289</v>
      </c>
      <c r="S131" s="389">
        <v>213044</v>
      </c>
      <c r="T131" s="389">
        <v>212723</v>
      </c>
      <c r="U131" s="389">
        <v>47294</v>
      </c>
      <c r="V131" s="389">
        <v>161345</v>
      </c>
    </row>
    <row r="132" spans="2:22" ht="9.75" customHeight="1">
      <c r="D132" s="386"/>
      <c r="E132" s="390"/>
      <c r="F132" s="390"/>
      <c r="G132" s="390"/>
      <c r="H132" s="389"/>
      <c r="I132" s="389"/>
      <c r="J132" s="389"/>
      <c r="K132" s="389"/>
      <c r="L132" s="445"/>
      <c r="M132" s="449"/>
      <c r="O132" s="386"/>
      <c r="P132" s="385"/>
      <c r="Q132" s="385"/>
      <c r="R132" s="385"/>
      <c r="S132" s="391"/>
      <c r="T132" s="391"/>
      <c r="U132" s="391"/>
      <c r="V132" s="391"/>
    </row>
    <row r="133" spans="2:22" ht="9.75" customHeight="1">
      <c r="B133" s="388" t="s">
        <v>802</v>
      </c>
      <c r="C133" s="387" t="s">
        <v>801</v>
      </c>
      <c r="D133" s="402"/>
      <c r="E133" s="385">
        <v>1</v>
      </c>
      <c r="F133" s="385" t="s">
        <v>39</v>
      </c>
      <c r="G133" s="385" t="s">
        <v>39</v>
      </c>
      <c r="H133" s="385" t="s">
        <v>39</v>
      </c>
      <c r="I133" s="385" t="s">
        <v>39</v>
      </c>
      <c r="J133" s="385" t="s">
        <v>39</v>
      </c>
      <c r="K133" s="385" t="s">
        <v>39</v>
      </c>
      <c r="L133" s="445"/>
      <c r="M133" s="447" t="s">
        <v>800</v>
      </c>
      <c r="N133" s="387" t="s">
        <v>799</v>
      </c>
      <c r="P133" s="385">
        <v>3</v>
      </c>
      <c r="Q133" s="385" t="s">
        <v>39</v>
      </c>
      <c r="R133" s="385" t="s">
        <v>39</v>
      </c>
      <c r="S133" s="385" t="s">
        <v>39</v>
      </c>
      <c r="T133" s="385" t="s">
        <v>39</v>
      </c>
      <c r="U133" s="385" t="s">
        <v>39</v>
      </c>
      <c r="V133" s="385" t="s">
        <v>39</v>
      </c>
    </row>
    <row r="134" spans="2:22" ht="9.75" customHeight="1">
      <c r="B134" s="388" t="s">
        <v>798</v>
      </c>
      <c r="C134" s="387" t="s">
        <v>797</v>
      </c>
      <c r="D134" s="386"/>
      <c r="E134" s="385">
        <v>2</v>
      </c>
      <c r="F134" s="385" t="s">
        <v>39</v>
      </c>
      <c r="G134" s="385" t="s">
        <v>39</v>
      </c>
      <c r="H134" s="385" t="s">
        <v>39</v>
      </c>
      <c r="I134" s="385" t="s">
        <v>39</v>
      </c>
      <c r="J134" s="385" t="s">
        <v>39</v>
      </c>
      <c r="K134" s="385" t="s">
        <v>39</v>
      </c>
      <c r="L134" s="450"/>
      <c r="O134" s="399"/>
      <c r="P134" s="390"/>
      <c r="Q134" s="390"/>
      <c r="R134" s="390"/>
      <c r="S134" s="389"/>
      <c r="T134" s="389"/>
      <c r="U134" s="389"/>
      <c r="V134" s="389"/>
    </row>
    <row r="135" spans="2:22" ht="9.75" customHeight="1">
      <c r="D135" s="386"/>
      <c r="E135" s="390"/>
      <c r="F135" s="390"/>
      <c r="G135" s="390"/>
      <c r="H135" s="389"/>
      <c r="I135" s="389"/>
      <c r="J135" s="389"/>
      <c r="K135" s="389"/>
      <c r="L135" s="445"/>
      <c r="M135" s="452">
        <v>20</v>
      </c>
      <c r="N135" s="403" t="s">
        <v>78</v>
      </c>
      <c r="O135" s="402"/>
      <c r="P135" s="454">
        <v>87</v>
      </c>
      <c r="Q135" s="454">
        <v>5259</v>
      </c>
      <c r="R135" s="454">
        <v>5255</v>
      </c>
      <c r="S135" s="454">
        <v>25466781</v>
      </c>
      <c r="T135" s="454">
        <v>25489813</v>
      </c>
      <c r="U135" s="454">
        <v>13105455</v>
      </c>
      <c r="V135" s="454">
        <v>10615725</v>
      </c>
    </row>
    <row r="136" spans="2:22" ht="9.75" customHeight="1">
      <c r="B136" s="388" t="s">
        <v>796</v>
      </c>
      <c r="C136" s="387" t="s">
        <v>795</v>
      </c>
      <c r="D136" s="372"/>
      <c r="E136" s="385">
        <v>1</v>
      </c>
      <c r="F136" s="385" t="s">
        <v>39</v>
      </c>
      <c r="G136" s="385" t="s">
        <v>39</v>
      </c>
      <c r="H136" s="385" t="s">
        <v>39</v>
      </c>
      <c r="I136" s="385" t="s">
        <v>39</v>
      </c>
      <c r="J136" s="385" t="s">
        <v>39</v>
      </c>
      <c r="K136" s="385" t="s">
        <v>39</v>
      </c>
      <c r="L136" s="445"/>
      <c r="N136" s="405"/>
      <c r="O136" s="386"/>
      <c r="P136" s="390"/>
      <c r="Q136" s="390"/>
      <c r="R136" s="390"/>
      <c r="S136" s="389"/>
      <c r="T136" s="389"/>
      <c r="U136" s="389"/>
      <c r="V136" s="389"/>
    </row>
    <row r="137" spans="2:22" ht="9.75" customHeight="1">
      <c r="B137" s="388" t="s">
        <v>794</v>
      </c>
      <c r="C137" s="508" t="s">
        <v>793</v>
      </c>
      <c r="D137" s="386"/>
      <c r="E137" s="385">
        <v>1</v>
      </c>
      <c r="F137" s="385" t="s">
        <v>39</v>
      </c>
      <c r="G137" s="385" t="s">
        <v>39</v>
      </c>
      <c r="H137" s="385" t="s">
        <v>39</v>
      </c>
      <c r="I137" s="385" t="s">
        <v>39</v>
      </c>
      <c r="J137" s="385" t="s">
        <v>39</v>
      </c>
      <c r="K137" s="385" t="s">
        <v>39</v>
      </c>
      <c r="L137" s="445"/>
      <c r="M137" s="447" t="s">
        <v>792</v>
      </c>
      <c r="N137" s="387" t="s">
        <v>791</v>
      </c>
      <c r="O137" s="386"/>
      <c r="P137" s="398">
        <v>3</v>
      </c>
      <c r="Q137" s="398">
        <v>75</v>
      </c>
      <c r="R137" s="398">
        <v>75</v>
      </c>
      <c r="S137" s="397">
        <v>370331</v>
      </c>
      <c r="T137" s="397">
        <v>371378</v>
      </c>
      <c r="U137" s="397">
        <v>204646</v>
      </c>
      <c r="V137" s="397">
        <v>152484</v>
      </c>
    </row>
    <row r="138" spans="2:22" ht="9.75" customHeight="1">
      <c r="D138" s="392"/>
      <c r="E138" s="390"/>
      <c r="F138" s="390"/>
      <c r="G138" s="390"/>
      <c r="H138" s="389"/>
      <c r="I138" s="389"/>
      <c r="J138" s="389"/>
      <c r="K138" s="389"/>
      <c r="L138" s="445"/>
      <c r="M138" s="447" t="s">
        <v>790</v>
      </c>
      <c r="N138" s="387" t="s">
        <v>789</v>
      </c>
      <c r="O138" s="402"/>
      <c r="P138" s="390">
        <v>3</v>
      </c>
      <c r="Q138" s="390">
        <v>205</v>
      </c>
      <c r="R138" s="390">
        <v>205</v>
      </c>
      <c r="S138" s="389">
        <v>576580</v>
      </c>
      <c r="T138" s="389">
        <v>577763</v>
      </c>
      <c r="U138" s="389">
        <v>406563</v>
      </c>
      <c r="V138" s="389">
        <v>102200</v>
      </c>
    </row>
    <row r="139" spans="2:22" ht="9.75" customHeight="1">
      <c r="B139" s="388" t="s">
        <v>788</v>
      </c>
      <c r="C139" s="393" t="s">
        <v>787</v>
      </c>
      <c r="D139" s="392"/>
      <c r="E139" s="385">
        <v>44</v>
      </c>
      <c r="F139" s="385">
        <v>376</v>
      </c>
      <c r="G139" s="385">
        <v>356</v>
      </c>
      <c r="H139" s="385">
        <v>518498</v>
      </c>
      <c r="I139" s="385">
        <v>518498</v>
      </c>
      <c r="J139" s="385">
        <v>262009</v>
      </c>
      <c r="K139" s="385">
        <v>244665</v>
      </c>
      <c r="L139" s="445"/>
      <c r="M139" s="449"/>
      <c r="N139" s="405"/>
      <c r="O139" s="386"/>
      <c r="P139" s="385"/>
      <c r="Q139" s="385"/>
      <c r="R139" s="385"/>
      <c r="S139" s="391"/>
      <c r="T139" s="391"/>
      <c r="U139" s="391"/>
      <c r="V139" s="391"/>
    </row>
    <row r="140" spans="2:22" ht="9.75" customHeight="1">
      <c r="B140" s="507"/>
      <c r="C140" s="393" t="s">
        <v>786</v>
      </c>
      <c r="D140" s="402"/>
      <c r="E140" s="385"/>
      <c r="F140" s="385"/>
      <c r="G140" s="385"/>
      <c r="H140" s="391"/>
      <c r="I140" s="391"/>
      <c r="J140" s="391"/>
      <c r="K140" s="391"/>
      <c r="L140" s="445"/>
      <c r="M140" s="447" t="s">
        <v>785</v>
      </c>
      <c r="N140" s="387" t="s">
        <v>784</v>
      </c>
      <c r="O140" s="386"/>
      <c r="P140" s="385">
        <v>1</v>
      </c>
      <c r="Q140" s="385" t="s">
        <v>39</v>
      </c>
      <c r="R140" s="385" t="s">
        <v>39</v>
      </c>
      <c r="S140" s="385" t="s">
        <v>39</v>
      </c>
      <c r="T140" s="385" t="s">
        <v>39</v>
      </c>
      <c r="U140" s="385" t="s">
        <v>39</v>
      </c>
      <c r="V140" s="385" t="s">
        <v>39</v>
      </c>
    </row>
    <row r="141" spans="2:22" ht="9.75" customHeight="1">
      <c r="C141" s="405"/>
      <c r="D141" s="399"/>
      <c r="E141" s="511"/>
      <c r="F141" s="511"/>
      <c r="G141" s="511"/>
      <c r="H141" s="510"/>
      <c r="I141" s="510"/>
      <c r="J141" s="510"/>
      <c r="K141" s="510"/>
      <c r="L141" s="445"/>
      <c r="M141" s="447" t="s">
        <v>783</v>
      </c>
      <c r="N141" s="387" t="s">
        <v>782</v>
      </c>
      <c r="P141" s="390">
        <v>2</v>
      </c>
      <c r="Q141" s="390" t="s">
        <v>39</v>
      </c>
      <c r="R141" s="390" t="s">
        <v>39</v>
      </c>
      <c r="S141" s="389" t="s">
        <v>39</v>
      </c>
      <c r="T141" s="389" t="s">
        <v>39</v>
      </c>
      <c r="U141" s="389" t="s">
        <v>39</v>
      </c>
      <c r="V141" s="389" t="s">
        <v>39</v>
      </c>
    </row>
    <row r="142" spans="2:22" ht="9.75" customHeight="1">
      <c r="B142" s="404">
        <v>17</v>
      </c>
      <c r="C142" s="403" t="s">
        <v>81</v>
      </c>
      <c r="D142" s="402"/>
      <c r="E142" s="454">
        <v>439</v>
      </c>
      <c r="F142" s="454">
        <v>4291</v>
      </c>
      <c r="G142" s="454">
        <v>4128</v>
      </c>
      <c r="H142" s="453">
        <v>7591315</v>
      </c>
      <c r="I142" s="453">
        <v>7616240</v>
      </c>
      <c r="J142" s="453">
        <v>3777391</v>
      </c>
      <c r="K142" s="453">
        <v>3685204</v>
      </c>
      <c r="L142" s="445"/>
      <c r="M142" s="449"/>
      <c r="O142" s="386"/>
      <c r="P142" s="385"/>
      <c r="Q142" s="385"/>
      <c r="R142" s="385"/>
      <c r="S142" s="385"/>
      <c r="T142" s="385"/>
      <c r="U142" s="385"/>
      <c r="V142" s="385"/>
    </row>
    <row r="143" spans="2:22" ht="9.75" customHeight="1">
      <c r="C143" s="405"/>
      <c r="D143" s="392"/>
      <c r="E143" s="390"/>
      <c r="F143" s="390"/>
      <c r="G143" s="390"/>
      <c r="H143" s="389"/>
      <c r="I143" s="389"/>
      <c r="J143" s="389"/>
      <c r="K143" s="389"/>
      <c r="L143" s="445"/>
      <c r="M143" s="509" t="s">
        <v>781</v>
      </c>
      <c r="N143" s="387" t="s">
        <v>780</v>
      </c>
      <c r="O143" s="386"/>
      <c r="P143" s="385">
        <v>2</v>
      </c>
      <c r="Q143" s="385" t="s">
        <v>39</v>
      </c>
      <c r="R143" s="385" t="s">
        <v>39</v>
      </c>
      <c r="S143" s="385" t="s">
        <v>39</v>
      </c>
      <c r="T143" s="385" t="s">
        <v>39</v>
      </c>
      <c r="U143" s="385" t="s">
        <v>39</v>
      </c>
      <c r="V143" s="385" t="s">
        <v>39</v>
      </c>
    </row>
    <row r="144" spans="2:22" ht="9.75" customHeight="1">
      <c r="B144" s="507" t="s">
        <v>779</v>
      </c>
      <c r="C144" s="393" t="s">
        <v>778</v>
      </c>
      <c r="D144" s="386"/>
      <c r="E144" s="398">
        <v>156</v>
      </c>
      <c r="F144" s="398">
        <v>1573</v>
      </c>
      <c r="G144" s="398">
        <v>1520</v>
      </c>
      <c r="H144" s="397">
        <v>3260241</v>
      </c>
      <c r="I144" s="397">
        <v>3280594</v>
      </c>
      <c r="J144" s="397">
        <v>1482963</v>
      </c>
      <c r="K144" s="397">
        <v>1743242</v>
      </c>
      <c r="L144" s="445"/>
      <c r="M144" s="447" t="s">
        <v>777</v>
      </c>
      <c r="N144" s="387" t="s">
        <v>776</v>
      </c>
      <c r="O144" s="402"/>
      <c r="P144" s="390">
        <v>7</v>
      </c>
      <c r="Q144" s="390">
        <v>122</v>
      </c>
      <c r="R144" s="390">
        <v>122</v>
      </c>
      <c r="S144" s="389">
        <v>498991</v>
      </c>
      <c r="T144" s="389">
        <v>497142</v>
      </c>
      <c r="U144" s="389">
        <v>215217</v>
      </c>
      <c r="V144" s="389">
        <v>240715</v>
      </c>
    </row>
    <row r="145" spans="1:22" ht="9.75" customHeight="1">
      <c r="B145" s="507" t="s">
        <v>775</v>
      </c>
      <c r="C145" s="387" t="s">
        <v>774</v>
      </c>
      <c r="D145" s="402"/>
      <c r="E145" s="390">
        <v>52</v>
      </c>
      <c r="F145" s="390">
        <v>830</v>
      </c>
      <c r="G145" s="390">
        <v>818</v>
      </c>
      <c r="H145" s="389">
        <v>1583632</v>
      </c>
      <c r="I145" s="389">
        <v>1581501</v>
      </c>
      <c r="J145" s="389">
        <v>845147</v>
      </c>
      <c r="K145" s="389">
        <v>687699</v>
      </c>
      <c r="L145" s="445"/>
      <c r="M145" s="449"/>
      <c r="N145" s="405"/>
      <c r="O145" s="392"/>
      <c r="P145" s="385"/>
      <c r="Q145" s="385"/>
      <c r="R145" s="385"/>
      <c r="S145" s="385"/>
      <c r="T145" s="385"/>
      <c r="U145" s="385"/>
      <c r="V145" s="385"/>
    </row>
    <row r="146" spans="1:22" ht="9.75" customHeight="1">
      <c r="C146" s="405"/>
      <c r="D146" s="386"/>
      <c r="E146" s="385"/>
      <c r="F146" s="385"/>
      <c r="G146" s="385"/>
      <c r="H146" s="391"/>
      <c r="I146" s="391"/>
      <c r="J146" s="391"/>
      <c r="K146" s="391"/>
      <c r="L146" s="445"/>
      <c r="M146" s="447" t="s">
        <v>773</v>
      </c>
      <c r="N146" s="393" t="s">
        <v>772</v>
      </c>
      <c r="O146" s="402"/>
      <c r="P146" s="385">
        <v>3</v>
      </c>
      <c r="Q146" s="385">
        <v>814</v>
      </c>
      <c r="R146" s="385">
        <v>814</v>
      </c>
      <c r="S146" s="391">
        <v>3998918</v>
      </c>
      <c r="T146" s="391">
        <v>3926351</v>
      </c>
      <c r="U146" s="391">
        <v>1719502</v>
      </c>
      <c r="V146" s="391">
        <v>1894967</v>
      </c>
    </row>
    <row r="147" spans="1:22" ht="9.75" customHeight="1">
      <c r="B147" s="507" t="s">
        <v>771</v>
      </c>
      <c r="C147" s="387" t="s">
        <v>770</v>
      </c>
      <c r="D147" s="386"/>
      <c r="E147" s="385">
        <v>47</v>
      </c>
      <c r="F147" s="385">
        <v>411</v>
      </c>
      <c r="G147" s="385">
        <v>393</v>
      </c>
      <c r="H147" s="391">
        <v>562389</v>
      </c>
      <c r="I147" s="391">
        <v>566944</v>
      </c>
      <c r="J147" s="391">
        <v>244556</v>
      </c>
      <c r="K147" s="391">
        <v>308832</v>
      </c>
      <c r="L147" s="445"/>
      <c r="M147" s="449"/>
      <c r="N147" s="393" t="s">
        <v>769</v>
      </c>
      <c r="O147" s="386"/>
      <c r="P147" s="446"/>
      <c r="Q147" s="446"/>
      <c r="R147" s="446"/>
      <c r="S147" s="446"/>
      <c r="T147" s="446"/>
      <c r="U147" s="446"/>
      <c r="V147" s="446"/>
    </row>
    <row r="148" spans="1:22" ht="9.75" customHeight="1">
      <c r="B148" s="507" t="s">
        <v>768</v>
      </c>
      <c r="C148" s="387" t="s">
        <v>191</v>
      </c>
      <c r="D148" s="402"/>
      <c r="E148" s="390">
        <v>85</v>
      </c>
      <c r="F148" s="390">
        <v>524</v>
      </c>
      <c r="G148" s="390">
        <v>487</v>
      </c>
      <c r="H148" s="389">
        <v>686759</v>
      </c>
      <c r="I148" s="389">
        <v>686759</v>
      </c>
      <c r="J148" s="389">
        <v>357653</v>
      </c>
      <c r="K148" s="389">
        <v>319081</v>
      </c>
      <c r="L148" s="445"/>
      <c r="M148" s="447" t="s">
        <v>767</v>
      </c>
      <c r="N148" s="508" t="s">
        <v>766</v>
      </c>
      <c r="O148" s="402"/>
      <c r="P148" s="390">
        <v>4</v>
      </c>
      <c r="Q148" s="390">
        <v>650</v>
      </c>
      <c r="R148" s="390">
        <v>650</v>
      </c>
      <c r="S148" s="389">
        <v>3738605</v>
      </c>
      <c r="T148" s="389">
        <v>3797657</v>
      </c>
      <c r="U148" s="389">
        <v>2289962</v>
      </c>
      <c r="V148" s="389">
        <v>1139646</v>
      </c>
    </row>
    <row r="149" spans="1:22" ht="9.75" customHeight="1">
      <c r="C149" s="405"/>
      <c r="D149" s="386"/>
      <c r="E149" s="385"/>
      <c r="F149" s="385"/>
      <c r="G149" s="385"/>
      <c r="H149" s="391"/>
      <c r="I149" s="391"/>
      <c r="J149" s="391"/>
      <c r="K149" s="391"/>
      <c r="L149" s="445"/>
      <c r="M149" s="449"/>
      <c r="N149" s="405"/>
      <c r="O149" s="386"/>
      <c r="P149" s="385"/>
      <c r="Q149" s="385"/>
      <c r="R149" s="385"/>
      <c r="S149" s="391"/>
      <c r="T149" s="391"/>
      <c r="U149" s="391"/>
      <c r="V149" s="391"/>
    </row>
    <row r="150" spans="1:22" ht="9.75" customHeight="1">
      <c r="B150" s="507" t="s">
        <v>765</v>
      </c>
      <c r="C150" s="387" t="s">
        <v>764</v>
      </c>
      <c r="D150" s="386"/>
      <c r="E150" s="385">
        <v>48</v>
      </c>
      <c r="F150" s="385">
        <v>492</v>
      </c>
      <c r="G150" s="385">
        <v>475</v>
      </c>
      <c r="H150" s="391">
        <v>983599</v>
      </c>
      <c r="I150" s="391">
        <v>983599</v>
      </c>
      <c r="J150" s="391">
        <v>583184</v>
      </c>
      <c r="K150" s="391">
        <v>381758</v>
      </c>
      <c r="L150" s="445"/>
      <c r="M150" s="447" t="s">
        <v>763</v>
      </c>
      <c r="N150" s="387" t="s">
        <v>762</v>
      </c>
      <c r="O150" s="386"/>
      <c r="P150" s="390">
        <v>3</v>
      </c>
      <c r="Q150" s="390">
        <v>954</v>
      </c>
      <c r="R150" s="390">
        <v>954</v>
      </c>
      <c r="S150" s="389">
        <v>5597222</v>
      </c>
      <c r="T150" s="389">
        <v>5623841</v>
      </c>
      <c r="U150" s="389">
        <v>4292673</v>
      </c>
      <c r="V150" s="389">
        <v>838236</v>
      </c>
    </row>
    <row r="151" spans="1:22" ht="9.75" customHeight="1">
      <c r="B151" s="507" t="s">
        <v>761</v>
      </c>
      <c r="C151" s="387" t="s">
        <v>760</v>
      </c>
      <c r="D151" s="402"/>
      <c r="E151" s="390">
        <v>1</v>
      </c>
      <c r="F151" s="390" t="s">
        <v>39</v>
      </c>
      <c r="G151" s="390" t="s">
        <v>39</v>
      </c>
      <c r="H151" s="389" t="s">
        <v>39</v>
      </c>
      <c r="I151" s="389" t="s">
        <v>39</v>
      </c>
      <c r="J151" s="389" t="s">
        <v>39</v>
      </c>
      <c r="K151" s="389" t="s">
        <v>39</v>
      </c>
      <c r="L151" s="445"/>
      <c r="M151" s="447" t="s">
        <v>759</v>
      </c>
      <c r="N151" s="387" t="s">
        <v>758</v>
      </c>
      <c r="O151" s="402"/>
      <c r="P151" s="385">
        <v>1</v>
      </c>
      <c r="Q151" s="385" t="s">
        <v>39</v>
      </c>
      <c r="R151" s="385" t="s">
        <v>39</v>
      </c>
      <c r="S151" s="391" t="s">
        <v>39</v>
      </c>
      <c r="T151" s="391" t="s">
        <v>39</v>
      </c>
      <c r="U151" s="391" t="s">
        <v>39</v>
      </c>
      <c r="V151" s="391" t="s">
        <v>39</v>
      </c>
    </row>
    <row r="152" spans="1:22" ht="5.25" customHeight="1">
      <c r="A152" s="384"/>
      <c r="B152" s="383"/>
      <c r="C152" s="443"/>
      <c r="D152" s="442"/>
      <c r="E152" s="380"/>
      <c r="F152" s="380"/>
      <c r="G152" s="380"/>
      <c r="H152" s="379"/>
      <c r="I152" s="379"/>
      <c r="J152" s="379"/>
      <c r="K152" s="379"/>
      <c r="L152" s="441"/>
      <c r="M152" s="500"/>
      <c r="N152" s="443"/>
      <c r="O152" s="442"/>
      <c r="P152" s="380"/>
      <c r="Q152" s="380"/>
      <c r="R152" s="380"/>
      <c r="S152" s="379"/>
      <c r="T152" s="379"/>
      <c r="U152" s="379"/>
      <c r="V152" s="379"/>
    </row>
    <row r="153" spans="1:22" ht="10.5" customHeight="1">
      <c r="B153" s="378" t="s">
        <v>60</v>
      </c>
      <c r="C153" s="408"/>
      <c r="D153" s="408"/>
      <c r="M153" s="449"/>
      <c r="N153" s="408"/>
      <c r="O153" s="408"/>
      <c r="P153" s="376"/>
      <c r="Q153" s="376"/>
      <c r="R153" s="376"/>
      <c r="S153" s="375"/>
      <c r="T153" s="375"/>
      <c r="U153" s="375"/>
      <c r="V153" s="375"/>
    </row>
    <row r="154" spans="1:22" ht="10.5" customHeight="1">
      <c r="B154" s="378"/>
      <c r="C154" s="408"/>
      <c r="D154" s="408"/>
      <c r="M154" s="449"/>
      <c r="N154" s="408"/>
      <c r="O154" s="408"/>
      <c r="P154" s="376"/>
      <c r="Q154" s="376"/>
      <c r="R154" s="376"/>
      <c r="S154" s="375"/>
      <c r="T154" s="375"/>
      <c r="U154" s="375"/>
      <c r="V154" s="375"/>
    </row>
    <row r="155" spans="1:22" ht="13.5" customHeight="1">
      <c r="B155" s="465"/>
      <c r="G155" s="464"/>
      <c r="H155" s="461"/>
      <c r="I155" s="461"/>
      <c r="J155" s="461"/>
      <c r="K155" s="463" t="s">
        <v>444</v>
      </c>
      <c r="L155" s="462" t="s">
        <v>757</v>
      </c>
      <c r="M155" s="461"/>
      <c r="N155" s="461"/>
      <c r="O155" s="461"/>
      <c r="P155" s="461"/>
      <c r="Q155" s="376"/>
      <c r="R155" s="376"/>
      <c r="S155" s="375"/>
      <c r="T155" s="375"/>
      <c r="U155" s="375"/>
      <c r="V155" s="375"/>
    </row>
    <row r="156" spans="1:22" ht="10.5" customHeight="1">
      <c r="N156" s="405"/>
      <c r="O156" s="405"/>
      <c r="P156" s="376"/>
      <c r="Q156" s="376"/>
      <c r="R156" s="376"/>
      <c r="S156" s="375"/>
      <c r="T156" s="375"/>
      <c r="U156" s="375"/>
      <c r="V156" s="375"/>
    </row>
    <row r="157" spans="1:22" ht="10.5" customHeight="1">
      <c r="A157" s="438" t="s">
        <v>284</v>
      </c>
      <c r="B157" s="438"/>
      <c r="K157" s="428"/>
      <c r="L157" s="428"/>
      <c r="O157" s="373"/>
      <c r="P157" s="376"/>
      <c r="Q157" s="376"/>
      <c r="R157" s="376"/>
      <c r="S157" s="375"/>
      <c r="T157" s="375"/>
      <c r="U157" s="375"/>
      <c r="V157" s="375"/>
    </row>
    <row r="158" spans="1:22" ht="10.5" customHeight="1">
      <c r="A158" s="378" t="s">
        <v>131</v>
      </c>
      <c r="B158" s="378"/>
      <c r="K158" s="428"/>
      <c r="L158" s="428"/>
      <c r="O158" s="382"/>
      <c r="P158" s="376"/>
      <c r="Q158" s="376"/>
      <c r="R158" s="376"/>
      <c r="S158" s="375"/>
      <c r="T158" s="375"/>
      <c r="U158" s="375"/>
      <c r="V158" s="435" t="str">
        <f>V4</f>
        <v xml:space="preserve">平成8年12月31日  </v>
      </c>
    </row>
    <row r="159" spans="1:22" ht="1.5" customHeight="1">
      <c r="A159" s="434"/>
      <c r="B159" s="433"/>
      <c r="C159" s="432"/>
      <c r="D159" s="432"/>
      <c r="E159" s="431"/>
      <c r="F159" s="431"/>
      <c r="G159" s="431"/>
      <c r="H159" s="430"/>
      <c r="I159" s="430"/>
      <c r="J159" s="430"/>
      <c r="K159" s="429"/>
      <c r="L159" s="429"/>
      <c r="M159" s="460"/>
      <c r="N159" s="432"/>
      <c r="O159" s="459"/>
      <c r="P159" s="431"/>
      <c r="Q159" s="431"/>
      <c r="R159" s="431"/>
      <c r="S159" s="430"/>
      <c r="T159" s="430"/>
      <c r="U159" s="430"/>
      <c r="V159" s="458"/>
    </row>
    <row r="160" spans="1:22" ht="10.5" customHeight="1">
      <c r="A160" s="941" t="s">
        <v>283</v>
      </c>
      <c r="B160" s="888"/>
      <c r="C160" s="888"/>
      <c r="D160" s="889"/>
      <c r="E160" s="413" t="s">
        <v>282</v>
      </c>
      <c r="F160" s="427" t="s">
        <v>281</v>
      </c>
      <c r="G160" s="426"/>
      <c r="H160" s="421" t="s">
        <v>201</v>
      </c>
      <c r="I160" s="425"/>
      <c r="J160" s="421" t="s">
        <v>280</v>
      </c>
      <c r="K160" s="420"/>
      <c r="L160" s="942" t="s">
        <v>283</v>
      </c>
      <c r="M160" s="888"/>
      <c r="N160" s="888"/>
      <c r="O160" s="889"/>
      <c r="P160" s="413" t="s">
        <v>282</v>
      </c>
      <c r="Q160" s="427" t="s">
        <v>281</v>
      </c>
      <c r="R160" s="426"/>
      <c r="S160" s="421" t="s">
        <v>201</v>
      </c>
      <c r="T160" s="425"/>
      <c r="U160" s="421" t="s">
        <v>280</v>
      </c>
      <c r="V160" s="420"/>
    </row>
    <row r="161" spans="1:22" ht="10.5" customHeight="1">
      <c r="A161" s="890"/>
      <c r="B161" s="890"/>
      <c r="C161" s="890"/>
      <c r="D161" s="891"/>
      <c r="E161" s="419"/>
      <c r="F161" s="937" t="s">
        <v>87</v>
      </c>
      <c r="G161" s="422" t="s">
        <v>279</v>
      </c>
      <c r="H161" s="420"/>
      <c r="I161" s="421" t="s">
        <v>137</v>
      </c>
      <c r="J161" s="420"/>
      <c r="K161" s="420" t="s">
        <v>136</v>
      </c>
      <c r="L161" s="943"/>
      <c r="M161" s="890"/>
      <c r="N161" s="890"/>
      <c r="O161" s="891"/>
      <c r="P161" s="419"/>
      <c r="Q161" s="937" t="s">
        <v>87</v>
      </c>
      <c r="R161" s="422" t="s">
        <v>279</v>
      </c>
      <c r="S161" s="420"/>
      <c r="T161" s="421" t="s">
        <v>137</v>
      </c>
      <c r="U161" s="420"/>
      <c r="V161" s="420" t="s">
        <v>136</v>
      </c>
    </row>
    <row r="162" spans="1:22" ht="10.5" customHeight="1">
      <c r="A162" s="892"/>
      <c r="B162" s="892"/>
      <c r="C162" s="892"/>
      <c r="D162" s="882"/>
      <c r="E162" s="418" t="s">
        <v>278</v>
      </c>
      <c r="F162" s="935"/>
      <c r="G162" s="417" t="s">
        <v>277</v>
      </c>
      <c r="H162" s="415" t="s">
        <v>168</v>
      </c>
      <c r="I162" s="416"/>
      <c r="J162" s="415" t="s">
        <v>127</v>
      </c>
      <c r="K162" s="414"/>
      <c r="L162" s="944"/>
      <c r="M162" s="892"/>
      <c r="N162" s="892"/>
      <c r="O162" s="882"/>
      <c r="P162" s="418" t="s">
        <v>278</v>
      </c>
      <c r="Q162" s="935"/>
      <c r="R162" s="417" t="s">
        <v>277</v>
      </c>
      <c r="S162" s="415" t="s">
        <v>168</v>
      </c>
      <c r="T162" s="416"/>
      <c r="U162" s="415" t="s">
        <v>127</v>
      </c>
      <c r="V162" s="414"/>
    </row>
    <row r="163" spans="1:22" ht="6" customHeight="1">
      <c r="D163" s="372"/>
      <c r="L163" s="445"/>
      <c r="P163" s="376"/>
      <c r="Q163" s="376"/>
      <c r="R163" s="376"/>
      <c r="S163" s="375"/>
      <c r="T163" s="375"/>
      <c r="U163" s="375"/>
      <c r="V163" s="375"/>
    </row>
    <row r="164" spans="1:22" ht="9.75" customHeight="1">
      <c r="B164" s="388" t="s">
        <v>756</v>
      </c>
      <c r="C164" s="387" t="s">
        <v>755</v>
      </c>
      <c r="D164" s="386"/>
      <c r="E164" s="385">
        <v>1</v>
      </c>
      <c r="F164" s="385" t="s">
        <v>39</v>
      </c>
      <c r="G164" s="385" t="s">
        <v>39</v>
      </c>
      <c r="H164" s="385" t="s">
        <v>39</v>
      </c>
      <c r="I164" s="385" t="s">
        <v>39</v>
      </c>
      <c r="J164" s="385" t="s">
        <v>39</v>
      </c>
      <c r="K164" s="385" t="s">
        <v>39</v>
      </c>
      <c r="L164" s="445"/>
      <c r="M164" s="447" t="s">
        <v>754</v>
      </c>
      <c r="N164" s="394" t="s">
        <v>753</v>
      </c>
      <c r="O164" s="386"/>
      <c r="P164" s="385">
        <v>41</v>
      </c>
      <c r="Q164" s="385">
        <v>411</v>
      </c>
      <c r="R164" s="385">
        <v>400</v>
      </c>
      <c r="S164" s="391">
        <v>754275</v>
      </c>
      <c r="T164" s="391">
        <v>754334</v>
      </c>
      <c r="U164" s="391">
        <v>326895</v>
      </c>
      <c r="V164" s="391">
        <v>410168</v>
      </c>
    </row>
    <row r="165" spans="1:22" ht="9.75" customHeight="1">
      <c r="B165" s="388" t="s">
        <v>752</v>
      </c>
      <c r="C165" s="387" t="s">
        <v>751</v>
      </c>
      <c r="D165" s="386"/>
      <c r="E165" s="385">
        <v>6</v>
      </c>
      <c r="F165" s="385">
        <v>90</v>
      </c>
      <c r="G165" s="385">
        <v>90</v>
      </c>
      <c r="H165" s="391">
        <v>410243</v>
      </c>
      <c r="I165" s="391">
        <v>406977</v>
      </c>
      <c r="J165" s="391">
        <v>211210</v>
      </c>
      <c r="K165" s="391">
        <v>183298</v>
      </c>
      <c r="L165" s="450"/>
      <c r="M165" s="449"/>
      <c r="N165" s="405"/>
      <c r="O165" s="402"/>
      <c r="P165" s="390"/>
      <c r="Q165" s="390"/>
      <c r="R165" s="390"/>
      <c r="S165" s="389"/>
      <c r="T165" s="389"/>
      <c r="U165" s="389"/>
      <c r="V165" s="389"/>
    </row>
    <row r="166" spans="1:22" ht="9.75" customHeight="1">
      <c r="B166" s="371"/>
      <c r="C166" s="405"/>
      <c r="D166" s="402"/>
      <c r="E166" s="390"/>
      <c r="F166" s="390"/>
      <c r="G166" s="390"/>
      <c r="H166" s="389"/>
      <c r="I166" s="389"/>
      <c r="J166" s="389"/>
      <c r="K166" s="389"/>
      <c r="L166" s="450"/>
      <c r="M166" s="452">
        <v>23</v>
      </c>
      <c r="N166" s="403" t="s">
        <v>75</v>
      </c>
      <c r="O166" s="399"/>
      <c r="P166" s="483">
        <v>98</v>
      </c>
      <c r="Q166" s="483">
        <v>1345</v>
      </c>
      <c r="R166" s="483">
        <v>1320</v>
      </c>
      <c r="S166" s="482">
        <v>4194100</v>
      </c>
      <c r="T166" s="482">
        <v>4182152</v>
      </c>
      <c r="U166" s="482">
        <v>2375944</v>
      </c>
      <c r="V166" s="482">
        <v>1673477</v>
      </c>
    </row>
    <row r="167" spans="1:22" ht="9.75" customHeight="1">
      <c r="B167" s="388" t="s">
        <v>750</v>
      </c>
      <c r="C167" s="393" t="s">
        <v>749</v>
      </c>
      <c r="D167" s="392"/>
      <c r="E167" s="385">
        <v>2</v>
      </c>
      <c r="F167" s="385" t="s">
        <v>39</v>
      </c>
      <c r="G167" s="385" t="s">
        <v>39</v>
      </c>
      <c r="H167" s="385" t="s">
        <v>39</v>
      </c>
      <c r="I167" s="385" t="s">
        <v>39</v>
      </c>
      <c r="J167" s="385" t="s">
        <v>39</v>
      </c>
      <c r="K167" s="385" t="s">
        <v>39</v>
      </c>
      <c r="L167" s="445"/>
      <c r="M167" s="449"/>
      <c r="N167" s="405"/>
      <c r="O167" s="402"/>
      <c r="P167" s="390"/>
      <c r="Q167" s="390"/>
      <c r="R167" s="390"/>
      <c r="S167" s="389"/>
      <c r="T167" s="389"/>
      <c r="U167" s="389"/>
      <c r="V167" s="389"/>
    </row>
    <row r="168" spans="1:22" ht="9.75" customHeight="1">
      <c r="B168" s="371"/>
      <c r="C168" s="393" t="s">
        <v>748</v>
      </c>
      <c r="D168" s="402"/>
      <c r="E168" s="390"/>
      <c r="F168" s="390"/>
      <c r="G168" s="390"/>
      <c r="H168" s="389"/>
      <c r="I168" s="389"/>
      <c r="J168" s="389"/>
      <c r="K168" s="389"/>
      <c r="L168" s="445"/>
      <c r="M168" s="447" t="s">
        <v>747</v>
      </c>
      <c r="N168" s="387" t="s">
        <v>746</v>
      </c>
      <c r="O168" s="386"/>
      <c r="P168" s="385">
        <v>1</v>
      </c>
      <c r="Q168" s="385" t="s">
        <v>39</v>
      </c>
      <c r="R168" s="385" t="s">
        <v>39</v>
      </c>
      <c r="S168" s="385" t="s">
        <v>39</v>
      </c>
      <c r="T168" s="385" t="s">
        <v>39</v>
      </c>
      <c r="U168" s="385" t="s">
        <v>39</v>
      </c>
      <c r="V168" s="385" t="s">
        <v>39</v>
      </c>
    </row>
    <row r="169" spans="1:22" ht="9.75" customHeight="1">
      <c r="B169" s="388" t="s">
        <v>745</v>
      </c>
      <c r="C169" s="387" t="s">
        <v>744</v>
      </c>
      <c r="D169" s="386"/>
      <c r="E169" s="390">
        <v>10</v>
      </c>
      <c r="F169" s="390">
        <v>170</v>
      </c>
      <c r="G169" s="390">
        <v>170</v>
      </c>
      <c r="H169" s="389">
        <v>633067</v>
      </c>
      <c r="I169" s="389">
        <v>633490</v>
      </c>
      <c r="J169" s="389">
        <v>390972</v>
      </c>
      <c r="K169" s="389">
        <v>231698</v>
      </c>
      <c r="L169" s="445"/>
      <c r="M169" s="447" t="s">
        <v>743</v>
      </c>
      <c r="N169" s="387" t="s">
        <v>742</v>
      </c>
      <c r="O169" s="386"/>
      <c r="P169" s="385">
        <v>3</v>
      </c>
      <c r="Q169" s="385">
        <v>28</v>
      </c>
      <c r="R169" s="385">
        <v>27</v>
      </c>
      <c r="S169" s="385">
        <v>21160</v>
      </c>
      <c r="T169" s="385">
        <v>21160</v>
      </c>
      <c r="U169" s="385">
        <v>12210</v>
      </c>
      <c r="V169" s="385">
        <v>8589</v>
      </c>
    </row>
    <row r="170" spans="1:22" ht="9.75" customHeight="1">
      <c r="B170" s="371"/>
      <c r="C170" s="437"/>
      <c r="D170" s="456"/>
      <c r="E170" s="385"/>
      <c r="F170" s="385"/>
      <c r="G170" s="385"/>
      <c r="H170" s="391"/>
      <c r="I170" s="391"/>
      <c r="J170" s="391"/>
      <c r="K170" s="391"/>
      <c r="L170" s="445"/>
      <c r="O170" s="402"/>
      <c r="P170" s="390"/>
      <c r="Q170" s="390"/>
      <c r="R170" s="390"/>
      <c r="S170" s="389"/>
      <c r="T170" s="389"/>
      <c r="U170" s="389"/>
      <c r="V170" s="389"/>
    </row>
    <row r="171" spans="1:22" ht="9.75" customHeight="1">
      <c r="B171" s="388" t="s">
        <v>741</v>
      </c>
      <c r="C171" s="387" t="s">
        <v>740</v>
      </c>
      <c r="D171" s="386"/>
      <c r="E171" s="390">
        <v>3</v>
      </c>
      <c r="F171" s="390">
        <v>112</v>
      </c>
      <c r="G171" s="390">
        <v>112</v>
      </c>
      <c r="H171" s="389">
        <v>523334</v>
      </c>
      <c r="I171" s="389">
        <v>521342</v>
      </c>
      <c r="J171" s="389">
        <v>313505</v>
      </c>
      <c r="K171" s="389">
        <v>187715</v>
      </c>
      <c r="L171" s="450"/>
      <c r="M171" s="447" t="s">
        <v>739</v>
      </c>
      <c r="N171" s="387" t="s">
        <v>738</v>
      </c>
      <c r="O171" s="386"/>
      <c r="P171" s="385">
        <v>1</v>
      </c>
      <c r="Q171" s="385" t="s">
        <v>39</v>
      </c>
      <c r="R171" s="385" t="s">
        <v>39</v>
      </c>
      <c r="S171" s="385" t="s">
        <v>39</v>
      </c>
      <c r="T171" s="385" t="s">
        <v>39</v>
      </c>
      <c r="U171" s="385" t="s">
        <v>39</v>
      </c>
      <c r="V171" s="385" t="s">
        <v>39</v>
      </c>
    </row>
    <row r="172" spans="1:22" ht="9.75" customHeight="1">
      <c r="B172" s="388" t="s">
        <v>737</v>
      </c>
      <c r="C172" s="387" t="s">
        <v>736</v>
      </c>
      <c r="D172" s="386"/>
      <c r="E172" s="385">
        <v>2</v>
      </c>
      <c r="F172" s="385" t="s">
        <v>39</v>
      </c>
      <c r="G172" s="385" t="s">
        <v>39</v>
      </c>
      <c r="H172" s="391" t="s">
        <v>39</v>
      </c>
      <c r="I172" s="391" t="s">
        <v>39</v>
      </c>
      <c r="J172" s="391" t="s">
        <v>39</v>
      </c>
      <c r="K172" s="391" t="s">
        <v>39</v>
      </c>
      <c r="L172" s="445"/>
      <c r="M172" s="447" t="s">
        <v>735</v>
      </c>
      <c r="N172" s="387" t="s">
        <v>734</v>
      </c>
      <c r="O172" s="386"/>
      <c r="P172" s="385">
        <v>6</v>
      </c>
      <c r="Q172" s="385">
        <v>64</v>
      </c>
      <c r="R172" s="385">
        <v>63</v>
      </c>
      <c r="S172" s="391">
        <v>49514</v>
      </c>
      <c r="T172" s="391">
        <v>49514</v>
      </c>
      <c r="U172" s="391">
        <v>9337</v>
      </c>
      <c r="V172" s="391">
        <v>39030</v>
      </c>
    </row>
    <row r="173" spans="1:22" ht="9.75" customHeight="1">
      <c r="B173" s="371"/>
      <c r="C173" s="405"/>
      <c r="D173" s="402"/>
      <c r="E173" s="385"/>
      <c r="F173" s="385"/>
      <c r="G173" s="385"/>
      <c r="H173" s="391"/>
      <c r="I173" s="391"/>
      <c r="J173" s="391"/>
      <c r="K173" s="391"/>
      <c r="L173" s="450"/>
      <c r="O173" s="402"/>
      <c r="P173" s="390"/>
      <c r="Q173" s="390"/>
      <c r="R173" s="390"/>
      <c r="S173" s="389"/>
      <c r="T173" s="389"/>
      <c r="U173" s="389"/>
      <c r="V173" s="389"/>
    </row>
    <row r="174" spans="1:22" ht="9.75" customHeight="1">
      <c r="B174" s="388" t="s">
        <v>733</v>
      </c>
      <c r="C174" s="387" t="s">
        <v>732</v>
      </c>
      <c r="D174" s="386"/>
      <c r="E174" s="390">
        <v>2</v>
      </c>
      <c r="F174" s="390" t="s">
        <v>39</v>
      </c>
      <c r="G174" s="390" t="s">
        <v>39</v>
      </c>
      <c r="H174" s="389" t="s">
        <v>39</v>
      </c>
      <c r="I174" s="389" t="s">
        <v>39</v>
      </c>
      <c r="J174" s="389" t="s">
        <v>39</v>
      </c>
      <c r="K174" s="389" t="s">
        <v>39</v>
      </c>
      <c r="L174" s="445"/>
      <c r="M174" s="447" t="s">
        <v>731</v>
      </c>
      <c r="N174" s="387" t="s">
        <v>730</v>
      </c>
      <c r="O174" s="386"/>
      <c r="P174" s="385">
        <v>76</v>
      </c>
      <c r="Q174" s="385">
        <v>1154</v>
      </c>
      <c r="R174" s="385">
        <v>1134</v>
      </c>
      <c r="S174" s="391">
        <v>3984856</v>
      </c>
      <c r="T174" s="391">
        <v>3972908</v>
      </c>
      <c r="U174" s="391">
        <v>2274157</v>
      </c>
      <c r="V174" s="391">
        <v>1569034</v>
      </c>
    </row>
    <row r="175" spans="1:22" ht="9.75" customHeight="1">
      <c r="B175" s="388" t="s">
        <v>729</v>
      </c>
      <c r="C175" s="387" t="s">
        <v>728</v>
      </c>
      <c r="D175" s="386"/>
      <c r="E175" s="385">
        <v>8</v>
      </c>
      <c r="F175" s="385">
        <v>503</v>
      </c>
      <c r="G175" s="385">
        <v>503</v>
      </c>
      <c r="H175" s="385">
        <v>2647412</v>
      </c>
      <c r="I175" s="385">
        <v>2695266</v>
      </c>
      <c r="J175" s="385">
        <v>724998</v>
      </c>
      <c r="K175" s="385">
        <v>1875328</v>
      </c>
      <c r="L175" s="450"/>
      <c r="M175" s="447" t="s">
        <v>727</v>
      </c>
      <c r="N175" s="387" t="s">
        <v>726</v>
      </c>
      <c r="O175" s="386"/>
      <c r="P175" s="385">
        <v>1</v>
      </c>
      <c r="Q175" s="385" t="s">
        <v>39</v>
      </c>
      <c r="R175" s="385" t="s">
        <v>39</v>
      </c>
      <c r="S175" s="391" t="s">
        <v>39</v>
      </c>
      <c r="T175" s="391" t="s">
        <v>39</v>
      </c>
      <c r="U175" s="391" t="s">
        <v>39</v>
      </c>
      <c r="V175" s="391" t="s">
        <v>39</v>
      </c>
    </row>
    <row r="176" spans="1:22" ht="9.75" customHeight="1">
      <c r="B176" s="371"/>
      <c r="C176" s="405"/>
      <c r="D176" s="402"/>
      <c r="E176" s="385"/>
      <c r="F176" s="385"/>
      <c r="G176" s="385"/>
      <c r="H176" s="391"/>
      <c r="I176" s="391"/>
      <c r="J176" s="391"/>
      <c r="K176" s="391"/>
      <c r="L176" s="445"/>
      <c r="O176" s="402"/>
      <c r="P176" s="390"/>
      <c r="Q176" s="390"/>
      <c r="R176" s="390"/>
      <c r="S176" s="389"/>
      <c r="T176" s="389"/>
      <c r="U176" s="389"/>
      <c r="V176" s="389"/>
    </row>
    <row r="177" spans="2:22" ht="9.75" customHeight="1">
      <c r="B177" s="388" t="s">
        <v>725</v>
      </c>
      <c r="C177" s="387" t="s">
        <v>724</v>
      </c>
      <c r="D177" s="386"/>
      <c r="E177" s="390">
        <v>3</v>
      </c>
      <c r="F177" s="390">
        <v>158</v>
      </c>
      <c r="G177" s="390">
        <v>158</v>
      </c>
      <c r="H177" s="389">
        <v>597973</v>
      </c>
      <c r="I177" s="389">
        <v>589629</v>
      </c>
      <c r="J177" s="389">
        <v>183811</v>
      </c>
      <c r="K177" s="389">
        <v>390509</v>
      </c>
      <c r="L177" s="445"/>
      <c r="M177" s="447" t="s">
        <v>723</v>
      </c>
      <c r="N177" s="387" t="s">
        <v>722</v>
      </c>
      <c r="O177" s="386"/>
      <c r="P177" s="385">
        <v>3</v>
      </c>
      <c r="Q177" s="385">
        <v>18</v>
      </c>
      <c r="R177" s="385">
        <v>18</v>
      </c>
      <c r="S177" s="385">
        <v>50633</v>
      </c>
      <c r="T177" s="385">
        <v>50633</v>
      </c>
      <c r="U177" s="385">
        <v>38012</v>
      </c>
      <c r="V177" s="385">
        <v>12230</v>
      </c>
    </row>
    <row r="178" spans="2:22" ht="9.75" customHeight="1">
      <c r="B178" s="388" t="s">
        <v>721</v>
      </c>
      <c r="C178" s="485" t="s">
        <v>720</v>
      </c>
      <c r="D178" s="392"/>
      <c r="E178" s="385">
        <v>4</v>
      </c>
      <c r="F178" s="385">
        <v>54</v>
      </c>
      <c r="G178" s="385">
        <v>54</v>
      </c>
      <c r="H178" s="391">
        <v>82251</v>
      </c>
      <c r="I178" s="391">
        <v>82410</v>
      </c>
      <c r="J178" s="391">
        <v>27022</v>
      </c>
      <c r="K178" s="391">
        <v>53646</v>
      </c>
      <c r="L178" s="445"/>
      <c r="M178" s="447" t="s">
        <v>719</v>
      </c>
      <c r="N178" s="387" t="s">
        <v>718</v>
      </c>
      <c r="O178" s="386"/>
      <c r="P178" s="385">
        <v>1</v>
      </c>
      <c r="Q178" s="385" t="s">
        <v>39</v>
      </c>
      <c r="R178" s="385" t="s">
        <v>39</v>
      </c>
      <c r="S178" s="391" t="s">
        <v>39</v>
      </c>
      <c r="T178" s="391" t="s">
        <v>39</v>
      </c>
      <c r="U178" s="391" t="s">
        <v>39</v>
      </c>
      <c r="V178" s="391" t="s">
        <v>39</v>
      </c>
    </row>
    <row r="179" spans="2:22" ht="9.75" customHeight="1">
      <c r="B179" s="388"/>
      <c r="C179" s="393"/>
      <c r="D179" s="456"/>
      <c r="E179" s="385"/>
      <c r="F179" s="385"/>
      <c r="G179" s="385"/>
      <c r="H179" s="385"/>
      <c r="I179" s="385"/>
      <c r="J179" s="385"/>
      <c r="K179" s="385"/>
      <c r="L179" s="445"/>
      <c r="O179" s="456"/>
      <c r="P179" s="390"/>
      <c r="Q179" s="390"/>
      <c r="R179" s="390"/>
      <c r="S179" s="389"/>
      <c r="T179" s="389"/>
      <c r="U179" s="389"/>
      <c r="V179" s="389"/>
    </row>
    <row r="180" spans="2:22" ht="9.75" customHeight="1">
      <c r="B180" s="388" t="s">
        <v>717</v>
      </c>
      <c r="C180" s="393" t="s">
        <v>716</v>
      </c>
      <c r="D180" s="456"/>
      <c r="E180" s="390">
        <v>3</v>
      </c>
      <c r="F180" s="390">
        <v>205</v>
      </c>
      <c r="G180" s="390">
        <v>205</v>
      </c>
      <c r="H180" s="389">
        <v>1219361</v>
      </c>
      <c r="I180" s="389">
        <v>1238251</v>
      </c>
      <c r="J180" s="389">
        <v>369211</v>
      </c>
      <c r="K180" s="389">
        <v>833691</v>
      </c>
      <c r="L180" s="445"/>
      <c r="M180" s="447" t="s">
        <v>715</v>
      </c>
      <c r="N180" s="387" t="s">
        <v>714</v>
      </c>
      <c r="O180" s="386"/>
      <c r="P180" s="385">
        <v>6</v>
      </c>
      <c r="Q180" s="385">
        <v>34</v>
      </c>
      <c r="R180" s="385">
        <v>31</v>
      </c>
      <c r="S180" s="385">
        <v>35549</v>
      </c>
      <c r="T180" s="385">
        <v>35549</v>
      </c>
      <c r="U180" s="385">
        <v>20932</v>
      </c>
      <c r="V180" s="385">
        <v>14378</v>
      </c>
    </row>
    <row r="181" spans="2:22" ht="9.75" customHeight="1">
      <c r="B181" s="371"/>
      <c r="C181" s="393" t="s">
        <v>713</v>
      </c>
      <c r="D181" s="386"/>
      <c r="E181" s="390"/>
      <c r="F181" s="390"/>
      <c r="G181" s="390"/>
      <c r="H181" s="389"/>
      <c r="I181" s="389"/>
      <c r="J181" s="389"/>
      <c r="K181" s="389"/>
      <c r="L181" s="450"/>
      <c r="O181" s="386"/>
      <c r="P181" s="385"/>
      <c r="Q181" s="385"/>
      <c r="R181" s="385"/>
      <c r="S181" s="391"/>
      <c r="T181" s="391"/>
      <c r="U181" s="391"/>
      <c r="V181" s="391"/>
    </row>
    <row r="182" spans="2:22" ht="9.75" customHeight="1">
      <c r="B182" s="388" t="s">
        <v>712</v>
      </c>
      <c r="C182" s="387" t="s">
        <v>711</v>
      </c>
      <c r="D182" s="386"/>
      <c r="E182" s="390">
        <v>1</v>
      </c>
      <c r="F182" s="390" t="s">
        <v>39</v>
      </c>
      <c r="G182" s="390" t="s">
        <v>39</v>
      </c>
      <c r="H182" s="389" t="s">
        <v>39</v>
      </c>
      <c r="I182" s="389" t="s">
        <v>39</v>
      </c>
      <c r="J182" s="389" t="s">
        <v>39</v>
      </c>
      <c r="K182" s="389" t="s">
        <v>39</v>
      </c>
      <c r="L182" s="450"/>
      <c r="M182" s="452">
        <v>24</v>
      </c>
      <c r="N182" s="403" t="s">
        <v>74</v>
      </c>
      <c r="P182" s="401">
        <v>79</v>
      </c>
      <c r="Q182" s="401">
        <v>1353</v>
      </c>
      <c r="R182" s="401">
        <v>1307</v>
      </c>
      <c r="S182" s="400">
        <v>2533323</v>
      </c>
      <c r="T182" s="400">
        <v>2534257</v>
      </c>
      <c r="U182" s="400">
        <v>1033989</v>
      </c>
      <c r="V182" s="400">
        <v>1462859</v>
      </c>
    </row>
    <row r="183" spans="2:22" ht="9.75" customHeight="1">
      <c r="D183" s="402"/>
      <c r="E183" s="385"/>
      <c r="F183" s="385"/>
      <c r="G183" s="385"/>
      <c r="H183" s="391"/>
      <c r="I183" s="391"/>
      <c r="J183" s="391"/>
      <c r="K183" s="391"/>
      <c r="L183" s="445"/>
      <c r="N183" s="405"/>
      <c r="O183" s="399"/>
      <c r="P183" s="398"/>
      <c r="Q183" s="398"/>
      <c r="R183" s="398"/>
      <c r="S183" s="397"/>
      <c r="T183" s="397"/>
      <c r="U183" s="397"/>
      <c r="V183" s="397"/>
    </row>
    <row r="184" spans="2:22" ht="9.75" customHeight="1">
      <c r="B184" s="506" t="s">
        <v>710</v>
      </c>
      <c r="C184" s="387" t="s">
        <v>709</v>
      </c>
      <c r="D184" s="402"/>
      <c r="E184" s="385">
        <v>1</v>
      </c>
      <c r="F184" s="385" t="s">
        <v>39</v>
      </c>
      <c r="G184" s="385" t="s">
        <v>39</v>
      </c>
      <c r="H184" s="391" t="s">
        <v>39</v>
      </c>
      <c r="I184" s="391" t="s">
        <v>39</v>
      </c>
      <c r="J184" s="391" t="s">
        <v>39</v>
      </c>
      <c r="K184" s="391" t="s">
        <v>39</v>
      </c>
      <c r="L184" s="450"/>
      <c r="M184" s="447" t="s">
        <v>708</v>
      </c>
      <c r="N184" s="393" t="s">
        <v>188</v>
      </c>
      <c r="O184" s="402"/>
      <c r="P184" s="390">
        <v>1</v>
      </c>
      <c r="Q184" s="390" t="s">
        <v>39</v>
      </c>
      <c r="R184" s="390" t="s">
        <v>39</v>
      </c>
      <c r="S184" s="389" t="s">
        <v>39</v>
      </c>
      <c r="T184" s="389" t="s">
        <v>39</v>
      </c>
      <c r="U184" s="389" t="s">
        <v>39</v>
      </c>
      <c r="V184" s="389" t="s">
        <v>39</v>
      </c>
    </row>
    <row r="185" spans="2:22" ht="9.75" customHeight="1">
      <c r="B185" s="388" t="s">
        <v>707</v>
      </c>
      <c r="C185" s="387" t="s">
        <v>706</v>
      </c>
      <c r="D185" s="386"/>
      <c r="E185" s="390">
        <v>12</v>
      </c>
      <c r="F185" s="390">
        <v>156</v>
      </c>
      <c r="G185" s="390">
        <v>156</v>
      </c>
      <c r="H185" s="389">
        <v>404318</v>
      </c>
      <c r="I185" s="389">
        <v>403571</v>
      </c>
      <c r="J185" s="389">
        <v>248915</v>
      </c>
      <c r="K185" s="389">
        <v>147319</v>
      </c>
      <c r="L185" s="445"/>
      <c r="M185" s="447" t="s">
        <v>705</v>
      </c>
      <c r="N185" s="387" t="s">
        <v>187</v>
      </c>
      <c r="O185" s="392"/>
      <c r="P185" s="385">
        <v>2</v>
      </c>
      <c r="Q185" s="385" t="s">
        <v>39</v>
      </c>
      <c r="R185" s="385" t="s">
        <v>39</v>
      </c>
      <c r="S185" s="385" t="s">
        <v>39</v>
      </c>
      <c r="T185" s="385" t="s">
        <v>39</v>
      </c>
      <c r="U185" s="385" t="s">
        <v>39</v>
      </c>
      <c r="V185" s="385" t="s">
        <v>39</v>
      </c>
    </row>
    <row r="186" spans="2:22" ht="9.75" customHeight="1">
      <c r="C186" s="405"/>
      <c r="D186" s="386"/>
      <c r="E186" s="390"/>
      <c r="F186" s="390"/>
      <c r="G186" s="390"/>
      <c r="H186" s="389"/>
      <c r="I186" s="389"/>
      <c r="J186" s="389"/>
      <c r="K186" s="389"/>
      <c r="L186" s="445"/>
      <c r="M186" s="449"/>
      <c r="N186" s="405"/>
      <c r="O186" s="386"/>
      <c r="P186" s="385"/>
      <c r="Q186" s="385"/>
      <c r="R186" s="385"/>
      <c r="S186" s="385"/>
      <c r="T186" s="385"/>
      <c r="U186" s="385"/>
      <c r="V186" s="385"/>
    </row>
    <row r="187" spans="2:22" ht="9.75" customHeight="1">
      <c r="B187" s="404">
        <v>21</v>
      </c>
      <c r="C187" s="403" t="s">
        <v>77</v>
      </c>
      <c r="D187" s="402"/>
      <c r="E187" s="454">
        <v>10</v>
      </c>
      <c r="F187" s="454">
        <v>382</v>
      </c>
      <c r="G187" s="454">
        <v>382</v>
      </c>
      <c r="H187" s="454">
        <v>889108</v>
      </c>
      <c r="I187" s="454">
        <v>885863</v>
      </c>
      <c r="J187" s="454">
        <v>348326</v>
      </c>
      <c r="K187" s="454">
        <v>494813</v>
      </c>
      <c r="L187" s="445"/>
      <c r="M187" s="447" t="s">
        <v>704</v>
      </c>
      <c r="N187" s="387" t="s">
        <v>186</v>
      </c>
      <c r="O187" s="402"/>
      <c r="P187" s="390">
        <v>15</v>
      </c>
      <c r="Q187" s="390">
        <v>622</v>
      </c>
      <c r="R187" s="390">
        <v>608</v>
      </c>
      <c r="S187" s="389">
        <v>1500376</v>
      </c>
      <c r="T187" s="389">
        <v>1499997</v>
      </c>
      <c r="U187" s="389">
        <v>473546</v>
      </c>
      <c r="V187" s="389">
        <v>1010681</v>
      </c>
    </row>
    <row r="188" spans="2:22" ht="9.75" customHeight="1">
      <c r="C188" s="405"/>
      <c r="D188" s="399"/>
      <c r="E188" s="385"/>
      <c r="F188" s="385"/>
      <c r="G188" s="385"/>
      <c r="H188" s="391"/>
      <c r="I188" s="391"/>
      <c r="J188" s="391"/>
      <c r="K188" s="391"/>
      <c r="L188" s="445"/>
      <c r="M188" s="447" t="s">
        <v>703</v>
      </c>
      <c r="N188" s="387" t="s">
        <v>185</v>
      </c>
      <c r="O188" s="386"/>
      <c r="P188" s="385">
        <v>1</v>
      </c>
      <c r="Q188" s="385" t="s">
        <v>39</v>
      </c>
      <c r="R188" s="385" t="s">
        <v>39</v>
      </c>
      <c r="S188" s="391" t="s">
        <v>39</v>
      </c>
      <c r="T188" s="391" t="s">
        <v>39</v>
      </c>
      <c r="U188" s="391" t="s">
        <v>39</v>
      </c>
      <c r="V188" s="391" t="s">
        <v>39</v>
      </c>
    </row>
    <row r="189" spans="2:22" ht="9.75" customHeight="1">
      <c r="B189" s="388" t="s">
        <v>702</v>
      </c>
      <c r="C189" s="387" t="s">
        <v>701</v>
      </c>
      <c r="D189" s="402"/>
      <c r="E189" s="390">
        <v>4</v>
      </c>
      <c r="F189" s="390">
        <v>198</v>
      </c>
      <c r="G189" s="390">
        <v>198</v>
      </c>
      <c r="H189" s="389">
        <v>338576</v>
      </c>
      <c r="I189" s="389">
        <v>345463</v>
      </c>
      <c r="J189" s="389">
        <v>112223</v>
      </c>
      <c r="K189" s="389">
        <v>212920</v>
      </c>
      <c r="L189" s="450"/>
      <c r="M189" s="449"/>
      <c r="N189" s="405"/>
      <c r="O189" s="386"/>
      <c r="P189" s="385"/>
      <c r="Q189" s="385"/>
      <c r="R189" s="385"/>
      <c r="S189" s="385"/>
      <c r="T189" s="385"/>
      <c r="U189" s="385"/>
      <c r="V189" s="385"/>
    </row>
    <row r="190" spans="2:22" ht="9.75" customHeight="1">
      <c r="B190" s="388" t="s">
        <v>700</v>
      </c>
      <c r="C190" s="387" t="s">
        <v>699</v>
      </c>
      <c r="D190" s="386"/>
      <c r="E190" s="398">
        <v>4</v>
      </c>
      <c r="F190" s="385" t="s">
        <v>39</v>
      </c>
      <c r="G190" s="385" t="s">
        <v>39</v>
      </c>
      <c r="H190" s="385" t="s">
        <v>39</v>
      </c>
      <c r="I190" s="385" t="s">
        <v>39</v>
      </c>
      <c r="J190" s="385" t="s">
        <v>39</v>
      </c>
      <c r="K190" s="385" t="s">
        <v>39</v>
      </c>
      <c r="L190" s="445"/>
      <c r="M190" s="447" t="s">
        <v>698</v>
      </c>
      <c r="N190" s="387" t="s">
        <v>184</v>
      </c>
      <c r="O190" s="402"/>
      <c r="P190" s="390">
        <v>22</v>
      </c>
      <c r="Q190" s="390">
        <v>198</v>
      </c>
      <c r="R190" s="390">
        <v>188</v>
      </c>
      <c r="S190" s="389">
        <v>247723</v>
      </c>
      <c r="T190" s="389">
        <v>247723</v>
      </c>
      <c r="U190" s="389">
        <v>161547</v>
      </c>
      <c r="V190" s="389">
        <v>83278</v>
      </c>
    </row>
    <row r="191" spans="2:22" ht="9.75" customHeight="1">
      <c r="B191" s="371"/>
      <c r="C191" s="405"/>
      <c r="D191" s="386"/>
      <c r="E191" s="390"/>
      <c r="F191" s="390"/>
      <c r="G191" s="390"/>
      <c r="H191" s="389"/>
      <c r="I191" s="389"/>
      <c r="J191" s="389"/>
      <c r="K191" s="389"/>
      <c r="L191" s="445"/>
      <c r="M191" s="447" t="s">
        <v>697</v>
      </c>
      <c r="N191" s="393" t="s">
        <v>696</v>
      </c>
      <c r="O191" s="386"/>
      <c r="P191" s="385">
        <v>18</v>
      </c>
      <c r="Q191" s="385">
        <v>193</v>
      </c>
      <c r="R191" s="385">
        <v>182</v>
      </c>
      <c r="S191" s="391">
        <v>296628</v>
      </c>
      <c r="T191" s="391">
        <v>297207</v>
      </c>
      <c r="U191" s="391">
        <v>164945</v>
      </c>
      <c r="V191" s="391">
        <v>126004</v>
      </c>
    </row>
    <row r="192" spans="2:22" ht="9.75" customHeight="1">
      <c r="B192" s="388" t="s">
        <v>695</v>
      </c>
      <c r="C192" s="387" t="s">
        <v>694</v>
      </c>
      <c r="D192" s="402"/>
      <c r="E192" s="385">
        <v>2</v>
      </c>
      <c r="F192" s="385" t="s">
        <v>39</v>
      </c>
      <c r="G192" s="385" t="s">
        <v>39</v>
      </c>
      <c r="H192" s="391" t="s">
        <v>39</v>
      </c>
      <c r="I192" s="391" t="s">
        <v>39</v>
      </c>
      <c r="J192" s="391" t="s">
        <v>39</v>
      </c>
      <c r="K192" s="391" t="s">
        <v>39</v>
      </c>
      <c r="L192" s="445"/>
      <c r="M192" s="449"/>
      <c r="N192" s="405"/>
      <c r="O192" s="392"/>
      <c r="P192" s="385"/>
      <c r="Q192" s="385"/>
      <c r="R192" s="385"/>
      <c r="S192" s="391"/>
      <c r="T192" s="391"/>
      <c r="U192" s="391"/>
      <c r="V192" s="391"/>
    </row>
    <row r="193" spans="2:22" ht="9.75" customHeight="1">
      <c r="D193" s="386"/>
      <c r="E193" s="385"/>
      <c r="F193" s="385"/>
      <c r="G193" s="385"/>
      <c r="H193" s="385"/>
      <c r="I193" s="385"/>
      <c r="J193" s="385"/>
      <c r="K193" s="385"/>
      <c r="L193" s="445"/>
      <c r="M193" s="447" t="s">
        <v>693</v>
      </c>
      <c r="N193" s="387" t="s">
        <v>692</v>
      </c>
      <c r="O193" s="402"/>
      <c r="P193" s="390">
        <v>15</v>
      </c>
      <c r="Q193" s="390">
        <v>76</v>
      </c>
      <c r="R193" s="390">
        <v>67</v>
      </c>
      <c r="S193" s="389">
        <v>97146</v>
      </c>
      <c r="T193" s="389">
        <v>97146</v>
      </c>
      <c r="U193" s="389">
        <v>39759</v>
      </c>
      <c r="V193" s="389">
        <v>56621</v>
      </c>
    </row>
    <row r="194" spans="2:22" ht="9.75" customHeight="1">
      <c r="B194" s="404">
        <v>22</v>
      </c>
      <c r="C194" s="488" t="s">
        <v>76</v>
      </c>
      <c r="D194" s="372"/>
      <c r="E194" s="401">
        <v>502</v>
      </c>
      <c r="F194" s="401">
        <v>7373</v>
      </c>
      <c r="G194" s="401">
        <v>7277</v>
      </c>
      <c r="H194" s="400">
        <v>14999096</v>
      </c>
      <c r="I194" s="400">
        <v>14997057</v>
      </c>
      <c r="J194" s="400">
        <v>8279953</v>
      </c>
      <c r="K194" s="400">
        <v>6282877</v>
      </c>
      <c r="L194" s="445"/>
      <c r="M194" s="447" t="s">
        <v>691</v>
      </c>
      <c r="N194" s="387" t="s">
        <v>690</v>
      </c>
      <c r="O194" s="386"/>
      <c r="P194" s="385">
        <v>5</v>
      </c>
      <c r="Q194" s="385">
        <v>38</v>
      </c>
      <c r="R194" s="385">
        <v>36</v>
      </c>
      <c r="S194" s="391">
        <v>33556</v>
      </c>
      <c r="T194" s="391">
        <v>33556</v>
      </c>
      <c r="U194" s="391">
        <v>15553</v>
      </c>
      <c r="V194" s="391">
        <v>17738</v>
      </c>
    </row>
    <row r="195" spans="2:22" ht="9.75" customHeight="1">
      <c r="D195" s="399"/>
      <c r="E195" s="385"/>
      <c r="F195" s="385"/>
      <c r="G195" s="385"/>
      <c r="H195" s="385"/>
      <c r="I195" s="385"/>
      <c r="J195" s="385"/>
      <c r="K195" s="385"/>
      <c r="L195" s="450"/>
      <c r="O195" s="386"/>
      <c r="P195" s="385"/>
      <c r="Q195" s="385"/>
      <c r="R195" s="385"/>
      <c r="S195" s="385"/>
      <c r="T195" s="385"/>
      <c r="U195" s="385"/>
      <c r="V195" s="385"/>
    </row>
    <row r="196" spans="2:22" ht="9.75" customHeight="1">
      <c r="B196" s="388" t="s">
        <v>689</v>
      </c>
      <c r="C196" s="387" t="s">
        <v>688</v>
      </c>
      <c r="D196" s="372"/>
      <c r="E196" s="390">
        <v>2</v>
      </c>
      <c r="F196" s="390" t="s">
        <v>39</v>
      </c>
      <c r="G196" s="390" t="s">
        <v>39</v>
      </c>
      <c r="H196" s="389" t="s">
        <v>39</v>
      </c>
      <c r="I196" s="389" t="s">
        <v>39</v>
      </c>
      <c r="J196" s="389" t="s">
        <v>39</v>
      </c>
      <c r="K196" s="389" t="s">
        <v>39</v>
      </c>
      <c r="L196" s="445"/>
      <c r="M196" s="452">
        <v>25</v>
      </c>
      <c r="N196" s="403" t="s">
        <v>73</v>
      </c>
      <c r="P196" s="401">
        <v>122</v>
      </c>
      <c r="Q196" s="401">
        <v>3904</v>
      </c>
      <c r="R196" s="401">
        <v>3891</v>
      </c>
      <c r="S196" s="400">
        <v>11498043</v>
      </c>
      <c r="T196" s="400">
        <v>11558305</v>
      </c>
      <c r="U196" s="400">
        <v>4543664</v>
      </c>
      <c r="V196" s="400">
        <v>6362452</v>
      </c>
    </row>
    <row r="197" spans="2:22" ht="9.75" customHeight="1">
      <c r="B197" s="388" t="s">
        <v>687</v>
      </c>
      <c r="C197" s="387" t="s">
        <v>686</v>
      </c>
      <c r="D197" s="386"/>
      <c r="E197" s="398">
        <v>5</v>
      </c>
      <c r="F197" s="398">
        <v>69</v>
      </c>
      <c r="G197" s="398">
        <v>69</v>
      </c>
      <c r="H197" s="397">
        <v>89658</v>
      </c>
      <c r="I197" s="397">
        <v>89658</v>
      </c>
      <c r="J197" s="397">
        <v>44238</v>
      </c>
      <c r="K197" s="397">
        <v>40218</v>
      </c>
      <c r="L197" s="445"/>
      <c r="N197" s="405"/>
      <c r="O197" s="399"/>
      <c r="P197" s="398"/>
      <c r="Q197" s="398"/>
      <c r="R197" s="398"/>
      <c r="S197" s="397"/>
      <c r="T197" s="397"/>
      <c r="U197" s="397"/>
      <c r="V197" s="397"/>
    </row>
    <row r="198" spans="2:22" ht="9.75" customHeight="1">
      <c r="B198" s="371"/>
      <c r="C198" s="405"/>
      <c r="D198" s="386"/>
      <c r="E198" s="390"/>
      <c r="F198" s="390"/>
      <c r="G198" s="390"/>
      <c r="H198" s="389"/>
      <c r="I198" s="389"/>
      <c r="J198" s="389"/>
      <c r="K198" s="389"/>
      <c r="L198" s="445"/>
      <c r="M198" s="447" t="s">
        <v>685</v>
      </c>
      <c r="N198" s="387" t="s">
        <v>684</v>
      </c>
      <c r="O198" s="402"/>
      <c r="P198" s="390">
        <v>11</v>
      </c>
      <c r="Q198" s="390">
        <v>140</v>
      </c>
      <c r="R198" s="390">
        <v>139</v>
      </c>
      <c r="S198" s="389">
        <v>180036</v>
      </c>
      <c r="T198" s="389">
        <v>180036</v>
      </c>
      <c r="U198" s="389">
        <v>75859</v>
      </c>
      <c r="V198" s="389">
        <v>99895</v>
      </c>
    </row>
    <row r="199" spans="2:22" ht="9.75" customHeight="1">
      <c r="B199" s="388" t="s">
        <v>683</v>
      </c>
      <c r="C199" s="387" t="s">
        <v>682</v>
      </c>
      <c r="D199" s="402"/>
      <c r="E199" s="385">
        <v>2</v>
      </c>
      <c r="F199" s="385" t="s">
        <v>39</v>
      </c>
      <c r="G199" s="385" t="s">
        <v>39</v>
      </c>
      <c r="H199" s="385" t="s">
        <v>39</v>
      </c>
      <c r="I199" s="385" t="s">
        <v>39</v>
      </c>
      <c r="J199" s="385" t="s">
        <v>39</v>
      </c>
      <c r="K199" s="385" t="s">
        <v>39</v>
      </c>
      <c r="L199" s="445"/>
      <c r="M199" s="447" t="s">
        <v>681</v>
      </c>
      <c r="N199" s="387" t="s">
        <v>680</v>
      </c>
      <c r="O199" s="386"/>
      <c r="P199" s="385">
        <v>5</v>
      </c>
      <c r="Q199" s="385">
        <v>69</v>
      </c>
      <c r="R199" s="385">
        <v>69</v>
      </c>
      <c r="S199" s="391">
        <v>98406</v>
      </c>
      <c r="T199" s="391">
        <v>98406</v>
      </c>
      <c r="U199" s="391">
        <v>64987</v>
      </c>
      <c r="V199" s="391">
        <v>31728</v>
      </c>
    </row>
    <row r="200" spans="2:22" ht="9.75" customHeight="1">
      <c r="B200" s="388" t="s">
        <v>679</v>
      </c>
      <c r="C200" s="387" t="s">
        <v>678</v>
      </c>
      <c r="D200" s="386"/>
      <c r="E200" s="385">
        <v>5</v>
      </c>
      <c r="F200" s="385">
        <v>58</v>
      </c>
      <c r="G200" s="385">
        <v>57</v>
      </c>
      <c r="H200" s="391">
        <v>120244</v>
      </c>
      <c r="I200" s="391">
        <v>120244</v>
      </c>
      <c r="J200" s="391">
        <v>67764</v>
      </c>
      <c r="K200" s="391">
        <v>49166</v>
      </c>
      <c r="L200" s="445"/>
      <c r="M200" s="449"/>
      <c r="O200" s="386"/>
      <c r="P200" s="385"/>
      <c r="Q200" s="385"/>
      <c r="R200" s="385"/>
      <c r="S200" s="391"/>
      <c r="T200" s="391"/>
      <c r="U200" s="391"/>
      <c r="V200" s="391"/>
    </row>
    <row r="201" spans="2:22" ht="9.75" customHeight="1">
      <c r="B201" s="371"/>
      <c r="C201" s="405"/>
      <c r="D201" s="386"/>
      <c r="E201" s="390"/>
      <c r="F201" s="390"/>
      <c r="G201" s="390"/>
      <c r="H201" s="389"/>
      <c r="I201" s="389"/>
      <c r="J201" s="389"/>
      <c r="K201" s="389"/>
      <c r="L201" s="445"/>
      <c r="M201" s="447" t="s">
        <v>677</v>
      </c>
      <c r="N201" s="387" t="s">
        <v>676</v>
      </c>
      <c r="P201" s="390">
        <v>1</v>
      </c>
      <c r="Q201" s="390" t="s">
        <v>39</v>
      </c>
      <c r="R201" s="390" t="s">
        <v>39</v>
      </c>
      <c r="S201" s="389" t="s">
        <v>39</v>
      </c>
      <c r="T201" s="389" t="s">
        <v>39</v>
      </c>
      <c r="U201" s="389" t="s">
        <v>39</v>
      </c>
      <c r="V201" s="389" t="s">
        <v>39</v>
      </c>
    </row>
    <row r="202" spans="2:22" ht="9.75" customHeight="1">
      <c r="B202" s="388" t="s">
        <v>675</v>
      </c>
      <c r="C202" s="393" t="s">
        <v>674</v>
      </c>
      <c r="D202" s="402"/>
      <c r="E202" s="385">
        <v>36</v>
      </c>
      <c r="F202" s="385">
        <v>360</v>
      </c>
      <c r="G202" s="385">
        <v>353</v>
      </c>
      <c r="H202" s="385">
        <v>637000</v>
      </c>
      <c r="I202" s="385">
        <v>637000</v>
      </c>
      <c r="J202" s="385">
        <v>300161</v>
      </c>
      <c r="K202" s="385">
        <v>325365</v>
      </c>
      <c r="L202" s="445"/>
      <c r="M202" s="447" t="s">
        <v>673</v>
      </c>
      <c r="N202" s="387" t="s">
        <v>672</v>
      </c>
      <c r="O202" s="386"/>
      <c r="P202" s="385">
        <v>4</v>
      </c>
      <c r="Q202" s="385">
        <v>38</v>
      </c>
      <c r="R202" s="385">
        <v>38</v>
      </c>
      <c r="S202" s="385">
        <v>60137</v>
      </c>
      <c r="T202" s="385">
        <v>60137</v>
      </c>
      <c r="U202" s="385">
        <v>24419</v>
      </c>
      <c r="V202" s="385">
        <v>34300</v>
      </c>
    </row>
    <row r="203" spans="2:22" ht="9.75" customHeight="1">
      <c r="B203" s="371"/>
      <c r="C203" s="393" t="s">
        <v>671</v>
      </c>
      <c r="D203" s="386"/>
      <c r="E203" s="390"/>
      <c r="F203" s="390"/>
      <c r="G203" s="390"/>
      <c r="H203" s="389"/>
      <c r="I203" s="389"/>
      <c r="J203" s="389"/>
      <c r="K203" s="389"/>
      <c r="L203" s="450"/>
      <c r="M203" s="449"/>
      <c r="N203" s="405"/>
      <c r="O203" s="386"/>
      <c r="P203" s="385"/>
      <c r="Q203" s="385"/>
      <c r="R203" s="385"/>
      <c r="S203" s="391"/>
      <c r="T203" s="391"/>
      <c r="U203" s="391"/>
      <c r="V203" s="391"/>
    </row>
    <row r="204" spans="2:22" ht="9.75" customHeight="1">
      <c r="B204" s="388" t="s">
        <v>670</v>
      </c>
      <c r="C204" s="387" t="s">
        <v>669</v>
      </c>
      <c r="D204" s="372"/>
      <c r="E204" s="385">
        <v>7</v>
      </c>
      <c r="F204" s="385">
        <v>160</v>
      </c>
      <c r="G204" s="385">
        <v>160</v>
      </c>
      <c r="H204" s="391">
        <v>359639</v>
      </c>
      <c r="I204" s="391">
        <v>359621</v>
      </c>
      <c r="J204" s="391">
        <v>221702</v>
      </c>
      <c r="K204" s="391">
        <v>116379</v>
      </c>
      <c r="L204" s="445"/>
      <c r="M204" s="447" t="s">
        <v>668</v>
      </c>
      <c r="N204" s="387" t="s">
        <v>667</v>
      </c>
      <c r="O204" s="402"/>
      <c r="P204" s="390">
        <v>3</v>
      </c>
      <c r="Q204" s="390">
        <v>188</v>
      </c>
      <c r="R204" s="390">
        <v>188</v>
      </c>
      <c r="S204" s="389">
        <v>185312</v>
      </c>
      <c r="T204" s="389">
        <v>194881</v>
      </c>
      <c r="U204" s="389">
        <v>128493</v>
      </c>
      <c r="V204" s="389">
        <v>59199</v>
      </c>
    </row>
    <row r="205" spans="2:22" ht="9.75" customHeight="1">
      <c r="B205" s="371"/>
      <c r="C205" s="405"/>
      <c r="D205" s="386"/>
      <c r="E205" s="390"/>
      <c r="F205" s="390"/>
      <c r="G205" s="390"/>
      <c r="H205" s="389"/>
      <c r="I205" s="389"/>
      <c r="J205" s="389"/>
      <c r="K205" s="389"/>
      <c r="L205" s="450"/>
      <c r="M205" s="505" t="s">
        <v>666</v>
      </c>
      <c r="N205" s="373" t="s">
        <v>665</v>
      </c>
      <c r="O205" s="386"/>
      <c r="P205" s="385">
        <v>1</v>
      </c>
      <c r="Q205" s="385" t="s">
        <v>39</v>
      </c>
      <c r="R205" s="385" t="s">
        <v>39</v>
      </c>
      <c r="S205" s="391" t="s">
        <v>39</v>
      </c>
      <c r="T205" s="391" t="s">
        <v>39</v>
      </c>
      <c r="U205" s="391" t="s">
        <v>39</v>
      </c>
      <c r="V205" s="391" t="s">
        <v>39</v>
      </c>
    </row>
    <row r="206" spans="2:22" ht="9.75" customHeight="1">
      <c r="B206" s="388" t="s">
        <v>664</v>
      </c>
      <c r="C206" s="387" t="s">
        <v>663</v>
      </c>
      <c r="D206" s="402"/>
      <c r="E206" s="385">
        <v>2</v>
      </c>
      <c r="F206" s="385" t="s">
        <v>39</v>
      </c>
      <c r="G206" s="385" t="s">
        <v>39</v>
      </c>
      <c r="H206" s="391" t="s">
        <v>39</v>
      </c>
      <c r="I206" s="391" t="s">
        <v>39</v>
      </c>
      <c r="J206" s="391" t="s">
        <v>39</v>
      </c>
      <c r="K206" s="391" t="s">
        <v>39</v>
      </c>
      <c r="L206" s="450"/>
      <c r="O206" s="386"/>
      <c r="P206" s="385"/>
      <c r="Q206" s="385"/>
      <c r="R206" s="385"/>
      <c r="S206" s="391"/>
      <c r="T206" s="391"/>
      <c r="U206" s="391"/>
      <c r="V206" s="391"/>
    </row>
    <row r="207" spans="2:22" ht="9.75" customHeight="1">
      <c r="B207" s="388" t="s">
        <v>662</v>
      </c>
      <c r="C207" s="387" t="s">
        <v>661</v>
      </c>
      <c r="D207" s="386"/>
      <c r="E207" s="390">
        <v>1</v>
      </c>
      <c r="F207" s="390" t="s">
        <v>39</v>
      </c>
      <c r="G207" s="390" t="s">
        <v>39</v>
      </c>
      <c r="H207" s="389" t="s">
        <v>39</v>
      </c>
      <c r="I207" s="389" t="s">
        <v>39</v>
      </c>
      <c r="J207" s="389" t="s">
        <v>39</v>
      </c>
      <c r="K207" s="389" t="s">
        <v>39</v>
      </c>
      <c r="L207" s="450"/>
      <c r="M207" s="447" t="s">
        <v>660</v>
      </c>
      <c r="N207" s="387" t="s">
        <v>659</v>
      </c>
      <c r="P207" s="390">
        <v>16</v>
      </c>
      <c r="Q207" s="390">
        <v>305</v>
      </c>
      <c r="R207" s="390">
        <v>305</v>
      </c>
      <c r="S207" s="389">
        <v>1380077</v>
      </c>
      <c r="T207" s="389">
        <v>1379915</v>
      </c>
      <c r="U207" s="389">
        <v>866834</v>
      </c>
      <c r="V207" s="389">
        <v>463581</v>
      </c>
    </row>
    <row r="208" spans="2:22" ht="9.75" customHeight="1">
      <c r="D208" s="386"/>
      <c r="E208" s="385"/>
      <c r="F208" s="385"/>
      <c r="G208" s="385"/>
      <c r="H208" s="391"/>
      <c r="I208" s="391"/>
      <c r="J208" s="391"/>
      <c r="K208" s="391"/>
      <c r="L208" s="445"/>
      <c r="M208" s="447" t="s">
        <v>658</v>
      </c>
      <c r="N208" s="387" t="s">
        <v>657</v>
      </c>
      <c r="O208" s="386"/>
      <c r="P208" s="385">
        <v>11</v>
      </c>
      <c r="Q208" s="385">
        <v>397</v>
      </c>
      <c r="R208" s="385">
        <v>397</v>
      </c>
      <c r="S208" s="391">
        <v>1014484</v>
      </c>
      <c r="T208" s="391">
        <v>1007935</v>
      </c>
      <c r="U208" s="391">
        <v>472858</v>
      </c>
      <c r="V208" s="391">
        <v>490965</v>
      </c>
    </row>
    <row r="209" spans="2:22" ht="9.75" customHeight="1">
      <c r="B209" s="505" t="s">
        <v>656</v>
      </c>
      <c r="C209" s="373" t="s">
        <v>655</v>
      </c>
      <c r="D209" s="402"/>
      <c r="E209" s="390">
        <v>1</v>
      </c>
      <c r="F209" s="390" t="s">
        <v>39</v>
      </c>
      <c r="G209" s="390" t="s">
        <v>39</v>
      </c>
      <c r="H209" s="389" t="s">
        <v>39</v>
      </c>
      <c r="I209" s="389" t="s">
        <v>39</v>
      </c>
      <c r="J209" s="389" t="s">
        <v>39</v>
      </c>
      <c r="K209" s="389" t="s">
        <v>39</v>
      </c>
      <c r="L209" s="450"/>
      <c r="O209" s="386"/>
      <c r="P209" s="385"/>
      <c r="Q209" s="385"/>
      <c r="R209" s="385"/>
      <c r="S209" s="391"/>
      <c r="T209" s="391"/>
      <c r="U209" s="391"/>
      <c r="V209" s="391"/>
    </row>
    <row r="210" spans="2:22" ht="9.75" customHeight="1">
      <c r="B210" s="388" t="s">
        <v>654</v>
      </c>
      <c r="C210" s="393" t="s">
        <v>653</v>
      </c>
      <c r="D210" s="386"/>
      <c r="E210" s="385">
        <v>78</v>
      </c>
      <c r="F210" s="385">
        <v>815</v>
      </c>
      <c r="G210" s="385">
        <v>787</v>
      </c>
      <c r="H210" s="385">
        <v>992220</v>
      </c>
      <c r="I210" s="385">
        <v>993088</v>
      </c>
      <c r="J210" s="385">
        <v>501476</v>
      </c>
      <c r="K210" s="385">
        <v>472272</v>
      </c>
      <c r="L210" s="445"/>
      <c r="M210" s="447" t="s">
        <v>652</v>
      </c>
      <c r="N210" s="387" t="s">
        <v>651</v>
      </c>
      <c r="O210" s="402"/>
      <c r="P210" s="390">
        <v>1</v>
      </c>
      <c r="Q210" s="390" t="s">
        <v>39</v>
      </c>
      <c r="R210" s="390" t="s">
        <v>39</v>
      </c>
      <c r="S210" s="389" t="s">
        <v>39</v>
      </c>
      <c r="T210" s="389" t="s">
        <v>39</v>
      </c>
      <c r="U210" s="389" t="s">
        <v>39</v>
      </c>
      <c r="V210" s="389" t="s">
        <v>39</v>
      </c>
    </row>
    <row r="211" spans="2:22" ht="9.75" customHeight="1">
      <c r="B211" s="371"/>
      <c r="C211" s="393" t="s">
        <v>650</v>
      </c>
      <c r="D211" s="402"/>
      <c r="E211" s="385"/>
      <c r="F211" s="385"/>
      <c r="G211" s="385"/>
      <c r="H211" s="385"/>
      <c r="I211" s="385"/>
      <c r="J211" s="385"/>
      <c r="K211" s="385"/>
      <c r="L211" s="450"/>
      <c r="M211" s="447" t="s">
        <v>649</v>
      </c>
      <c r="N211" s="387" t="s">
        <v>648</v>
      </c>
      <c r="O211" s="386"/>
      <c r="P211" s="385">
        <v>10</v>
      </c>
      <c r="Q211" s="385">
        <v>484</v>
      </c>
      <c r="R211" s="385">
        <v>481</v>
      </c>
      <c r="S211" s="391">
        <v>1126376</v>
      </c>
      <c r="T211" s="391">
        <v>1117657</v>
      </c>
      <c r="U211" s="391">
        <v>272861</v>
      </c>
      <c r="V211" s="391">
        <v>800231</v>
      </c>
    </row>
    <row r="212" spans="2:22" ht="9.75" customHeight="1">
      <c r="D212" s="392"/>
      <c r="E212" s="390"/>
      <c r="F212" s="390"/>
      <c r="G212" s="390"/>
      <c r="H212" s="389"/>
      <c r="I212" s="389"/>
      <c r="J212" s="389"/>
      <c r="K212" s="389"/>
      <c r="L212" s="450"/>
      <c r="O212" s="386"/>
      <c r="P212" s="385"/>
      <c r="Q212" s="385"/>
      <c r="R212" s="385"/>
      <c r="S212" s="385"/>
      <c r="T212" s="385"/>
      <c r="U212" s="385"/>
      <c r="V212" s="385"/>
    </row>
    <row r="213" spans="2:22" ht="9.75" customHeight="1">
      <c r="B213" s="388" t="s">
        <v>647</v>
      </c>
      <c r="C213" s="393" t="s">
        <v>646</v>
      </c>
      <c r="D213" s="372"/>
      <c r="E213" s="390">
        <v>166</v>
      </c>
      <c r="F213" s="390">
        <v>3229</v>
      </c>
      <c r="G213" s="390">
        <v>3214</v>
      </c>
      <c r="H213" s="389">
        <v>7241994</v>
      </c>
      <c r="I213" s="389">
        <v>7235950</v>
      </c>
      <c r="J213" s="389">
        <v>4266334</v>
      </c>
      <c r="K213" s="389">
        <v>2751519</v>
      </c>
      <c r="L213" s="445"/>
      <c r="M213" s="447" t="s">
        <v>645</v>
      </c>
      <c r="N213" s="387" t="s">
        <v>644</v>
      </c>
      <c r="P213" s="390">
        <v>4</v>
      </c>
      <c r="Q213" s="390">
        <v>42</v>
      </c>
      <c r="R213" s="390">
        <v>42</v>
      </c>
      <c r="S213" s="389">
        <v>38062</v>
      </c>
      <c r="T213" s="389">
        <v>38062</v>
      </c>
      <c r="U213" s="389">
        <v>8602</v>
      </c>
      <c r="V213" s="389">
        <v>27687</v>
      </c>
    </row>
    <row r="214" spans="2:22" ht="9.75" customHeight="1">
      <c r="B214" s="371"/>
      <c r="C214" s="393" t="s">
        <v>643</v>
      </c>
      <c r="D214" s="402"/>
      <c r="E214" s="390"/>
      <c r="F214" s="390"/>
      <c r="G214" s="390"/>
      <c r="H214" s="389"/>
      <c r="I214" s="389"/>
      <c r="J214" s="389"/>
      <c r="K214" s="389"/>
      <c r="L214" s="445"/>
      <c r="M214" s="447" t="s">
        <v>642</v>
      </c>
      <c r="N214" s="387" t="s">
        <v>641</v>
      </c>
      <c r="O214" s="386"/>
      <c r="P214" s="385">
        <v>3</v>
      </c>
      <c r="Q214" s="385">
        <v>25</v>
      </c>
      <c r="R214" s="385">
        <v>25</v>
      </c>
      <c r="S214" s="391">
        <v>21500</v>
      </c>
      <c r="T214" s="391">
        <v>21500</v>
      </c>
      <c r="U214" s="391">
        <v>8773</v>
      </c>
      <c r="V214" s="391">
        <v>11932</v>
      </c>
    </row>
    <row r="215" spans="2:22" ht="9.75" customHeight="1">
      <c r="B215" s="388" t="s">
        <v>640</v>
      </c>
      <c r="C215" s="387" t="s">
        <v>639</v>
      </c>
      <c r="D215" s="386"/>
      <c r="E215" s="385">
        <v>60</v>
      </c>
      <c r="F215" s="385">
        <v>720</v>
      </c>
      <c r="G215" s="385">
        <v>709</v>
      </c>
      <c r="H215" s="391">
        <v>1135914</v>
      </c>
      <c r="I215" s="391">
        <v>1135811</v>
      </c>
      <c r="J215" s="391">
        <v>621164</v>
      </c>
      <c r="K215" s="391">
        <v>489901</v>
      </c>
      <c r="L215" s="450"/>
      <c r="O215" s="386"/>
      <c r="P215" s="385"/>
      <c r="Q215" s="385"/>
      <c r="R215" s="385"/>
      <c r="S215" s="391"/>
      <c r="T215" s="391"/>
      <c r="U215" s="391"/>
      <c r="V215" s="391"/>
    </row>
    <row r="216" spans="2:22" ht="9.75" customHeight="1">
      <c r="D216" s="392"/>
      <c r="E216" s="390"/>
      <c r="F216" s="390"/>
      <c r="G216" s="390"/>
      <c r="H216" s="389"/>
      <c r="I216" s="389"/>
      <c r="J216" s="389"/>
      <c r="K216" s="389"/>
      <c r="L216" s="445"/>
      <c r="M216" s="447" t="s">
        <v>638</v>
      </c>
      <c r="N216" s="387" t="s">
        <v>637</v>
      </c>
      <c r="O216" s="402"/>
      <c r="P216" s="390">
        <v>1</v>
      </c>
      <c r="Q216" s="390" t="s">
        <v>39</v>
      </c>
      <c r="R216" s="390" t="s">
        <v>39</v>
      </c>
      <c r="S216" s="389" t="s">
        <v>39</v>
      </c>
      <c r="T216" s="389" t="s">
        <v>39</v>
      </c>
      <c r="U216" s="389" t="s">
        <v>39</v>
      </c>
      <c r="V216" s="389" t="s">
        <v>39</v>
      </c>
    </row>
    <row r="217" spans="2:22" ht="9.75" customHeight="1">
      <c r="B217" s="388" t="s">
        <v>636</v>
      </c>
      <c r="C217" s="393" t="s">
        <v>635</v>
      </c>
      <c r="D217" s="402"/>
      <c r="E217" s="385">
        <v>14</v>
      </c>
      <c r="F217" s="385">
        <v>287</v>
      </c>
      <c r="G217" s="385">
        <v>286</v>
      </c>
      <c r="H217" s="391">
        <v>1039142</v>
      </c>
      <c r="I217" s="391">
        <v>1034353</v>
      </c>
      <c r="J217" s="391">
        <v>594694</v>
      </c>
      <c r="K217" s="391">
        <v>419791</v>
      </c>
      <c r="L217" s="445"/>
      <c r="M217" s="447" t="s">
        <v>634</v>
      </c>
      <c r="N217" s="387" t="s">
        <v>633</v>
      </c>
      <c r="O217" s="386"/>
      <c r="P217" s="385">
        <v>10</v>
      </c>
      <c r="Q217" s="385">
        <v>55</v>
      </c>
      <c r="R217" s="385">
        <v>51</v>
      </c>
      <c r="S217" s="385">
        <v>42747</v>
      </c>
      <c r="T217" s="385">
        <v>42747</v>
      </c>
      <c r="U217" s="385">
        <v>17575</v>
      </c>
      <c r="V217" s="385">
        <v>24889</v>
      </c>
    </row>
    <row r="218" spans="2:22" ht="9.75" customHeight="1">
      <c r="B218" s="371"/>
      <c r="C218" s="393" t="s">
        <v>632</v>
      </c>
      <c r="D218" s="402"/>
      <c r="E218" s="390"/>
      <c r="F218" s="390"/>
      <c r="G218" s="390"/>
      <c r="H218" s="389"/>
      <c r="I218" s="389"/>
      <c r="J218" s="389"/>
      <c r="K218" s="389"/>
      <c r="L218" s="450"/>
      <c r="O218" s="386"/>
      <c r="P218" s="385"/>
      <c r="Q218" s="385"/>
      <c r="R218" s="385"/>
      <c r="S218" s="391"/>
      <c r="T218" s="391"/>
      <c r="U218" s="391"/>
      <c r="V218" s="391"/>
    </row>
    <row r="219" spans="2:22" ht="9.75" customHeight="1">
      <c r="B219" s="388" t="s">
        <v>631</v>
      </c>
      <c r="C219" s="387" t="s">
        <v>630</v>
      </c>
      <c r="D219" s="386"/>
      <c r="E219" s="390">
        <v>3</v>
      </c>
      <c r="F219" s="390">
        <v>21</v>
      </c>
      <c r="G219" s="390">
        <v>21</v>
      </c>
      <c r="H219" s="389">
        <v>28533</v>
      </c>
      <c r="I219" s="389">
        <v>28533</v>
      </c>
      <c r="J219" s="389">
        <v>18555</v>
      </c>
      <c r="K219" s="389">
        <v>9730</v>
      </c>
      <c r="L219" s="450"/>
      <c r="M219" s="447" t="s">
        <v>629</v>
      </c>
      <c r="N219" s="387" t="s">
        <v>628</v>
      </c>
      <c r="O219" s="480"/>
      <c r="P219" s="390">
        <v>4</v>
      </c>
      <c r="Q219" s="390">
        <v>50</v>
      </c>
      <c r="R219" s="390">
        <v>50</v>
      </c>
      <c r="S219" s="389">
        <v>119984</v>
      </c>
      <c r="T219" s="389">
        <v>119428</v>
      </c>
      <c r="U219" s="389">
        <v>70113</v>
      </c>
      <c r="V219" s="389">
        <v>47657</v>
      </c>
    </row>
    <row r="220" spans="2:22" ht="9.75" customHeight="1">
      <c r="D220" s="386"/>
      <c r="E220" s="390"/>
      <c r="F220" s="390"/>
      <c r="G220" s="390"/>
      <c r="H220" s="389"/>
      <c r="I220" s="389"/>
      <c r="J220" s="389"/>
      <c r="K220" s="389"/>
      <c r="L220" s="445"/>
      <c r="M220" s="447" t="s">
        <v>627</v>
      </c>
      <c r="N220" s="387" t="s">
        <v>626</v>
      </c>
      <c r="O220" s="386"/>
      <c r="P220" s="385">
        <v>2</v>
      </c>
      <c r="Q220" s="385" t="s">
        <v>39</v>
      </c>
      <c r="R220" s="385" t="s">
        <v>39</v>
      </c>
      <c r="S220" s="391" t="s">
        <v>39</v>
      </c>
      <c r="T220" s="391" t="s">
        <v>39</v>
      </c>
      <c r="U220" s="391" t="s">
        <v>39</v>
      </c>
      <c r="V220" s="391" t="s">
        <v>39</v>
      </c>
    </row>
    <row r="221" spans="2:22" ht="9.75" customHeight="1">
      <c r="B221" s="388" t="s">
        <v>625</v>
      </c>
      <c r="C221" s="394" t="s">
        <v>624</v>
      </c>
      <c r="D221" s="402"/>
      <c r="E221" s="385">
        <v>4</v>
      </c>
      <c r="F221" s="385">
        <v>39</v>
      </c>
      <c r="G221" s="385">
        <v>39</v>
      </c>
      <c r="H221" s="391">
        <v>52535</v>
      </c>
      <c r="I221" s="391">
        <v>52535</v>
      </c>
      <c r="J221" s="391">
        <v>11327</v>
      </c>
      <c r="K221" s="391">
        <v>40565</v>
      </c>
      <c r="L221" s="450"/>
      <c r="O221" s="386"/>
      <c r="P221" s="385"/>
      <c r="Q221" s="385"/>
      <c r="R221" s="385"/>
      <c r="S221" s="385"/>
      <c r="T221" s="385"/>
      <c r="U221" s="385"/>
      <c r="V221" s="385"/>
    </row>
    <row r="222" spans="2:22" ht="9.75" customHeight="1">
      <c r="B222" s="388" t="s">
        <v>623</v>
      </c>
      <c r="C222" s="387" t="s">
        <v>622</v>
      </c>
      <c r="D222" s="386"/>
      <c r="E222" s="385">
        <v>13</v>
      </c>
      <c r="F222" s="385">
        <v>203</v>
      </c>
      <c r="G222" s="385">
        <v>199</v>
      </c>
      <c r="H222" s="391">
        <v>377754</v>
      </c>
      <c r="I222" s="391">
        <v>377654</v>
      </c>
      <c r="J222" s="391">
        <v>211905</v>
      </c>
      <c r="K222" s="391">
        <v>157015</v>
      </c>
      <c r="L222" s="445"/>
      <c r="M222" s="447" t="s">
        <v>621</v>
      </c>
      <c r="N222" s="387" t="s">
        <v>620</v>
      </c>
      <c r="O222" s="406"/>
      <c r="P222" s="390">
        <v>3</v>
      </c>
      <c r="Q222" s="390">
        <v>224</v>
      </c>
      <c r="R222" s="390">
        <v>224</v>
      </c>
      <c r="S222" s="389">
        <v>486579</v>
      </c>
      <c r="T222" s="389">
        <v>498240</v>
      </c>
      <c r="U222" s="389">
        <v>272859</v>
      </c>
      <c r="V222" s="389">
        <v>189491</v>
      </c>
    </row>
    <row r="223" spans="2:22" ht="9.75" customHeight="1">
      <c r="D223" s="386"/>
      <c r="E223" s="390"/>
      <c r="F223" s="390"/>
      <c r="G223" s="390"/>
      <c r="H223" s="389"/>
      <c r="I223" s="389"/>
      <c r="J223" s="389"/>
      <c r="K223" s="389"/>
      <c r="L223" s="445"/>
      <c r="M223" s="447" t="s">
        <v>619</v>
      </c>
      <c r="N223" s="387" t="s">
        <v>618</v>
      </c>
      <c r="O223" s="386"/>
      <c r="P223" s="385">
        <v>3</v>
      </c>
      <c r="Q223" s="385">
        <v>75</v>
      </c>
      <c r="R223" s="385">
        <v>75</v>
      </c>
      <c r="S223" s="391">
        <v>87820</v>
      </c>
      <c r="T223" s="391">
        <v>88753</v>
      </c>
      <c r="U223" s="391">
        <v>36463</v>
      </c>
      <c r="V223" s="391">
        <v>49368</v>
      </c>
    </row>
    <row r="224" spans="2:22" ht="9.75" customHeight="1">
      <c r="B224" s="388" t="s">
        <v>617</v>
      </c>
      <c r="C224" s="387" t="s">
        <v>616</v>
      </c>
      <c r="D224" s="372"/>
      <c r="E224" s="390">
        <v>9</v>
      </c>
      <c r="F224" s="390">
        <v>170</v>
      </c>
      <c r="G224" s="390">
        <v>170</v>
      </c>
      <c r="H224" s="389">
        <v>653995</v>
      </c>
      <c r="I224" s="389">
        <v>660383</v>
      </c>
      <c r="J224" s="389">
        <v>357951</v>
      </c>
      <c r="K224" s="389">
        <v>268245</v>
      </c>
      <c r="L224" s="445"/>
      <c r="O224" s="386"/>
      <c r="P224" s="385"/>
      <c r="Q224" s="385"/>
      <c r="R224" s="385"/>
      <c r="S224" s="391"/>
      <c r="T224" s="391"/>
      <c r="U224" s="391"/>
      <c r="V224" s="391"/>
    </row>
    <row r="225" spans="1:22" ht="9.75" customHeight="1">
      <c r="B225" s="388" t="s">
        <v>615</v>
      </c>
      <c r="C225" s="387" t="s">
        <v>614</v>
      </c>
      <c r="D225" s="386"/>
      <c r="E225" s="385">
        <v>2</v>
      </c>
      <c r="F225" s="385" t="s">
        <v>39</v>
      </c>
      <c r="G225" s="385" t="s">
        <v>39</v>
      </c>
      <c r="H225" s="391" t="s">
        <v>39</v>
      </c>
      <c r="I225" s="391" t="s">
        <v>39</v>
      </c>
      <c r="J225" s="391" t="s">
        <v>39</v>
      </c>
      <c r="K225" s="391" t="s">
        <v>39</v>
      </c>
      <c r="L225" s="445"/>
      <c r="M225" s="447" t="s">
        <v>613</v>
      </c>
      <c r="N225" s="387" t="s">
        <v>612</v>
      </c>
      <c r="O225" s="406"/>
      <c r="P225" s="390">
        <v>2</v>
      </c>
      <c r="Q225" s="390" t="s">
        <v>39</v>
      </c>
      <c r="R225" s="390" t="s">
        <v>39</v>
      </c>
      <c r="S225" s="389" t="s">
        <v>39</v>
      </c>
      <c r="T225" s="389" t="s">
        <v>39</v>
      </c>
      <c r="U225" s="389" t="s">
        <v>39</v>
      </c>
      <c r="V225" s="389" t="s">
        <v>39</v>
      </c>
    </row>
    <row r="226" spans="1:22" ht="9.75" customHeight="1">
      <c r="D226" s="386"/>
      <c r="E226" s="385"/>
      <c r="F226" s="385"/>
      <c r="G226" s="385"/>
      <c r="H226" s="391"/>
      <c r="I226" s="391"/>
      <c r="J226" s="391"/>
      <c r="K226" s="391"/>
      <c r="L226" s="445"/>
      <c r="M226" s="447" t="s">
        <v>611</v>
      </c>
      <c r="N226" s="387" t="s">
        <v>610</v>
      </c>
      <c r="O226" s="386"/>
      <c r="P226" s="385">
        <v>3</v>
      </c>
      <c r="Q226" s="385">
        <v>28</v>
      </c>
      <c r="R226" s="385">
        <v>27</v>
      </c>
      <c r="S226" s="385">
        <v>46968</v>
      </c>
      <c r="T226" s="385">
        <v>46968</v>
      </c>
      <c r="U226" s="385">
        <v>16939</v>
      </c>
      <c r="V226" s="385">
        <v>26391</v>
      </c>
    </row>
    <row r="227" spans="1:22" ht="9.75" customHeight="1">
      <c r="B227" s="388" t="s">
        <v>609</v>
      </c>
      <c r="C227" s="394" t="s">
        <v>608</v>
      </c>
      <c r="D227" s="372"/>
      <c r="E227" s="390">
        <v>15</v>
      </c>
      <c r="F227" s="390">
        <v>166</v>
      </c>
      <c r="G227" s="390">
        <v>162</v>
      </c>
      <c r="H227" s="389">
        <v>318963</v>
      </c>
      <c r="I227" s="389">
        <v>320950</v>
      </c>
      <c r="J227" s="389">
        <v>166559</v>
      </c>
      <c r="K227" s="389">
        <v>142279</v>
      </c>
      <c r="L227" s="445"/>
      <c r="O227" s="386"/>
      <c r="P227" s="385"/>
      <c r="Q227" s="385"/>
      <c r="R227" s="385"/>
      <c r="S227" s="391"/>
      <c r="T227" s="391"/>
      <c r="U227" s="391"/>
      <c r="V227" s="391"/>
    </row>
    <row r="228" spans="1:22" ht="9.75" customHeight="1">
      <c r="B228" s="388" t="s">
        <v>607</v>
      </c>
      <c r="C228" s="387" t="s">
        <v>606</v>
      </c>
      <c r="D228" s="386"/>
      <c r="E228" s="385">
        <v>18</v>
      </c>
      <c r="F228" s="385">
        <v>311</v>
      </c>
      <c r="G228" s="385">
        <v>305</v>
      </c>
      <c r="H228" s="391">
        <v>683296</v>
      </c>
      <c r="I228" s="391">
        <v>683458</v>
      </c>
      <c r="J228" s="391">
        <v>320200</v>
      </c>
      <c r="K228" s="391">
        <v>337178</v>
      </c>
      <c r="L228" s="445"/>
      <c r="M228" s="447" t="s">
        <v>605</v>
      </c>
      <c r="N228" s="387" t="s">
        <v>604</v>
      </c>
      <c r="O228" s="406"/>
      <c r="P228" s="390">
        <v>1</v>
      </c>
      <c r="Q228" s="390" t="s">
        <v>39</v>
      </c>
      <c r="R228" s="390" t="s">
        <v>39</v>
      </c>
      <c r="S228" s="389" t="s">
        <v>39</v>
      </c>
      <c r="T228" s="389" t="s">
        <v>39</v>
      </c>
      <c r="U228" s="389" t="s">
        <v>39</v>
      </c>
      <c r="V228" s="389" t="s">
        <v>39</v>
      </c>
    </row>
    <row r="229" spans="1:22" ht="9.75" customHeight="1">
      <c r="D229" s="386"/>
      <c r="E229" s="385"/>
      <c r="F229" s="385"/>
      <c r="G229" s="385"/>
      <c r="H229" s="391"/>
      <c r="I229" s="391"/>
      <c r="J229" s="391"/>
      <c r="K229" s="391"/>
      <c r="L229" s="445"/>
      <c r="O229" s="386"/>
      <c r="P229" s="499"/>
      <c r="Q229" s="504"/>
      <c r="R229" s="504"/>
      <c r="S229" s="504"/>
      <c r="T229" s="504"/>
      <c r="U229" s="504"/>
      <c r="V229" s="504"/>
    </row>
    <row r="230" spans="1:22" ht="9.75" customHeight="1">
      <c r="B230" s="388" t="s">
        <v>603</v>
      </c>
      <c r="C230" s="394" t="s">
        <v>602</v>
      </c>
      <c r="D230" s="402"/>
      <c r="E230" s="390">
        <v>18</v>
      </c>
      <c r="F230" s="390">
        <v>207</v>
      </c>
      <c r="G230" s="390">
        <v>204</v>
      </c>
      <c r="H230" s="389">
        <v>267891</v>
      </c>
      <c r="I230" s="389">
        <v>268193</v>
      </c>
      <c r="J230" s="389">
        <v>152844</v>
      </c>
      <c r="K230" s="389">
        <v>109045</v>
      </c>
      <c r="L230" s="445"/>
      <c r="N230" s="405"/>
      <c r="O230" s="402"/>
      <c r="P230" s="396"/>
      <c r="Q230" s="396"/>
      <c r="R230" s="396"/>
      <c r="S230" s="395"/>
      <c r="T230" s="395"/>
      <c r="U230" s="395"/>
      <c r="V230" s="395"/>
    </row>
    <row r="231" spans="1:22" ht="5.25" customHeight="1">
      <c r="A231" s="384"/>
      <c r="B231" s="383"/>
      <c r="C231" s="443"/>
      <c r="D231" s="442"/>
      <c r="E231" s="503"/>
      <c r="F231" s="503"/>
      <c r="G231" s="503"/>
      <c r="H231" s="502"/>
      <c r="I231" s="502"/>
      <c r="J231" s="502"/>
      <c r="K231" s="502"/>
      <c r="L231" s="501"/>
      <c r="M231" s="500"/>
      <c r="N231" s="443"/>
      <c r="O231" s="442"/>
      <c r="P231" s="380"/>
      <c r="Q231" s="380"/>
      <c r="R231" s="380"/>
      <c r="S231" s="379"/>
      <c r="T231" s="379"/>
      <c r="U231" s="379"/>
      <c r="V231" s="379"/>
    </row>
    <row r="232" spans="1:22" ht="10.5" customHeight="1">
      <c r="B232" s="378" t="s">
        <v>60</v>
      </c>
      <c r="C232" s="408"/>
      <c r="D232" s="408"/>
      <c r="E232" s="499"/>
      <c r="F232" s="499"/>
      <c r="G232" s="499"/>
      <c r="H232" s="498"/>
      <c r="I232" s="498"/>
      <c r="J232" s="498"/>
      <c r="K232" s="498"/>
      <c r="L232" s="428"/>
      <c r="M232" s="449"/>
      <c r="N232" s="408"/>
      <c r="O232" s="408"/>
      <c r="P232" s="376"/>
      <c r="Q232" s="376"/>
      <c r="R232" s="376"/>
      <c r="S232" s="375"/>
      <c r="T232" s="375"/>
      <c r="U232" s="375"/>
      <c r="V232" s="375"/>
    </row>
    <row r="233" spans="1:22" ht="10.5" customHeight="1">
      <c r="B233" s="378"/>
      <c r="C233" s="408"/>
      <c r="D233" s="408"/>
      <c r="F233" s="497"/>
      <c r="G233" s="497"/>
      <c r="H233" s="428"/>
      <c r="I233" s="428"/>
      <c r="J233" s="428"/>
      <c r="K233" s="428"/>
      <c r="L233" s="428"/>
      <c r="M233" s="449"/>
      <c r="N233" s="408"/>
      <c r="O233" s="408"/>
      <c r="P233" s="376"/>
      <c r="Q233" s="376"/>
      <c r="R233" s="376"/>
      <c r="S233" s="375"/>
      <c r="T233" s="375"/>
      <c r="U233" s="375"/>
      <c r="V233" s="375"/>
    </row>
    <row r="234" spans="1:22" ht="13.5">
      <c r="B234" s="465"/>
      <c r="D234"/>
      <c r="E234"/>
      <c r="F234"/>
      <c r="G234" s="496"/>
      <c r="H234" s="493"/>
      <c r="I234" s="493"/>
      <c r="J234" s="493"/>
      <c r="K234" s="495" t="s">
        <v>444</v>
      </c>
      <c r="L234" s="494" t="s">
        <v>601</v>
      </c>
      <c r="M234" s="493"/>
      <c r="N234" s="493"/>
      <c r="O234" s="493"/>
      <c r="P234" s="493"/>
      <c r="Q234" s="376"/>
      <c r="R234" s="376"/>
      <c r="S234" s="375"/>
      <c r="T234" s="375"/>
      <c r="U234" s="375"/>
      <c r="V234" s="375"/>
    </row>
    <row r="235" spans="1:22" ht="10.5" customHeight="1">
      <c r="N235" s="405"/>
      <c r="O235" s="405"/>
      <c r="P235" s="376"/>
      <c r="Q235" s="376"/>
      <c r="R235" s="376"/>
      <c r="S235" s="375"/>
      <c r="T235" s="375"/>
      <c r="U235" s="375"/>
      <c r="V235" s="375"/>
    </row>
    <row r="236" spans="1:22" ht="10.5" customHeight="1">
      <c r="A236" s="438" t="s">
        <v>284</v>
      </c>
      <c r="B236" s="438"/>
      <c r="K236" s="428"/>
      <c r="L236" s="428"/>
      <c r="O236" s="373"/>
      <c r="P236" s="376"/>
      <c r="Q236" s="376"/>
      <c r="R236" s="376"/>
      <c r="S236" s="375"/>
      <c r="T236" s="375"/>
      <c r="U236" s="375"/>
      <c r="V236" s="375"/>
    </row>
    <row r="237" spans="1:22" ht="10.5" customHeight="1">
      <c r="A237" s="378" t="s">
        <v>131</v>
      </c>
      <c r="B237" s="378"/>
      <c r="K237" s="428"/>
      <c r="L237" s="428"/>
      <c r="O237" s="382"/>
      <c r="P237" s="376"/>
      <c r="Q237" s="376"/>
      <c r="R237" s="376"/>
      <c r="S237" s="375"/>
      <c r="T237" s="375"/>
      <c r="U237" s="375"/>
      <c r="V237" s="435" t="str">
        <f>V4</f>
        <v xml:space="preserve">平成8年12月31日  </v>
      </c>
    </row>
    <row r="238" spans="1:22" ht="1.5" customHeight="1">
      <c r="A238" s="434"/>
      <c r="B238" s="433"/>
      <c r="C238" s="432"/>
      <c r="D238" s="432"/>
      <c r="E238" s="431"/>
      <c r="F238" s="431"/>
      <c r="G238" s="431"/>
      <c r="H238" s="430"/>
      <c r="I238" s="430"/>
      <c r="J238" s="430"/>
      <c r="K238" s="429"/>
      <c r="L238" s="429"/>
      <c r="M238" s="460"/>
      <c r="N238" s="432"/>
      <c r="O238" s="459"/>
      <c r="P238" s="431"/>
      <c r="Q238" s="431"/>
      <c r="R238" s="431"/>
      <c r="S238" s="430"/>
      <c r="T238" s="430"/>
      <c r="U238" s="430"/>
      <c r="V238" s="458"/>
    </row>
    <row r="239" spans="1:22" ht="10.5" customHeight="1">
      <c r="A239" s="941" t="s">
        <v>283</v>
      </c>
      <c r="B239" s="888"/>
      <c r="C239" s="888"/>
      <c r="D239" s="889"/>
      <c r="E239" s="413" t="s">
        <v>282</v>
      </c>
      <c r="F239" s="427" t="s">
        <v>281</v>
      </c>
      <c r="G239" s="426"/>
      <c r="H239" s="421" t="s">
        <v>201</v>
      </c>
      <c r="I239" s="425"/>
      <c r="J239" s="421" t="s">
        <v>280</v>
      </c>
      <c r="K239" s="420"/>
      <c r="L239" s="942" t="s">
        <v>283</v>
      </c>
      <c r="M239" s="888"/>
      <c r="N239" s="888"/>
      <c r="O239" s="889"/>
      <c r="P239" s="413" t="s">
        <v>282</v>
      </c>
      <c r="Q239" s="427" t="s">
        <v>281</v>
      </c>
      <c r="R239" s="426"/>
      <c r="S239" s="421" t="s">
        <v>201</v>
      </c>
      <c r="T239" s="425"/>
      <c r="U239" s="421" t="s">
        <v>280</v>
      </c>
      <c r="V239" s="420"/>
    </row>
    <row r="240" spans="1:22" ht="10.5" customHeight="1">
      <c r="A240" s="890"/>
      <c r="B240" s="890"/>
      <c r="C240" s="890"/>
      <c r="D240" s="891"/>
      <c r="E240" s="419"/>
      <c r="F240" s="937" t="s">
        <v>87</v>
      </c>
      <c r="G240" s="422" t="s">
        <v>279</v>
      </c>
      <c r="H240" s="420"/>
      <c r="I240" s="421" t="s">
        <v>137</v>
      </c>
      <c r="J240" s="420"/>
      <c r="K240" s="420" t="s">
        <v>136</v>
      </c>
      <c r="L240" s="943"/>
      <c r="M240" s="890"/>
      <c r="N240" s="890"/>
      <c r="O240" s="891"/>
      <c r="P240" s="419"/>
      <c r="Q240" s="937" t="s">
        <v>87</v>
      </c>
      <c r="R240" s="422" t="s">
        <v>279</v>
      </c>
      <c r="S240" s="420"/>
      <c r="T240" s="421" t="s">
        <v>137</v>
      </c>
      <c r="U240" s="420"/>
      <c r="V240" s="420" t="s">
        <v>136</v>
      </c>
    </row>
    <row r="241" spans="1:22" ht="10.5" customHeight="1">
      <c r="A241" s="892"/>
      <c r="B241" s="892"/>
      <c r="C241" s="892"/>
      <c r="D241" s="882"/>
      <c r="E241" s="418" t="s">
        <v>278</v>
      </c>
      <c r="F241" s="935"/>
      <c r="G241" s="417" t="s">
        <v>277</v>
      </c>
      <c r="H241" s="415" t="s">
        <v>168</v>
      </c>
      <c r="I241" s="416"/>
      <c r="J241" s="415" t="s">
        <v>127</v>
      </c>
      <c r="K241" s="414"/>
      <c r="L241" s="944"/>
      <c r="M241" s="892"/>
      <c r="N241" s="892"/>
      <c r="O241" s="882"/>
      <c r="P241" s="418" t="s">
        <v>278</v>
      </c>
      <c r="Q241" s="935"/>
      <c r="R241" s="417" t="s">
        <v>277</v>
      </c>
      <c r="S241" s="415" t="s">
        <v>168</v>
      </c>
      <c r="T241" s="416"/>
      <c r="U241" s="415" t="s">
        <v>127</v>
      </c>
      <c r="V241" s="414"/>
    </row>
    <row r="242" spans="1:22" ht="7.5" customHeight="1">
      <c r="D242" s="372"/>
      <c r="E242" s="419"/>
      <c r="F242" s="492"/>
      <c r="G242" s="491"/>
      <c r="H242" s="490"/>
      <c r="I242" s="411"/>
      <c r="J242" s="490"/>
      <c r="K242" s="489"/>
      <c r="L242" s="476"/>
      <c r="M242" s="449"/>
      <c r="P242" s="419"/>
      <c r="Q242" s="492"/>
      <c r="R242" s="491"/>
      <c r="S242" s="490"/>
      <c r="T242" s="411"/>
      <c r="U242" s="490"/>
      <c r="V242" s="489"/>
    </row>
    <row r="243" spans="1:22" ht="9.75" customHeight="1">
      <c r="B243" s="388" t="s">
        <v>600</v>
      </c>
      <c r="C243" s="387" t="s">
        <v>599</v>
      </c>
      <c r="D243" s="386"/>
      <c r="E243" s="385">
        <v>2</v>
      </c>
      <c r="F243" s="385" t="s">
        <v>39</v>
      </c>
      <c r="G243" s="385" t="s">
        <v>39</v>
      </c>
      <c r="H243" s="385" t="s">
        <v>39</v>
      </c>
      <c r="I243" s="385" t="s">
        <v>39</v>
      </c>
      <c r="J243" s="385" t="s">
        <v>39</v>
      </c>
      <c r="K243" s="385" t="s">
        <v>39</v>
      </c>
      <c r="L243" s="476"/>
      <c r="M243" s="388" t="s">
        <v>598</v>
      </c>
      <c r="N243" s="394" t="s">
        <v>597</v>
      </c>
      <c r="O243" s="386"/>
      <c r="P243" s="385">
        <v>1</v>
      </c>
      <c r="Q243" s="385" t="s">
        <v>39</v>
      </c>
      <c r="R243" s="385" t="s">
        <v>39</v>
      </c>
      <c r="S243" s="391" t="s">
        <v>39</v>
      </c>
      <c r="T243" s="391" t="s">
        <v>39</v>
      </c>
      <c r="U243" s="391" t="s">
        <v>39</v>
      </c>
      <c r="V243" s="391" t="s">
        <v>39</v>
      </c>
    </row>
    <row r="244" spans="1:22" ht="9.75" customHeight="1">
      <c r="B244" s="388" t="s">
        <v>596</v>
      </c>
      <c r="C244" s="387" t="s">
        <v>595</v>
      </c>
      <c r="D244" s="386"/>
      <c r="E244" s="390">
        <v>5</v>
      </c>
      <c r="F244" s="390">
        <v>25</v>
      </c>
      <c r="G244" s="390">
        <v>24</v>
      </c>
      <c r="H244" s="389">
        <v>22988</v>
      </c>
      <c r="I244" s="389">
        <v>22988</v>
      </c>
      <c r="J244" s="389">
        <v>5204</v>
      </c>
      <c r="K244" s="389">
        <v>17624</v>
      </c>
      <c r="L244" s="445"/>
      <c r="M244" s="447" t="s">
        <v>594</v>
      </c>
      <c r="N244" s="387" t="s">
        <v>593</v>
      </c>
      <c r="O244" s="386"/>
      <c r="P244" s="385">
        <v>1</v>
      </c>
      <c r="Q244" s="385" t="s">
        <v>39</v>
      </c>
      <c r="R244" s="385" t="s">
        <v>39</v>
      </c>
      <c r="S244" s="385" t="s">
        <v>39</v>
      </c>
      <c r="T244" s="385" t="s">
        <v>39</v>
      </c>
      <c r="U244" s="385" t="s">
        <v>39</v>
      </c>
      <c r="V244" s="385" t="s">
        <v>39</v>
      </c>
    </row>
    <row r="245" spans="1:22" ht="9.75" customHeight="1">
      <c r="B245" s="371"/>
      <c r="C245" s="405"/>
      <c r="D245" s="402"/>
      <c r="E245" s="477"/>
      <c r="F245" s="477"/>
      <c r="G245" s="477"/>
      <c r="H245" s="436"/>
      <c r="I245" s="436"/>
      <c r="J245" s="436"/>
      <c r="K245" s="436"/>
      <c r="L245" s="445"/>
      <c r="M245" s="371"/>
      <c r="N245" s="371"/>
      <c r="O245" s="386"/>
      <c r="P245" s="444"/>
      <c r="Q245" s="444"/>
      <c r="R245" s="444"/>
      <c r="S245" s="444"/>
      <c r="T245" s="444"/>
      <c r="U245" s="444"/>
      <c r="V245" s="444"/>
    </row>
    <row r="246" spans="1:22" ht="9.75" customHeight="1">
      <c r="B246" s="388" t="s">
        <v>592</v>
      </c>
      <c r="C246" s="387" t="s">
        <v>591</v>
      </c>
      <c r="D246" s="386"/>
      <c r="E246" s="385">
        <v>2</v>
      </c>
      <c r="F246" s="385" t="s">
        <v>39</v>
      </c>
      <c r="G246" s="385" t="s">
        <v>39</v>
      </c>
      <c r="H246" s="391" t="s">
        <v>39</v>
      </c>
      <c r="I246" s="391" t="s">
        <v>39</v>
      </c>
      <c r="J246" s="391" t="s">
        <v>39</v>
      </c>
      <c r="K246" s="391" t="s">
        <v>39</v>
      </c>
      <c r="L246" s="445"/>
      <c r="M246" s="447" t="s">
        <v>590</v>
      </c>
      <c r="N246" s="387" t="s">
        <v>589</v>
      </c>
      <c r="O246" s="386"/>
      <c r="P246" s="390">
        <v>22</v>
      </c>
      <c r="Q246" s="390">
        <v>362</v>
      </c>
      <c r="R246" s="390">
        <v>361</v>
      </c>
      <c r="S246" s="389">
        <v>357761</v>
      </c>
      <c r="T246" s="389">
        <v>355725</v>
      </c>
      <c r="U246" s="389">
        <v>120574</v>
      </c>
      <c r="V246" s="389">
        <v>218465</v>
      </c>
    </row>
    <row r="247" spans="1:22" ht="9.75" customHeight="1">
      <c r="B247" s="388" t="s">
        <v>588</v>
      </c>
      <c r="C247" s="393" t="s">
        <v>587</v>
      </c>
      <c r="D247" s="392"/>
      <c r="E247" s="390">
        <v>4</v>
      </c>
      <c r="F247" s="390">
        <v>80</v>
      </c>
      <c r="G247" s="390">
        <v>79</v>
      </c>
      <c r="H247" s="389">
        <v>179741</v>
      </c>
      <c r="I247" s="389">
        <v>178909</v>
      </c>
      <c r="J247" s="389">
        <v>79604</v>
      </c>
      <c r="K247" s="389">
        <v>91255</v>
      </c>
      <c r="L247" s="445"/>
      <c r="M247" s="447" t="s">
        <v>586</v>
      </c>
      <c r="N247" s="393" t="s">
        <v>585</v>
      </c>
      <c r="O247" s="392"/>
      <c r="P247" s="385">
        <v>2</v>
      </c>
      <c r="Q247" s="385" t="s">
        <v>39</v>
      </c>
      <c r="R247" s="385" t="s">
        <v>39</v>
      </c>
      <c r="S247" s="385" t="s">
        <v>39</v>
      </c>
      <c r="T247" s="385" t="s">
        <v>39</v>
      </c>
      <c r="U247" s="385" t="s">
        <v>39</v>
      </c>
      <c r="V247" s="385" t="s">
        <v>39</v>
      </c>
    </row>
    <row r="248" spans="1:22" ht="9.75" customHeight="1">
      <c r="B248" s="371"/>
      <c r="C248" s="405"/>
      <c r="D248" s="402"/>
      <c r="E248" s="477"/>
      <c r="F248" s="477"/>
      <c r="G248" s="477"/>
      <c r="H248" s="436"/>
      <c r="I248" s="436"/>
      <c r="J248" s="436"/>
      <c r="K248" s="436"/>
      <c r="L248" s="445"/>
      <c r="M248" s="371"/>
      <c r="N248" s="371"/>
      <c r="O248" s="386"/>
      <c r="P248" s="444"/>
      <c r="Q248" s="444"/>
      <c r="R248" s="444"/>
      <c r="S248" s="444"/>
      <c r="T248" s="444"/>
      <c r="U248" s="444"/>
      <c r="V248" s="444"/>
    </row>
    <row r="249" spans="1:22" ht="9.75" customHeight="1">
      <c r="B249" s="388" t="s">
        <v>584</v>
      </c>
      <c r="C249" s="393" t="s">
        <v>583</v>
      </c>
      <c r="D249" s="392"/>
      <c r="E249" s="385">
        <v>9</v>
      </c>
      <c r="F249" s="385">
        <v>56</v>
      </c>
      <c r="G249" s="385">
        <v>55</v>
      </c>
      <c r="H249" s="391">
        <v>47000</v>
      </c>
      <c r="I249" s="391">
        <v>47000</v>
      </c>
      <c r="J249" s="391">
        <v>18224</v>
      </c>
      <c r="K249" s="391">
        <v>28420</v>
      </c>
      <c r="L249" s="450"/>
      <c r="M249" s="447" t="s">
        <v>582</v>
      </c>
      <c r="N249" s="387" t="s">
        <v>581</v>
      </c>
      <c r="O249" s="402"/>
      <c r="P249" s="385">
        <v>3</v>
      </c>
      <c r="Q249" s="385">
        <v>13</v>
      </c>
      <c r="R249" s="385">
        <v>12</v>
      </c>
      <c r="S249" s="385">
        <v>5091</v>
      </c>
      <c r="T249" s="385">
        <v>5091</v>
      </c>
      <c r="U249" s="385">
        <v>1290</v>
      </c>
      <c r="V249" s="385">
        <v>3801</v>
      </c>
    </row>
    <row r="250" spans="1:22" ht="9.75" customHeight="1">
      <c r="B250" s="388" t="s">
        <v>580</v>
      </c>
      <c r="C250" s="394" t="s">
        <v>579</v>
      </c>
      <c r="D250" s="386"/>
      <c r="E250" s="390">
        <v>1</v>
      </c>
      <c r="F250" s="390" t="s">
        <v>39</v>
      </c>
      <c r="G250" s="390" t="s">
        <v>39</v>
      </c>
      <c r="H250" s="389" t="s">
        <v>39</v>
      </c>
      <c r="I250" s="389" t="s">
        <v>39</v>
      </c>
      <c r="J250" s="389" t="s">
        <v>39</v>
      </c>
      <c r="K250" s="389" t="s">
        <v>39</v>
      </c>
      <c r="L250" s="445"/>
      <c r="M250" s="447" t="s">
        <v>578</v>
      </c>
      <c r="N250" s="393" t="s">
        <v>577</v>
      </c>
      <c r="O250" s="402"/>
      <c r="P250" s="390">
        <v>4</v>
      </c>
      <c r="Q250" s="390">
        <v>73</v>
      </c>
      <c r="R250" s="390">
        <v>69</v>
      </c>
      <c r="S250" s="389">
        <v>71279</v>
      </c>
      <c r="T250" s="389">
        <v>71915</v>
      </c>
      <c r="U250" s="389">
        <v>33093</v>
      </c>
      <c r="V250" s="389">
        <v>35430</v>
      </c>
    </row>
    <row r="251" spans="1:22" ht="9.75" customHeight="1">
      <c r="C251" s="478"/>
      <c r="D251" s="480"/>
      <c r="E251" s="398"/>
      <c r="F251" s="398"/>
      <c r="G251" s="398"/>
      <c r="H251" s="397"/>
      <c r="I251" s="397"/>
      <c r="J251" s="397"/>
      <c r="K251" s="397"/>
      <c r="L251" s="445"/>
      <c r="M251" s="371"/>
      <c r="N251" s="371"/>
      <c r="O251" s="481"/>
      <c r="P251" s="444"/>
      <c r="Q251" s="444"/>
      <c r="R251" s="444"/>
      <c r="S251" s="444"/>
      <c r="T251" s="444"/>
      <c r="U251" s="444"/>
      <c r="V251" s="444"/>
    </row>
    <row r="252" spans="1:22" ht="9.75" customHeight="1">
      <c r="B252" s="404">
        <v>26</v>
      </c>
      <c r="C252" s="488" t="s">
        <v>72</v>
      </c>
      <c r="D252" s="399"/>
      <c r="E252" s="401">
        <v>193</v>
      </c>
      <c r="F252" s="401">
        <v>5416</v>
      </c>
      <c r="G252" s="401">
        <v>5401</v>
      </c>
      <c r="H252" s="400">
        <v>28245909</v>
      </c>
      <c r="I252" s="400">
        <v>28607462</v>
      </c>
      <c r="J252" s="400">
        <v>18214770</v>
      </c>
      <c r="K252" s="400">
        <v>9179326</v>
      </c>
      <c r="L252" s="450"/>
      <c r="M252" s="447" t="s">
        <v>576</v>
      </c>
      <c r="N252" s="387" t="s">
        <v>575</v>
      </c>
      <c r="O252" s="386"/>
      <c r="P252" s="385">
        <v>50</v>
      </c>
      <c r="Q252" s="385">
        <v>529</v>
      </c>
      <c r="R252" s="385">
        <v>511</v>
      </c>
      <c r="S252" s="391">
        <v>876513</v>
      </c>
      <c r="T252" s="391">
        <v>869906</v>
      </c>
      <c r="U252" s="391">
        <v>440135</v>
      </c>
      <c r="V252" s="391">
        <v>407393</v>
      </c>
    </row>
    <row r="253" spans="1:22" ht="9.75" customHeight="1">
      <c r="C253" s="405"/>
      <c r="D253" s="402"/>
      <c r="E253" s="385"/>
      <c r="F253" s="385"/>
      <c r="G253" s="385"/>
      <c r="H253" s="385"/>
      <c r="I253" s="385"/>
      <c r="J253" s="385"/>
      <c r="K253" s="385"/>
      <c r="L253" s="445"/>
      <c r="M253" s="447" t="s">
        <v>574</v>
      </c>
      <c r="N253" s="393" t="s">
        <v>573</v>
      </c>
      <c r="O253" s="402"/>
      <c r="P253" s="390">
        <v>36</v>
      </c>
      <c r="Q253" s="390">
        <v>481</v>
      </c>
      <c r="R253" s="390">
        <v>475</v>
      </c>
      <c r="S253" s="389">
        <v>988131</v>
      </c>
      <c r="T253" s="389">
        <v>995013</v>
      </c>
      <c r="U253" s="389">
        <v>391131</v>
      </c>
      <c r="V253" s="389">
        <v>575398</v>
      </c>
    </row>
    <row r="254" spans="1:22" ht="9.75" customHeight="1">
      <c r="B254" s="388" t="s">
        <v>572</v>
      </c>
      <c r="C254" s="393" t="s">
        <v>571</v>
      </c>
      <c r="D254" s="392"/>
      <c r="E254" s="390">
        <v>2</v>
      </c>
      <c r="F254" s="390" t="s">
        <v>39</v>
      </c>
      <c r="G254" s="390" t="s">
        <v>39</v>
      </c>
      <c r="H254" s="389" t="s">
        <v>39</v>
      </c>
      <c r="I254" s="389" t="s">
        <v>39</v>
      </c>
      <c r="J254" s="389" t="s">
        <v>39</v>
      </c>
      <c r="K254" s="389" t="s">
        <v>39</v>
      </c>
      <c r="L254" s="445"/>
      <c r="M254" s="449"/>
      <c r="N254" s="393" t="s">
        <v>570</v>
      </c>
      <c r="O254" s="386"/>
      <c r="P254" s="385"/>
      <c r="Q254" s="385"/>
      <c r="R254" s="385"/>
      <c r="S254" s="391"/>
      <c r="T254" s="391"/>
      <c r="U254" s="391"/>
      <c r="V254" s="391"/>
    </row>
    <row r="255" spans="1:22" ht="9.75" customHeight="1">
      <c r="B255" s="371"/>
      <c r="C255" s="393" t="s">
        <v>569</v>
      </c>
      <c r="D255" s="402"/>
      <c r="E255" s="477"/>
      <c r="F255" s="477"/>
      <c r="G255" s="477"/>
      <c r="H255" s="436"/>
      <c r="I255" s="436"/>
      <c r="J255" s="436"/>
      <c r="K255" s="436"/>
      <c r="L255" s="445"/>
      <c r="M255" s="371"/>
      <c r="N255" s="371"/>
      <c r="O255" s="481"/>
      <c r="P255" s="444"/>
      <c r="Q255" s="444"/>
      <c r="R255" s="444"/>
      <c r="S255" s="444"/>
      <c r="T255" s="444"/>
      <c r="U255" s="444"/>
      <c r="V255" s="444"/>
    </row>
    <row r="256" spans="1:22" ht="9.75" customHeight="1">
      <c r="B256" s="388" t="s">
        <v>568</v>
      </c>
      <c r="C256" s="393" t="s">
        <v>567</v>
      </c>
      <c r="D256" s="392"/>
      <c r="E256" s="385">
        <v>2</v>
      </c>
      <c r="F256" s="385" t="s">
        <v>39</v>
      </c>
      <c r="G256" s="385" t="s">
        <v>39</v>
      </c>
      <c r="H256" s="385" t="s">
        <v>39</v>
      </c>
      <c r="I256" s="385" t="s">
        <v>39</v>
      </c>
      <c r="J256" s="385" t="s">
        <v>39</v>
      </c>
      <c r="K256" s="385" t="s">
        <v>39</v>
      </c>
      <c r="L256" s="445"/>
      <c r="M256" s="447" t="s">
        <v>566</v>
      </c>
      <c r="N256" s="387" t="s">
        <v>565</v>
      </c>
      <c r="O256" s="392"/>
      <c r="P256" s="385">
        <v>36</v>
      </c>
      <c r="Q256" s="385">
        <v>1567</v>
      </c>
      <c r="R256" s="385">
        <v>1558</v>
      </c>
      <c r="S256" s="391">
        <v>4264520</v>
      </c>
      <c r="T256" s="391">
        <v>4257165</v>
      </c>
      <c r="U256" s="391">
        <v>2199627</v>
      </c>
      <c r="V256" s="391">
        <v>1878564</v>
      </c>
    </row>
    <row r="257" spans="2:22" ht="9.75" customHeight="1">
      <c r="B257" s="371"/>
      <c r="C257" s="405"/>
      <c r="D257" s="402"/>
      <c r="E257" s="390"/>
      <c r="F257" s="390"/>
      <c r="G257" s="390"/>
      <c r="H257" s="389"/>
      <c r="I257" s="389"/>
      <c r="J257" s="389"/>
      <c r="K257" s="389"/>
      <c r="L257" s="445"/>
      <c r="M257" s="447" t="s">
        <v>564</v>
      </c>
      <c r="N257" s="387" t="s">
        <v>563</v>
      </c>
      <c r="O257" s="402"/>
      <c r="P257" s="390">
        <v>1</v>
      </c>
      <c r="Q257" s="390" t="s">
        <v>39</v>
      </c>
      <c r="R257" s="390" t="s">
        <v>39</v>
      </c>
      <c r="S257" s="389" t="s">
        <v>39</v>
      </c>
      <c r="T257" s="389" t="s">
        <v>39</v>
      </c>
      <c r="U257" s="389" t="s">
        <v>39</v>
      </c>
      <c r="V257" s="389" t="s">
        <v>39</v>
      </c>
    </row>
    <row r="258" spans="2:22" ht="9.75" customHeight="1">
      <c r="B258" s="388" t="s">
        <v>562</v>
      </c>
      <c r="C258" s="387" t="s">
        <v>561</v>
      </c>
      <c r="D258" s="386"/>
      <c r="E258" s="385">
        <v>6</v>
      </c>
      <c r="F258" s="385">
        <v>518</v>
      </c>
      <c r="G258" s="385">
        <v>518</v>
      </c>
      <c r="H258" s="391">
        <v>2940659</v>
      </c>
      <c r="I258" s="391">
        <v>2956434</v>
      </c>
      <c r="J258" s="391">
        <v>2040622</v>
      </c>
      <c r="K258" s="391">
        <v>811636</v>
      </c>
      <c r="L258" s="445"/>
      <c r="M258" s="371"/>
      <c r="N258" s="371"/>
      <c r="O258" s="481"/>
      <c r="P258" s="444"/>
      <c r="Q258" s="444"/>
      <c r="R258" s="444"/>
      <c r="S258" s="444"/>
      <c r="T258" s="444"/>
      <c r="U258" s="444"/>
      <c r="V258" s="444"/>
    </row>
    <row r="259" spans="2:22" ht="9.75" customHeight="1">
      <c r="B259" s="388" t="s">
        <v>560</v>
      </c>
      <c r="C259" s="387" t="s">
        <v>559</v>
      </c>
      <c r="D259" s="386"/>
      <c r="E259" s="385">
        <v>1</v>
      </c>
      <c r="F259" s="385" t="s">
        <v>39</v>
      </c>
      <c r="G259" s="385" t="s">
        <v>39</v>
      </c>
      <c r="H259" s="385" t="s">
        <v>39</v>
      </c>
      <c r="I259" s="385" t="s">
        <v>39</v>
      </c>
      <c r="J259" s="385" t="s">
        <v>39</v>
      </c>
      <c r="K259" s="385" t="s">
        <v>39</v>
      </c>
      <c r="L259" s="450"/>
      <c r="M259" s="447" t="s">
        <v>558</v>
      </c>
      <c r="N259" s="487" t="s">
        <v>557</v>
      </c>
      <c r="O259" s="386"/>
      <c r="P259" s="385">
        <v>3</v>
      </c>
      <c r="Q259" s="385">
        <v>36</v>
      </c>
      <c r="R259" s="385">
        <v>33</v>
      </c>
      <c r="S259" s="391">
        <v>39412</v>
      </c>
      <c r="T259" s="391">
        <v>39412</v>
      </c>
      <c r="U259" s="391">
        <v>16296</v>
      </c>
      <c r="V259" s="391">
        <v>21268</v>
      </c>
    </row>
    <row r="260" spans="2:22" ht="9.75" customHeight="1">
      <c r="B260" s="371"/>
      <c r="C260" s="405"/>
      <c r="D260" s="402"/>
      <c r="E260" s="390"/>
      <c r="F260" s="390"/>
      <c r="G260" s="390"/>
      <c r="H260" s="389"/>
      <c r="I260" s="389"/>
      <c r="J260" s="389"/>
      <c r="K260" s="389"/>
      <c r="L260" s="445"/>
      <c r="M260" s="449"/>
      <c r="N260" s="486" t="s">
        <v>556</v>
      </c>
      <c r="O260" s="386"/>
      <c r="P260" s="444"/>
      <c r="Q260" s="444"/>
      <c r="R260" s="444"/>
      <c r="S260" s="444"/>
      <c r="T260" s="444"/>
      <c r="U260" s="444"/>
      <c r="V260" s="444"/>
    </row>
    <row r="261" spans="2:22" ht="9.75" customHeight="1">
      <c r="B261" s="388" t="s">
        <v>555</v>
      </c>
      <c r="C261" s="387" t="s">
        <v>554</v>
      </c>
      <c r="D261" s="386"/>
      <c r="E261" s="385">
        <v>4</v>
      </c>
      <c r="F261" s="385">
        <v>249</v>
      </c>
      <c r="G261" s="385">
        <v>249</v>
      </c>
      <c r="H261" s="391">
        <v>1394528</v>
      </c>
      <c r="I261" s="391">
        <v>1399321</v>
      </c>
      <c r="J261" s="391">
        <v>1000974</v>
      </c>
      <c r="K261" s="391">
        <v>350480</v>
      </c>
      <c r="L261" s="445"/>
      <c r="M261" s="447" t="s">
        <v>553</v>
      </c>
      <c r="N261" s="485" t="s">
        <v>552</v>
      </c>
      <c r="O261" s="392"/>
      <c r="P261" s="385">
        <v>104</v>
      </c>
      <c r="Q261" s="385">
        <v>1226</v>
      </c>
      <c r="R261" s="385">
        <v>1209</v>
      </c>
      <c r="S261" s="385">
        <v>3619020</v>
      </c>
      <c r="T261" s="385">
        <v>3588279</v>
      </c>
      <c r="U261" s="385">
        <v>2528941</v>
      </c>
      <c r="V261" s="385">
        <v>996413</v>
      </c>
    </row>
    <row r="262" spans="2:22" ht="9.75" customHeight="1">
      <c r="B262" s="388" t="s">
        <v>551</v>
      </c>
      <c r="C262" s="387" t="s">
        <v>550</v>
      </c>
      <c r="D262" s="386"/>
      <c r="E262" s="385">
        <v>1</v>
      </c>
      <c r="F262" s="385" t="s">
        <v>39</v>
      </c>
      <c r="G262" s="385" t="s">
        <v>39</v>
      </c>
      <c r="H262" s="385" t="s">
        <v>39</v>
      </c>
      <c r="I262" s="385" t="s">
        <v>39</v>
      </c>
      <c r="J262" s="385" t="s">
        <v>39</v>
      </c>
      <c r="K262" s="385" t="s">
        <v>39</v>
      </c>
      <c r="L262" s="445"/>
      <c r="M262" s="371"/>
      <c r="N262" s="371"/>
      <c r="O262" s="481"/>
      <c r="P262" s="444"/>
      <c r="Q262" s="444"/>
      <c r="R262" s="444"/>
      <c r="S262" s="444"/>
      <c r="T262" s="444"/>
      <c r="U262" s="444"/>
      <c r="V262" s="444"/>
    </row>
    <row r="263" spans="2:22" ht="9.75" customHeight="1">
      <c r="B263" s="371"/>
      <c r="C263" s="405"/>
      <c r="D263" s="402"/>
      <c r="E263" s="390"/>
      <c r="F263" s="390"/>
      <c r="G263" s="390"/>
      <c r="H263" s="389"/>
      <c r="I263" s="389"/>
      <c r="J263" s="389"/>
      <c r="K263" s="389"/>
      <c r="L263" s="445"/>
      <c r="M263" s="447" t="s">
        <v>549</v>
      </c>
      <c r="N263" s="479" t="s">
        <v>548</v>
      </c>
      <c r="O263" s="406"/>
      <c r="P263" s="385">
        <v>123</v>
      </c>
      <c r="Q263" s="385">
        <v>1104</v>
      </c>
      <c r="R263" s="385">
        <v>1091</v>
      </c>
      <c r="S263" s="391">
        <v>2116274</v>
      </c>
      <c r="T263" s="391">
        <v>2113257</v>
      </c>
      <c r="U263" s="391">
        <v>1119092</v>
      </c>
      <c r="V263" s="391">
        <v>953518</v>
      </c>
    </row>
    <row r="264" spans="2:22" ht="9.75" customHeight="1">
      <c r="B264" s="388" t="s">
        <v>547</v>
      </c>
      <c r="C264" s="479" t="s">
        <v>546</v>
      </c>
      <c r="D264" s="392"/>
      <c r="E264" s="385">
        <v>28</v>
      </c>
      <c r="F264" s="385">
        <v>417</v>
      </c>
      <c r="G264" s="385">
        <v>417</v>
      </c>
      <c r="H264" s="391">
        <v>643098</v>
      </c>
      <c r="I264" s="391">
        <v>641821</v>
      </c>
      <c r="J264" s="391">
        <v>259551</v>
      </c>
      <c r="K264" s="391">
        <v>355445</v>
      </c>
      <c r="L264" s="445"/>
      <c r="M264" s="447" t="s">
        <v>545</v>
      </c>
      <c r="N264" s="387" t="s">
        <v>544</v>
      </c>
      <c r="O264" s="402"/>
      <c r="P264" s="390">
        <v>237</v>
      </c>
      <c r="Q264" s="390">
        <v>1919</v>
      </c>
      <c r="R264" s="390">
        <v>1855</v>
      </c>
      <c r="S264" s="389">
        <v>2824781</v>
      </c>
      <c r="T264" s="389">
        <v>2826762</v>
      </c>
      <c r="U264" s="389">
        <v>1288921</v>
      </c>
      <c r="V264" s="389">
        <v>1485517</v>
      </c>
    </row>
    <row r="265" spans="2:22" ht="9.75" customHeight="1">
      <c r="B265" s="388" t="s">
        <v>543</v>
      </c>
      <c r="C265" s="387" t="s">
        <v>542</v>
      </c>
      <c r="D265" s="386"/>
      <c r="E265" s="385">
        <v>1</v>
      </c>
      <c r="F265" s="385" t="s">
        <v>39</v>
      </c>
      <c r="G265" s="385" t="s">
        <v>39</v>
      </c>
      <c r="H265" s="385" t="s">
        <v>39</v>
      </c>
      <c r="I265" s="385" t="s">
        <v>39</v>
      </c>
      <c r="J265" s="385" t="s">
        <v>39</v>
      </c>
      <c r="K265" s="385" t="s">
        <v>39</v>
      </c>
      <c r="L265" s="445"/>
      <c r="M265" s="371"/>
      <c r="N265" s="371"/>
      <c r="O265" s="481"/>
      <c r="P265" s="444"/>
      <c r="Q265" s="444"/>
      <c r="R265" s="444"/>
      <c r="S265" s="444"/>
      <c r="T265" s="444"/>
      <c r="U265" s="444"/>
      <c r="V265" s="444"/>
    </row>
    <row r="266" spans="2:22" ht="9.75" customHeight="1">
      <c r="B266" s="371"/>
      <c r="C266" s="405"/>
      <c r="D266" s="402"/>
      <c r="E266" s="390"/>
      <c r="F266" s="390"/>
      <c r="G266" s="390"/>
      <c r="H266" s="389"/>
      <c r="I266" s="389"/>
      <c r="J266" s="389"/>
      <c r="K266" s="389"/>
      <c r="L266" s="450"/>
      <c r="M266" s="447" t="s">
        <v>541</v>
      </c>
      <c r="N266" s="394" t="s">
        <v>540</v>
      </c>
      <c r="O266" s="392"/>
      <c r="P266" s="390">
        <v>22</v>
      </c>
      <c r="Q266" s="390">
        <v>249</v>
      </c>
      <c r="R266" s="390">
        <v>242</v>
      </c>
      <c r="S266" s="389">
        <v>455131</v>
      </c>
      <c r="T266" s="389">
        <v>453483</v>
      </c>
      <c r="U266" s="389">
        <v>165444</v>
      </c>
      <c r="V266" s="389">
        <v>276222</v>
      </c>
    </row>
    <row r="267" spans="2:22" ht="9.75" customHeight="1">
      <c r="B267" s="388" t="s">
        <v>539</v>
      </c>
      <c r="C267" s="387" t="s">
        <v>538</v>
      </c>
      <c r="D267" s="386"/>
      <c r="E267" s="385">
        <v>4</v>
      </c>
      <c r="F267" s="385">
        <v>437</v>
      </c>
      <c r="G267" s="385">
        <v>437</v>
      </c>
      <c r="H267" s="391">
        <v>1206852</v>
      </c>
      <c r="I267" s="391">
        <v>1226075</v>
      </c>
      <c r="J267" s="391">
        <v>502620</v>
      </c>
      <c r="K267" s="391">
        <v>644667</v>
      </c>
      <c r="L267" s="445"/>
      <c r="M267" s="447" t="s">
        <v>537</v>
      </c>
      <c r="N267" s="393" t="s">
        <v>536</v>
      </c>
      <c r="O267" s="402"/>
      <c r="P267" s="385">
        <v>165</v>
      </c>
      <c r="Q267" s="385">
        <v>1794</v>
      </c>
      <c r="R267" s="385">
        <v>1758</v>
      </c>
      <c r="S267" s="391">
        <v>2992981</v>
      </c>
      <c r="T267" s="391">
        <v>2995481</v>
      </c>
      <c r="U267" s="391">
        <v>1609794</v>
      </c>
      <c r="V267" s="391">
        <v>1282847</v>
      </c>
    </row>
    <row r="268" spans="2:22" ht="9.75" customHeight="1">
      <c r="B268" s="388" t="s">
        <v>535</v>
      </c>
      <c r="C268" s="387" t="s">
        <v>534</v>
      </c>
      <c r="D268" s="386"/>
      <c r="E268" s="385">
        <v>11</v>
      </c>
      <c r="F268" s="385">
        <v>265</v>
      </c>
      <c r="G268" s="385">
        <v>263</v>
      </c>
      <c r="H268" s="391">
        <v>647983</v>
      </c>
      <c r="I268" s="391">
        <v>650729</v>
      </c>
      <c r="J268" s="391">
        <v>366639</v>
      </c>
      <c r="K268" s="391">
        <v>258996</v>
      </c>
      <c r="L268" s="445"/>
      <c r="M268" s="449"/>
      <c r="N268" s="393" t="s">
        <v>533</v>
      </c>
      <c r="O268" s="386"/>
      <c r="P268" s="385"/>
      <c r="Q268" s="385"/>
      <c r="R268" s="385"/>
      <c r="S268" s="391"/>
      <c r="T268" s="391"/>
      <c r="U268" s="391"/>
      <c r="V268" s="391"/>
    </row>
    <row r="269" spans="2:22" ht="9.75" customHeight="1">
      <c r="B269" s="371"/>
      <c r="C269" s="405"/>
      <c r="D269" s="402"/>
      <c r="E269" s="390"/>
      <c r="F269" s="390"/>
      <c r="G269" s="390"/>
      <c r="H269" s="389"/>
      <c r="I269" s="389"/>
      <c r="J269" s="389"/>
      <c r="K269" s="389"/>
      <c r="L269" s="445"/>
      <c r="M269" s="371"/>
      <c r="N269" s="371"/>
      <c r="O269" s="481"/>
      <c r="P269" s="444"/>
      <c r="Q269" s="444"/>
      <c r="R269" s="444"/>
      <c r="S269" s="444"/>
      <c r="T269" s="444"/>
      <c r="U269" s="444"/>
      <c r="V269" s="444"/>
    </row>
    <row r="270" spans="2:22" ht="9.75" customHeight="1">
      <c r="B270" s="388" t="s">
        <v>532</v>
      </c>
      <c r="C270" s="387" t="s">
        <v>531</v>
      </c>
      <c r="D270" s="386"/>
      <c r="E270" s="385">
        <v>99</v>
      </c>
      <c r="F270" s="385">
        <v>1418</v>
      </c>
      <c r="G270" s="385">
        <v>1408</v>
      </c>
      <c r="H270" s="391">
        <v>7599948</v>
      </c>
      <c r="I270" s="391">
        <v>7627737</v>
      </c>
      <c r="J270" s="391">
        <v>6142577</v>
      </c>
      <c r="K270" s="391">
        <v>1361780</v>
      </c>
      <c r="L270" s="445"/>
      <c r="M270" s="447" t="s">
        <v>530</v>
      </c>
      <c r="N270" s="387" t="s">
        <v>529</v>
      </c>
      <c r="O270" s="392"/>
      <c r="P270" s="390">
        <v>1</v>
      </c>
      <c r="Q270" s="390" t="s">
        <v>39</v>
      </c>
      <c r="R270" s="390" t="s">
        <v>39</v>
      </c>
      <c r="S270" s="389" t="s">
        <v>39</v>
      </c>
      <c r="T270" s="389" t="s">
        <v>39</v>
      </c>
      <c r="U270" s="389" t="s">
        <v>39</v>
      </c>
      <c r="V270" s="389" t="s">
        <v>39</v>
      </c>
    </row>
    <row r="271" spans="2:22" ht="9.75" customHeight="1">
      <c r="B271" s="388" t="s">
        <v>528</v>
      </c>
      <c r="C271" s="387" t="s">
        <v>527</v>
      </c>
      <c r="D271" s="386"/>
      <c r="E271" s="385">
        <v>19</v>
      </c>
      <c r="F271" s="385">
        <v>224</v>
      </c>
      <c r="G271" s="385">
        <v>223</v>
      </c>
      <c r="H271" s="391">
        <v>1611928</v>
      </c>
      <c r="I271" s="391">
        <v>1611928</v>
      </c>
      <c r="J271" s="391">
        <v>1174027</v>
      </c>
      <c r="K271" s="391">
        <v>408210</v>
      </c>
      <c r="L271" s="445"/>
      <c r="M271" s="447" t="s">
        <v>526</v>
      </c>
      <c r="N271" s="387" t="s">
        <v>525</v>
      </c>
      <c r="O271" s="402"/>
      <c r="P271" s="385">
        <v>80</v>
      </c>
      <c r="Q271" s="385">
        <v>871</v>
      </c>
      <c r="R271" s="385">
        <v>862</v>
      </c>
      <c r="S271" s="391">
        <v>856150</v>
      </c>
      <c r="T271" s="391">
        <v>856150</v>
      </c>
      <c r="U271" s="391">
        <v>253190</v>
      </c>
      <c r="V271" s="391">
        <v>573357</v>
      </c>
    </row>
    <row r="272" spans="2:22" ht="9.75" customHeight="1">
      <c r="B272" s="371"/>
      <c r="C272" s="478"/>
      <c r="D272" s="480"/>
      <c r="E272" s="390"/>
      <c r="F272" s="390"/>
      <c r="G272" s="390"/>
      <c r="H272" s="389"/>
      <c r="I272" s="389"/>
      <c r="J272" s="389"/>
      <c r="K272" s="389"/>
      <c r="L272" s="450"/>
      <c r="M272" s="371"/>
      <c r="N272" s="371"/>
      <c r="O272" s="481"/>
      <c r="P272" s="444"/>
      <c r="Q272" s="444"/>
      <c r="R272" s="444"/>
      <c r="S272" s="444"/>
      <c r="T272" s="444"/>
      <c r="U272" s="444"/>
      <c r="V272" s="444"/>
    </row>
    <row r="273" spans="2:22" ht="9.75" customHeight="1">
      <c r="B273" s="388" t="s">
        <v>524</v>
      </c>
      <c r="C273" s="387" t="s">
        <v>523</v>
      </c>
      <c r="D273" s="386"/>
      <c r="E273" s="385">
        <v>2</v>
      </c>
      <c r="F273" s="385" t="s">
        <v>39</v>
      </c>
      <c r="G273" s="385" t="s">
        <v>39</v>
      </c>
      <c r="H273" s="385" t="s">
        <v>39</v>
      </c>
      <c r="I273" s="385" t="s">
        <v>39</v>
      </c>
      <c r="J273" s="385" t="s">
        <v>39</v>
      </c>
      <c r="K273" s="385" t="s">
        <v>39</v>
      </c>
      <c r="L273" s="445"/>
      <c r="M273" s="447" t="s">
        <v>522</v>
      </c>
      <c r="N273" s="479" t="s">
        <v>521</v>
      </c>
      <c r="O273" s="386"/>
      <c r="P273" s="390">
        <v>21</v>
      </c>
      <c r="Q273" s="390">
        <v>628</v>
      </c>
      <c r="R273" s="390">
        <v>626</v>
      </c>
      <c r="S273" s="389">
        <v>1074402</v>
      </c>
      <c r="T273" s="389">
        <v>1074517</v>
      </c>
      <c r="U273" s="389">
        <v>368217</v>
      </c>
      <c r="V273" s="389">
        <v>670756</v>
      </c>
    </row>
    <row r="274" spans="2:22" ht="9.75" customHeight="1">
      <c r="B274" s="388" t="s">
        <v>520</v>
      </c>
      <c r="C274" s="387" t="s">
        <v>519</v>
      </c>
      <c r="D274" s="386"/>
      <c r="E274" s="385">
        <v>13</v>
      </c>
      <c r="F274" s="385">
        <v>224</v>
      </c>
      <c r="G274" s="385">
        <v>222</v>
      </c>
      <c r="H274" s="391">
        <v>427481</v>
      </c>
      <c r="I274" s="391">
        <v>427481</v>
      </c>
      <c r="J274" s="391">
        <v>205633</v>
      </c>
      <c r="K274" s="391">
        <v>213672</v>
      </c>
      <c r="L274" s="445"/>
      <c r="M274" s="447" t="s">
        <v>518</v>
      </c>
      <c r="N274" s="387" t="s">
        <v>517</v>
      </c>
      <c r="O274" s="402"/>
      <c r="P274" s="390">
        <v>5</v>
      </c>
      <c r="Q274" s="390">
        <v>25</v>
      </c>
      <c r="R274" s="390">
        <v>22</v>
      </c>
      <c r="S274" s="389">
        <v>22137</v>
      </c>
      <c r="T274" s="389">
        <v>22137</v>
      </c>
      <c r="U274" s="389">
        <v>1412</v>
      </c>
      <c r="V274" s="389">
        <v>20610</v>
      </c>
    </row>
    <row r="275" spans="2:22" ht="9.75" customHeight="1">
      <c r="C275" s="407"/>
      <c r="D275" s="406"/>
      <c r="E275" s="390"/>
      <c r="F275" s="390"/>
      <c r="G275" s="390"/>
      <c r="H275" s="389"/>
      <c r="I275" s="389"/>
      <c r="J275" s="389"/>
      <c r="K275" s="389"/>
      <c r="L275" s="445"/>
      <c r="M275" s="371"/>
      <c r="N275" s="371"/>
      <c r="O275" s="481"/>
      <c r="P275" s="444"/>
      <c r="Q275" s="444"/>
      <c r="R275" s="444"/>
      <c r="S275" s="444"/>
      <c r="T275" s="444"/>
      <c r="U275" s="444"/>
      <c r="V275" s="444"/>
    </row>
    <row r="276" spans="2:22" ht="9.75" customHeight="1">
      <c r="B276" s="484">
        <v>27</v>
      </c>
      <c r="C276" s="403" t="s">
        <v>71</v>
      </c>
      <c r="D276" s="399"/>
      <c r="E276" s="483">
        <v>80</v>
      </c>
      <c r="F276" s="483">
        <v>3065</v>
      </c>
      <c r="G276" s="483">
        <v>3049</v>
      </c>
      <c r="H276" s="482">
        <v>15309276</v>
      </c>
      <c r="I276" s="482">
        <v>15449804</v>
      </c>
      <c r="J276" s="482">
        <v>10491744</v>
      </c>
      <c r="K276" s="482">
        <v>4147247</v>
      </c>
      <c r="L276" s="445"/>
      <c r="M276" s="447" t="s">
        <v>516</v>
      </c>
      <c r="N276" s="479" t="s">
        <v>515</v>
      </c>
      <c r="O276" s="392"/>
      <c r="P276" s="385">
        <v>94</v>
      </c>
      <c r="Q276" s="385">
        <v>1605</v>
      </c>
      <c r="R276" s="385">
        <v>1592</v>
      </c>
      <c r="S276" s="391">
        <v>2326479</v>
      </c>
      <c r="T276" s="391">
        <v>2326479</v>
      </c>
      <c r="U276" s="391">
        <v>836567</v>
      </c>
      <c r="V276" s="391">
        <v>1332461</v>
      </c>
    </row>
    <row r="277" spans="2:22" ht="9.75" customHeight="1">
      <c r="C277" s="405"/>
      <c r="D277" s="402"/>
      <c r="E277" s="390"/>
      <c r="F277" s="390"/>
      <c r="G277" s="390"/>
      <c r="H277" s="389"/>
      <c r="I277" s="389"/>
      <c r="J277" s="389"/>
      <c r="K277" s="389"/>
      <c r="L277" s="445"/>
      <c r="M277" s="447" t="s">
        <v>514</v>
      </c>
      <c r="N277" s="387" t="s">
        <v>513</v>
      </c>
      <c r="O277" s="402"/>
      <c r="P277" s="390">
        <v>32</v>
      </c>
      <c r="Q277" s="390">
        <v>625</v>
      </c>
      <c r="R277" s="390">
        <v>620</v>
      </c>
      <c r="S277" s="389">
        <v>929994</v>
      </c>
      <c r="T277" s="389">
        <v>923702</v>
      </c>
      <c r="U277" s="389">
        <v>239606</v>
      </c>
      <c r="V277" s="389">
        <v>608857</v>
      </c>
    </row>
    <row r="278" spans="2:22" ht="9.75" customHeight="1">
      <c r="B278" s="388" t="s">
        <v>512</v>
      </c>
      <c r="C278" s="393" t="s">
        <v>511</v>
      </c>
      <c r="D278" s="392"/>
      <c r="E278" s="385">
        <v>3</v>
      </c>
      <c r="F278" s="385">
        <v>66</v>
      </c>
      <c r="G278" s="385">
        <v>66</v>
      </c>
      <c r="H278" s="391">
        <v>160408</v>
      </c>
      <c r="I278" s="391">
        <v>162637</v>
      </c>
      <c r="J278" s="391">
        <v>105255</v>
      </c>
      <c r="K278" s="391">
        <v>51269</v>
      </c>
      <c r="L278" s="445"/>
      <c r="M278" s="371"/>
      <c r="N278" s="371"/>
      <c r="O278" s="481"/>
      <c r="P278" s="444"/>
      <c r="Q278" s="444"/>
      <c r="R278" s="444"/>
      <c r="S278" s="444"/>
      <c r="T278" s="444"/>
      <c r="U278" s="444"/>
      <c r="V278" s="444"/>
    </row>
    <row r="279" spans="2:22" ht="9.75" customHeight="1">
      <c r="B279" s="371"/>
      <c r="C279" s="393" t="s">
        <v>510</v>
      </c>
      <c r="D279" s="402"/>
      <c r="E279" s="477"/>
      <c r="F279" s="477"/>
      <c r="G279" s="477"/>
      <c r="H279" s="436"/>
      <c r="I279" s="436"/>
      <c r="J279" s="436"/>
      <c r="K279" s="436"/>
      <c r="L279" s="445"/>
      <c r="M279" s="447" t="s">
        <v>509</v>
      </c>
      <c r="N279" s="387" t="s">
        <v>508</v>
      </c>
      <c r="O279" s="392"/>
      <c r="P279" s="385">
        <v>96</v>
      </c>
      <c r="Q279" s="385">
        <v>1278</v>
      </c>
      <c r="R279" s="385">
        <v>1261</v>
      </c>
      <c r="S279" s="391">
        <v>1755980</v>
      </c>
      <c r="T279" s="391">
        <v>1757818</v>
      </c>
      <c r="U279" s="391">
        <v>678245</v>
      </c>
      <c r="V279" s="391">
        <v>1022996</v>
      </c>
    </row>
    <row r="280" spans="2:22" ht="9.75" customHeight="1">
      <c r="B280" s="388" t="s">
        <v>507</v>
      </c>
      <c r="C280" s="393" t="s">
        <v>506</v>
      </c>
      <c r="D280" s="392"/>
      <c r="E280" s="390">
        <v>1</v>
      </c>
      <c r="F280" s="390" t="s">
        <v>39</v>
      </c>
      <c r="G280" s="390" t="s">
        <v>39</v>
      </c>
      <c r="H280" s="389" t="s">
        <v>39</v>
      </c>
      <c r="I280" s="389" t="s">
        <v>39</v>
      </c>
      <c r="J280" s="389" t="s">
        <v>39</v>
      </c>
      <c r="K280" s="389" t="s">
        <v>39</v>
      </c>
      <c r="L280" s="445"/>
      <c r="M280" s="447" t="s">
        <v>505</v>
      </c>
      <c r="N280" s="387" t="s">
        <v>504</v>
      </c>
      <c r="P280" s="390">
        <v>34</v>
      </c>
      <c r="Q280" s="390">
        <v>331</v>
      </c>
      <c r="R280" s="390">
        <v>323</v>
      </c>
      <c r="S280" s="389">
        <v>575507</v>
      </c>
      <c r="T280" s="389">
        <v>576017</v>
      </c>
      <c r="U280" s="389">
        <v>298327</v>
      </c>
      <c r="V280" s="389">
        <v>263945</v>
      </c>
    </row>
    <row r="281" spans="2:22" ht="9.75" customHeight="1">
      <c r="B281" s="371"/>
      <c r="C281" s="393" t="s">
        <v>503</v>
      </c>
      <c r="D281" s="402"/>
      <c r="E281" s="385"/>
      <c r="F281" s="385"/>
      <c r="G281" s="385"/>
      <c r="H281" s="385"/>
      <c r="I281" s="385"/>
      <c r="J281" s="385"/>
      <c r="K281" s="385"/>
      <c r="L281" s="445"/>
      <c r="M281" s="371"/>
      <c r="N281" s="371"/>
      <c r="O281" s="481"/>
      <c r="P281" s="444"/>
      <c r="Q281" s="444"/>
      <c r="R281" s="444"/>
      <c r="S281" s="444"/>
      <c r="T281" s="444"/>
      <c r="U281" s="444"/>
      <c r="V281" s="444"/>
    </row>
    <row r="282" spans="2:22" ht="9.75" customHeight="1">
      <c r="B282" s="371"/>
      <c r="C282" s="405"/>
      <c r="D282" s="402"/>
      <c r="E282" s="477"/>
      <c r="F282" s="477"/>
      <c r="G282" s="477"/>
      <c r="H282" s="436"/>
      <c r="I282" s="436"/>
      <c r="J282" s="436"/>
      <c r="K282" s="436"/>
      <c r="L282" s="445"/>
      <c r="M282" s="447" t="s">
        <v>502</v>
      </c>
      <c r="N282" s="393" t="s">
        <v>501</v>
      </c>
      <c r="O282" s="386"/>
      <c r="P282" s="385">
        <v>106</v>
      </c>
      <c r="Q282" s="385">
        <v>1340</v>
      </c>
      <c r="R282" s="385">
        <v>1319</v>
      </c>
      <c r="S282" s="391">
        <v>2712882</v>
      </c>
      <c r="T282" s="391">
        <v>2725647</v>
      </c>
      <c r="U282" s="391">
        <v>1323294</v>
      </c>
      <c r="V282" s="391">
        <v>1306677</v>
      </c>
    </row>
    <row r="283" spans="2:22" ht="9.75" customHeight="1">
      <c r="B283" s="388" t="s">
        <v>500</v>
      </c>
      <c r="C283" s="393" t="s">
        <v>499</v>
      </c>
      <c r="D283" s="392"/>
      <c r="E283" s="390">
        <v>5</v>
      </c>
      <c r="F283" s="390">
        <v>76</v>
      </c>
      <c r="G283" s="390">
        <v>75</v>
      </c>
      <c r="H283" s="389">
        <v>627531</v>
      </c>
      <c r="I283" s="389">
        <v>627531</v>
      </c>
      <c r="J283" s="389">
        <v>494477</v>
      </c>
      <c r="K283" s="389">
        <v>119624</v>
      </c>
      <c r="L283" s="445"/>
      <c r="M283" s="449"/>
      <c r="N283" s="393" t="s">
        <v>498</v>
      </c>
      <c r="O283" s="386"/>
      <c r="P283" s="444"/>
      <c r="Q283" s="444"/>
      <c r="R283" s="444"/>
      <c r="S283" s="444"/>
      <c r="T283" s="444"/>
      <c r="U283" s="444"/>
      <c r="V283" s="444"/>
    </row>
    <row r="284" spans="2:22" ht="9.75" customHeight="1">
      <c r="B284" s="371"/>
      <c r="C284" s="393" t="s">
        <v>497</v>
      </c>
      <c r="D284" s="402"/>
      <c r="E284" s="477"/>
      <c r="F284" s="477"/>
      <c r="G284" s="477"/>
      <c r="H284" s="436"/>
      <c r="I284" s="436"/>
      <c r="J284" s="436"/>
      <c r="K284" s="436"/>
      <c r="L284" s="445"/>
      <c r="M284" s="447" t="s">
        <v>496</v>
      </c>
      <c r="N284" s="387" t="s">
        <v>495</v>
      </c>
      <c r="O284" s="386"/>
      <c r="P284" s="390">
        <v>56</v>
      </c>
      <c r="Q284" s="390">
        <v>1227</v>
      </c>
      <c r="R284" s="390">
        <v>1217</v>
      </c>
      <c r="S284" s="389">
        <v>2398859</v>
      </c>
      <c r="T284" s="389">
        <v>2398676</v>
      </c>
      <c r="U284" s="389">
        <v>1085837</v>
      </c>
      <c r="V284" s="389">
        <v>1209062</v>
      </c>
    </row>
    <row r="285" spans="2:22" ht="9.75" customHeight="1">
      <c r="B285" s="388" t="s">
        <v>494</v>
      </c>
      <c r="C285" s="393" t="s">
        <v>493</v>
      </c>
      <c r="D285" s="392"/>
      <c r="E285" s="390">
        <v>6</v>
      </c>
      <c r="F285" s="390">
        <v>40</v>
      </c>
      <c r="G285" s="390">
        <v>40</v>
      </c>
      <c r="H285" s="389">
        <v>186540</v>
      </c>
      <c r="I285" s="389">
        <v>186540</v>
      </c>
      <c r="J285" s="389">
        <v>148193</v>
      </c>
      <c r="K285" s="389">
        <v>37452</v>
      </c>
      <c r="L285" s="445"/>
      <c r="M285" s="371"/>
      <c r="N285" s="371"/>
      <c r="O285" s="481"/>
      <c r="P285" s="444"/>
      <c r="Q285" s="444"/>
      <c r="R285" s="444"/>
      <c r="S285" s="444"/>
      <c r="T285" s="444"/>
      <c r="U285" s="444"/>
      <c r="V285" s="444"/>
    </row>
    <row r="286" spans="2:22" ht="9.75" customHeight="1">
      <c r="B286" s="371"/>
      <c r="C286" s="393" t="s">
        <v>492</v>
      </c>
      <c r="D286" s="402"/>
      <c r="E286" s="385"/>
      <c r="F286" s="385"/>
      <c r="G286" s="385"/>
      <c r="H286" s="391"/>
      <c r="I286" s="391"/>
      <c r="J286" s="391"/>
      <c r="K286" s="391"/>
      <c r="L286" s="445"/>
      <c r="M286" s="447" t="s">
        <v>491</v>
      </c>
      <c r="N286" s="387" t="s">
        <v>490</v>
      </c>
      <c r="O286" s="386"/>
      <c r="P286" s="385">
        <v>34</v>
      </c>
      <c r="Q286" s="385">
        <v>524</v>
      </c>
      <c r="R286" s="385">
        <v>520</v>
      </c>
      <c r="S286" s="385">
        <v>1036491</v>
      </c>
      <c r="T286" s="385">
        <v>1036776</v>
      </c>
      <c r="U286" s="385">
        <v>523474</v>
      </c>
      <c r="V286" s="385">
        <v>466177</v>
      </c>
    </row>
    <row r="287" spans="2:22" ht="9.75" customHeight="1">
      <c r="B287" s="371"/>
      <c r="D287" s="372"/>
      <c r="E287" s="477"/>
      <c r="F287" s="477"/>
      <c r="G287" s="477"/>
      <c r="H287" s="436"/>
      <c r="I287" s="436"/>
      <c r="J287" s="436"/>
      <c r="K287" s="436"/>
      <c r="L287" s="445"/>
      <c r="N287" s="405"/>
      <c r="O287" s="402"/>
      <c r="P287" s="390"/>
      <c r="Q287" s="390"/>
      <c r="R287" s="390"/>
      <c r="S287" s="389"/>
      <c r="T287" s="389"/>
      <c r="U287" s="389"/>
      <c r="V287" s="389"/>
    </row>
    <row r="288" spans="2:22" ht="9.75" customHeight="1">
      <c r="B288" s="388" t="s">
        <v>489</v>
      </c>
      <c r="C288" s="387" t="s">
        <v>488</v>
      </c>
      <c r="D288" s="386"/>
      <c r="E288" s="390">
        <v>2</v>
      </c>
      <c r="F288" s="390" t="s">
        <v>39</v>
      </c>
      <c r="G288" s="390" t="s">
        <v>39</v>
      </c>
      <c r="H288" s="389" t="s">
        <v>39</v>
      </c>
      <c r="I288" s="389" t="s">
        <v>39</v>
      </c>
      <c r="J288" s="389" t="s">
        <v>39</v>
      </c>
      <c r="K288" s="389" t="s">
        <v>39</v>
      </c>
      <c r="L288" s="445"/>
      <c r="M288" s="452">
        <v>29</v>
      </c>
      <c r="N288" s="403" t="s">
        <v>69</v>
      </c>
      <c r="O288" s="406"/>
      <c r="P288" s="454">
        <v>1468</v>
      </c>
      <c r="Q288" s="454">
        <v>25851</v>
      </c>
      <c r="R288" s="454">
        <v>25677</v>
      </c>
      <c r="S288" s="453">
        <v>83862985</v>
      </c>
      <c r="T288" s="453">
        <v>84108681</v>
      </c>
      <c r="U288" s="453">
        <v>47540081</v>
      </c>
      <c r="V288" s="453">
        <v>34170397</v>
      </c>
    </row>
    <row r="289" spans="2:22" ht="9.75" customHeight="1">
      <c r="B289" s="388" t="s">
        <v>487</v>
      </c>
      <c r="C289" s="393" t="s">
        <v>486</v>
      </c>
      <c r="D289" s="392"/>
      <c r="E289" s="385">
        <v>1</v>
      </c>
      <c r="F289" s="385" t="s">
        <v>39</v>
      </c>
      <c r="G289" s="385" t="s">
        <v>39</v>
      </c>
      <c r="H289" s="391" t="s">
        <v>39</v>
      </c>
      <c r="I289" s="391" t="s">
        <v>39</v>
      </c>
      <c r="J289" s="391" t="s">
        <v>39</v>
      </c>
      <c r="K289" s="391" t="s">
        <v>39</v>
      </c>
      <c r="L289" s="445"/>
      <c r="N289" s="405"/>
      <c r="O289" s="386"/>
      <c r="P289" s="385"/>
      <c r="Q289" s="385"/>
      <c r="R289" s="385"/>
      <c r="S289" s="391"/>
      <c r="T289" s="391"/>
      <c r="U289" s="391"/>
      <c r="V289" s="391"/>
    </row>
    <row r="290" spans="2:22" ht="9.75" customHeight="1">
      <c r="B290" s="371"/>
      <c r="C290" s="405"/>
      <c r="D290" s="402"/>
      <c r="E290" s="390"/>
      <c r="F290" s="390"/>
      <c r="G290" s="390"/>
      <c r="H290" s="389"/>
      <c r="I290" s="389"/>
      <c r="J290" s="389"/>
      <c r="K290" s="389"/>
      <c r="L290" s="445"/>
      <c r="M290" s="447" t="s">
        <v>485</v>
      </c>
      <c r="N290" s="387" t="s">
        <v>484</v>
      </c>
      <c r="O290" s="386"/>
      <c r="P290" s="390">
        <v>1</v>
      </c>
      <c r="Q290" s="390" t="s">
        <v>39</v>
      </c>
      <c r="R290" s="390" t="s">
        <v>39</v>
      </c>
      <c r="S290" s="389" t="s">
        <v>39</v>
      </c>
      <c r="T290" s="389" t="s">
        <v>39</v>
      </c>
      <c r="U290" s="389" t="s">
        <v>39</v>
      </c>
      <c r="V290" s="389" t="s">
        <v>39</v>
      </c>
    </row>
    <row r="291" spans="2:22" ht="9.75" customHeight="1">
      <c r="B291" s="388" t="s">
        <v>483</v>
      </c>
      <c r="C291" s="393" t="s">
        <v>482</v>
      </c>
      <c r="D291" s="392"/>
      <c r="E291" s="390">
        <v>2</v>
      </c>
      <c r="F291" s="390" t="s">
        <v>39</v>
      </c>
      <c r="G291" s="390" t="s">
        <v>39</v>
      </c>
      <c r="H291" s="389" t="s">
        <v>39</v>
      </c>
      <c r="I291" s="389" t="s">
        <v>39</v>
      </c>
      <c r="J291" s="389" t="s">
        <v>39</v>
      </c>
      <c r="K291" s="389" t="s">
        <v>39</v>
      </c>
      <c r="L291" s="445"/>
      <c r="M291" s="447" t="s">
        <v>481</v>
      </c>
      <c r="N291" s="393" t="s">
        <v>480</v>
      </c>
      <c r="O291" s="402"/>
      <c r="P291" s="390">
        <v>7</v>
      </c>
      <c r="Q291" s="390">
        <v>104</v>
      </c>
      <c r="R291" s="390">
        <v>103</v>
      </c>
      <c r="S291" s="389">
        <v>188458</v>
      </c>
      <c r="T291" s="389">
        <v>188458</v>
      </c>
      <c r="U291" s="389">
        <v>105306</v>
      </c>
      <c r="V291" s="389">
        <v>79719</v>
      </c>
    </row>
    <row r="292" spans="2:22" ht="9.75" customHeight="1">
      <c r="B292" s="371"/>
      <c r="C292" s="393" t="s">
        <v>479</v>
      </c>
      <c r="D292" s="402"/>
      <c r="E292" s="477"/>
      <c r="F292" s="477"/>
      <c r="G292" s="477"/>
      <c r="H292" s="436"/>
      <c r="I292" s="436"/>
      <c r="J292" s="436"/>
      <c r="K292" s="436"/>
      <c r="L292" s="445"/>
      <c r="M292" s="449"/>
      <c r="N292" s="405"/>
      <c r="O292" s="399"/>
      <c r="P292" s="385"/>
      <c r="Q292" s="385"/>
      <c r="R292" s="385"/>
      <c r="S292" s="391"/>
      <c r="T292" s="391"/>
      <c r="U292" s="391"/>
      <c r="V292" s="391"/>
    </row>
    <row r="293" spans="2:22" ht="9.75" customHeight="1">
      <c r="B293" s="388" t="s">
        <v>478</v>
      </c>
      <c r="C293" s="393" t="s">
        <v>477</v>
      </c>
      <c r="D293" s="392"/>
      <c r="E293" s="385">
        <v>6</v>
      </c>
      <c r="F293" s="385">
        <v>122</v>
      </c>
      <c r="G293" s="385">
        <v>122</v>
      </c>
      <c r="H293" s="385">
        <v>397315</v>
      </c>
      <c r="I293" s="385">
        <v>394836</v>
      </c>
      <c r="J293" s="385">
        <v>264473</v>
      </c>
      <c r="K293" s="385">
        <v>116219</v>
      </c>
      <c r="L293" s="445"/>
      <c r="M293" s="447" t="s">
        <v>476</v>
      </c>
      <c r="N293" s="387" t="s">
        <v>475</v>
      </c>
      <c r="O293" s="402"/>
      <c r="P293" s="385">
        <v>34</v>
      </c>
      <c r="Q293" s="385">
        <v>787</v>
      </c>
      <c r="R293" s="385">
        <v>785</v>
      </c>
      <c r="S293" s="391">
        <v>2913124</v>
      </c>
      <c r="T293" s="391">
        <v>2896130</v>
      </c>
      <c r="U293" s="391">
        <v>1711604</v>
      </c>
      <c r="V293" s="391">
        <v>1093770</v>
      </c>
    </row>
    <row r="294" spans="2:22" ht="9.75" customHeight="1">
      <c r="B294" s="371"/>
      <c r="C294" s="393" t="s">
        <v>474</v>
      </c>
      <c r="D294" s="480"/>
      <c r="E294" s="385"/>
      <c r="F294" s="385"/>
      <c r="G294" s="385"/>
      <c r="H294" s="385"/>
      <c r="I294" s="385"/>
      <c r="J294" s="385"/>
      <c r="K294" s="385"/>
      <c r="L294" s="445"/>
      <c r="M294" s="447" t="s">
        <v>473</v>
      </c>
      <c r="N294" s="387" t="s">
        <v>472</v>
      </c>
      <c r="O294" s="386"/>
      <c r="P294" s="390">
        <v>34</v>
      </c>
      <c r="Q294" s="390">
        <v>908</v>
      </c>
      <c r="R294" s="390">
        <v>906</v>
      </c>
      <c r="S294" s="389">
        <v>1526226</v>
      </c>
      <c r="T294" s="389">
        <v>1536481</v>
      </c>
      <c r="U294" s="389">
        <v>642310</v>
      </c>
      <c r="V294" s="389">
        <v>840809</v>
      </c>
    </row>
    <row r="295" spans="2:22" ht="9.75" customHeight="1">
      <c r="B295" s="371"/>
      <c r="C295" s="478"/>
      <c r="D295" s="480"/>
      <c r="E295" s="477"/>
      <c r="F295" s="477"/>
      <c r="G295" s="477"/>
      <c r="H295" s="436"/>
      <c r="I295" s="436"/>
      <c r="J295" s="436"/>
      <c r="K295" s="436"/>
      <c r="L295" s="445"/>
      <c r="M295" s="449"/>
      <c r="N295" s="405"/>
      <c r="O295" s="392"/>
      <c r="P295" s="398"/>
      <c r="Q295" s="398"/>
      <c r="R295" s="398"/>
      <c r="S295" s="397"/>
      <c r="T295" s="397"/>
      <c r="U295" s="397"/>
      <c r="V295" s="397"/>
    </row>
    <row r="296" spans="2:22" ht="9.75" customHeight="1">
      <c r="B296" s="388" t="s">
        <v>471</v>
      </c>
      <c r="C296" s="479" t="s">
        <v>470</v>
      </c>
      <c r="D296" s="392"/>
      <c r="E296" s="390">
        <v>14</v>
      </c>
      <c r="F296" s="390">
        <v>109</v>
      </c>
      <c r="G296" s="390">
        <v>106</v>
      </c>
      <c r="H296" s="389">
        <v>145981</v>
      </c>
      <c r="I296" s="389">
        <v>145981</v>
      </c>
      <c r="J296" s="389">
        <v>66327</v>
      </c>
      <c r="K296" s="389">
        <v>75153</v>
      </c>
      <c r="L296" s="445"/>
      <c r="M296" s="447" t="s">
        <v>469</v>
      </c>
      <c r="N296" s="479" t="s">
        <v>468</v>
      </c>
      <c r="O296" s="402"/>
      <c r="P296" s="390">
        <v>19</v>
      </c>
      <c r="Q296" s="390">
        <v>291</v>
      </c>
      <c r="R296" s="390">
        <v>290</v>
      </c>
      <c r="S296" s="389">
        <v>733199</v>
      </c>
      <c r="T296" s="389">
        <v>713741</v>
      </c>
      <c r="U296" s="389">
        <v>498391</v>
      </c>
      <c r="V296" s="389">
        <v>192058</v>
      </c>
    </row>
    <row r="297" spans="2:22" ht="9.75" customHeight="1">
      <c r="B297" s="388" t="s">
        <v>467</v>
      </c>
      <c r="C297" s="393" t="s">
        <v>466</v>
      </c>
      <c r="D297" s="392"/>
      <c r="E297" s="385">
        <v>14</v>
      </c>
      <c r="F297" s="385">
        <v>124</v>
      </c>
      <c r="G297" s="385">
        <v>114</v>
      </c>
      <c r="H297" s="385">
        <v>187024</v>
      </c>
      <c r="I297" s="385">
        <v>187024</v>
      </c>
      <c r="J297" s="385">
        <v>81712</v>
      </c>
      <c r="K297" s="385">
        <v>100853</v>
      </c>
      <c r="L297" s="445"/>
      <c r="M297" s="447" t="s">
        <v>465</v>
      </c>
      <c r="N297" s="479" t="s">
        <v>464</v>
      </c>
      <c r="O297" s="386"/>
      <c r="P297" s="385">
        <v>234</v>
      </c>
      <c r="Q297" s="385">
        <v>2095</v>
      </c>
      <c r="R297" s="385">
        <v>2059</v>
      </c>
      <c r="S297" s="385">
        <v>2956756</v>
      </c>
      <c r="T297" s="385">
        <v>2886067</v>
      </c>
      <c r="U297" s="385">
        <v>1203809</v>
      </c>
      <c r="V297" s="385">
        <v>1607181</v>
      </c>
    </row>
    <row r="298" spans="2:22" ht="9.75" customHeight="1">
      <c r="B298" s="371"/>
      <c r="C298" s="393" t="s">
        <v>463</v>
      </c>
      <c r="D298" s="402"/>
      <c r="E298" s="390"/>
      <c r="F298" s="390"/>
      <c r="G298" s="390"/>
      <c r="H298" s="389"/>
      <c r="I298" s="389"/>
      <c r="J298" s="389"/>
      <c r="K298" s="389"/>
      <c r="L298" s="445"/>
      <c r="M298" s="449"/>
      <c r="N298" s="479" t="s">
        <v>462</v>
      </c>
      <c r="O298" s="386"/>
      <c r="P298" s="385"/>
      <c r="Q298" s="385"/>
      <c r="R298" s="385"/>
      <c r="S298" s="391"/>
      <c r="T298" s="391"/>
      <c r="U298" s="391"/>
      <c r="V298" s="391"/>
    </row>
    <row r="299" spans="2:22" ht="9.75" customHeight="1">
      <c r="B299" s="371"/>
      <c r="C299" s="405"/>
      <c r="D299" s="402"/>
      <c r="E299" s="477"/>
      <c r="F299" s="477"/>
      <c r="G299" s="477"/>
      <c r="H299" s="436"/>
      <c r="I299" s="436"/>
      <c r="J299" s="436"/>
      <c r="K299" s="436"/>
      <c r="L299" s="445"/>
      <c r="M299" s="449"/>
      <c r="N299" s="478"/>
      <c r="O299" s="402"/>
      <c r="P299" s="444"/>
      <c r="Q299" s="444"/>
      <c r="R299" s="444"/>
      <c r="S299" s="444"/>
      <c r="T299" s="444"/>
      <c r="U299" s="444"/>
      <c r="V299" s="444"/>
    </row>
    <row r="300" spans="2:22" ht="9.75" customHeight="1">
      <c r="B300" s="388" t="s">
        <v>461</v>
      </c>
      <c r="C300" s="394" t="s">
        <v>460</v>
      </c>
      <c r="D300" s="386"/>
      <c r="E300" s="385">
        <v>13</v>
      </c>
      <c r="F300" s="385">
        <v>251</v>
      </c>
      <c r="G300" s="385">
        <v>250</v>
      </c>
      <c r="H300" s="391">
        <v>367934</v>
      </c>
      <c r="I300" s="391">
        <v>369923</v>
      </c>
      <c r="J300" s="391">
        <v>191423</v>
      </c>
      <c r="K300" s="391">
        <v>150631</v>
      </c>
      <c r="L300" s="445"/>
      <c r="M300" s="447" t="s">
        <v>459</v>
      </c>
      <c r="N300" s="393" t="s">
        <v>458</v>
      </c>
      <c r="O300" s="392"/>
      <c r="P300" s="390">
        <v>99</v>
      </c>
      <c r="Q300" s="390">
        <v>1346</v>
      </c>
      <c r="R300" s="390">
        <v>1337</v>
      </c>
      <c r="S300" s="389">
        <v>2022840</v>
      </c>
      <c r="T300" s="389">
        <v>2048164</v>
      </c>
      <c r="U300" s="389">
        <v>888524</v>
      </c>
      <c r="V300" s="389">
        <v>1097984</v>
      </c>
    </row>
    <row r="301" spans="2:22" ht="9.75" customHeight="1">
      <c r="B301" s="388" t="s">
        <v>457</v>
      </c>
      <c r="C301" s="393" t="s">
        <v>456</v>
      </c>
      <c r="D301" s="392"/>
      <c r="E301" s="390">
        <v>7</v>
      </c>
      <c r="F301" s="390">
        <v>53</v>
      </c>
      <c r="G301" s="390">
        <v>53</v>
      </c>
      <c r="H301" s="389">
        <v>36654</v>
      </c>
      <c r="I301" s="389">
        <v>36654</v>
      </c>
      <c r="J301" s="389">
        <v>13586</v>
      </c>
      <c r="K301" s="389">
        <v>22104</v>
      </c>
      <c r="L301" s="445"/>
      <c r="M301" s="447" t="s">
        <v>455</v>
      </c>
      <c r="N301" s="387" t="s">
        <v>454</v>
      </c>
      <c r="O301" s="392"/>
      <c r="P301" s="385">
        <v>1</v>
      </c>
      <c r="Q301" s="385" t="s">
        <v>39</v>
      </c>
      <c r="R301" s="385" t="s">
        <v>39</v>
      </c>
      <c r="S301" s="391" t="s">
        <v>39</v>
      </c>
      <c r="T301" s="391" t="s">
        <v>39</v>
      </c>
      <c r="U301" s="391" t="s">
        <v>39</v>
      </c>
      <c r="V301" s="391" t="s">
        <v>39</v>
      </c>
    </row>
    <row r="302" spans="2:22" ht="9.75" customHeight="1">
      <c r="B302" s="371"/>
      <c r="C302" s="393" t="s">
        <v>453</v>
      </c>
      <c r="D302" s="402"/>
      <c r="E302" s="390"/>
      <c r="F302" s="390"/>
      <c r="G302" s="390"/>
      <c r="H302" s="389"/>
      <c r="I302" s="389"/>
      <c r="J302" s="389"/>
      <c r="K302" s="389"/>
      <c r="L302" s="445"/>
      <c r="M302" s="449"/>
      <c r="N302" s="405"/>
      <c r="O302" s="402"/>
      <c r="P302" s="385"/>
      <c r="Q302" s="385"/>
      <c r="R302" s="385"/>
      <c r="S302" s="391"/>
      <c r="T302" s="391"/>
      <c r="U302" s="391"/>
      <c r="V302" s="391"/>
    </row>
    <row r="303" spans="2:22" ht="9.75" customHeight="1">
      <c r="B303" s="371"/>
      <c r="C303" s="405"/>
      <c r="D303" s="402"/>
      <c r="E303" s="477"/>
      <c r="F303" s="477"/>
      <c r="G303" s="477"/>
      <c r="H303" s="436"/>
      <c r="I303" s="436"/>
      <c r="J303" s="436"/>
      <c r="K303" s="436"/>
      <c r="L303" s="450"/>
      <c r="M303" s="447" t="s">
        <v>452</v>
      </c>
      <c r="N303" s="387" t="s">
        <v>451</v>
      </c>
      <c r="O303" s="402"/>
      <c r="P303" s="390">
        <v>3</v>
      </c>
      <c r="Q303" s="390">
        <v>30</v>
      </c>
      <c r="R303" s="390">
        <v>30</v>
      </c>
      <c r="S303" s="389">
        <v>110211</v>
      </c>
      <c r="T303" s="389">
        <v>110211</v>
      </c>
      <c r="U303" s="389">
        <v>55035</v>
      </c>
      <c r="V303" s="389">
        <v>53793</v>
      </c>
    </row>
    <row r="304" spans="2:22" ht="9.75" customHeight="1">
      <c r="B304" s="388" t="s">
        <v>450</v>
      </c>
      <c r="C304" s="387" t="s">
        <v>449</v>
      </c>
      <c r="D304" s="386"/>
      <c r="E304" s="385">
        <v>6</v>
      </c>
      <c r="F304" s="385">
        <v>95</v>
      </c>
      <c r="G304" s="385">
        <v>95</v>
      </c>
      <c r="H304" s="391">
        <v>212480</v>
      </c>
      <c r="I304" s="391">
        <v>213776</v>
      </c>
      <c r="J304" s="391">
        <v>91709</v>
      </c>
      <c r="K304" s="391">
        <v>116615</v>
      </c>
      <c r="L304" s="450"/>
      <c r="M304" s="447" t="s">
        <v>448</v>
      </c>
      <c r="N304" s="394" t="s">
        <v>447</v>
      </c>
      <c r="O304" s="392"/>
      <c r="P304" s="385">
        <v>29</v>
      </c>
      <c r="Q304" s="385">
        <v>360</v>
      </c>
      <c r="R304" s="385">
        <v>356</v>
      </c>
      <c r="S304" s="391">
        <v>551535</v>
      </c>
      <c r="T304" s="391">
        <v>560261</v>
      </c>
      <c r="U304" s="391">
        <v>229541</v>
      </c>
      <c r="V304" s="391">
        <v>301339</v>
      </c>
    </row>
    <row r="305" spans="1:22" ht="9.75" customHeight="1">
      <c r="C305" s="405"/>
      <c r="D305" s="402"/>
      <c r="E305" s="385"/>
      <c r="F305" s="385"/>
      <c r="G305" s="385"/>
      <c r="H305" s="391"/>
      <c r="I305" s="391"/>
      <c r="J305" s="391"/>
      <c r="K305" s="391"/>
      <c r="L305" s="476"/>
      <c r="M305" s="449"/>
      <c r="N305" s="407"/>
      <c r="O305" s="386"/>
      <c r="P305" s="385"/>
      <c r="Q305" s="385"/>
      <c r="R305" s="385"/>
      <c r="S305" s="391"/>
      <c r="T305" s="391"/>
      <c r="U305" s="391"/>
      <c r="V305" s="391"/>
    </row>
    <row r="306" spans="1:22" ht="9.75" customHeight="1">
      <c r="B306" s="404">
        <v>28</v>
      </c>
      <c r="C306" s="403" t="s">
        <v>70</v>
      </c>
      <c r="D306" s="399"/>
      <c r="E306" s="401">
        <v>1369</v>
      </c>
      <c r="F306" s="401">
        <v>17868</v>
      </c>
      <c r="G306" s="401">
        <v>17597</v>
      </c>
      <c r="H306" s="400">
        <v>32397432</v>
      </c>
      <c r="I306" s="400">
        <v>32367065</v>
      </c>
      <c r="J306" s="400">
        <v>15571895</v>
      </c>
      <c r="K306" s="400">
        <v>15656648</v>
      </c>
      <c r="L306" s="476"/>
      <c r="M306" s="447" t="s">
        <v>446</v>
      </c>
      <c r="N306" s="387" t="s">
        <v>445</v>
      </c>
      <c r="O306" s="402"/>
      <c r="P306" s="390">
        <v>34</v>
      </c>
      <c r="Q306" s="390">
        <v>2415</v>
      </c>
      <c r="R306" s="390">
        <v>2410</v>
      </c>
      <c r="S306" s="389">
        <v>10718548</v>
      </c>
      <c r="T306" s="389">
        <v>10665243</v>
      </c>
      <c r="U306" s="389">
        <v>7075925</v>
      </c>
      <c r="V306" s="389">
        <v>3360733</v>
      </c>
    </row>
    <row r="307" spans="1:22" ht="9.75" customHeight="1">
      <c r="C307" s="405"/>
      <c r="D307" s="402"/>
      <c r="E307" s="390"/>
      <c r="F307" s="390"/>
      <c r="G307" s="390"/>
      <c r="H307" s="389"/>
      <c r="I307" s="389"/>
      <c r="J307" s="389"/>
      <c r="K307" s="389"/>
      <c r="L307" s="476"/>
      <c r="O307" s="406"/>
      <c r="P307" s="446"/>
      <c r="Q307" s="446"/>
      <c r="R307" s="446"/>
      <c r="S307" s="446"/>
      <c r="T307" s="446"/>
      <c r="U307" s="446"/>
      <c r="V307" s="446"/>
    </row>
    <row r="308" spans="1:22" ht="6.75" customHeight="1">
      <c r="A308" s="384"/>
      <c r="B308" s="383"/>
      <c r="C308" s="475"/>
      <c r="D308" s="474"/>
      <c r="E308" s="473"/>
      <c r="F308" s="472"/>
      <c r="G308" s="471"/>
      <c r="H308" s="469"/>
      <c r="I308" s="470"/>
      <c r="J308" s="469"/>
      <c r="K308" s="468"/>
      <c r="L308" s="467"/>
      <c r="M308" s="440"/>
      <c r="N308" s="443"/>
      <c r="O308" s="442"/>
      <c r="P308" s="466"/>
      <c r="Q308" s="466"/>
      <c r="R308" s="466"/>
      <c r="S308" s="466"/>
      <c r="T308" s="466"/>
      <c r="U308" s="466"/>
      <c r="V308" s="466"/>
    </row>
    <row r="309" spans="1:22" ht="10.5" customHeight="1">
      <c r="B309" s="378" t="s">
        <v>60</v>
      </c>
      <c r="C309" s="408"/>
      <c r="D309" s="408"/>
      <c r="N309" s="408"/>
      <c r="O309" s="408"/>
    </row>
    <row r="310" spans="1:22" ht="10.5" customHeight="1">
      <c r="B310" s="378"/>
      <c r="C310" s="408"/>
      <c r="D310" s="408"/>
      <c r="N310" s="408"/>
      <c r="O310" s="408"/>
    </row>
    <row r="311" spans="1:22" ht="10.5" customHeight="1">
      <c r="B311" s="378"/>
      <c r="C311" s="408"/>
      <c r="D311" s="408"/>
      <c r="N311" s="408"/>
      <c r="O311" s="408"/>
    </row>
    <row r="312" spans="1:22" ht="10.5" customHeight="1">
      <c r="B312" s="465"/>
      <c r="G312" s="938"/>
      <c r="H312" s="939"/>
      <c r="I312" s="939"/>
      <c r="J312" s="939"/>
      <c r="K312" s="939"/>
      <c r="L312" s="939"/>
      <c r="M312" s="939"/>
      <c r="N312" s="939"/>
      <c r="O312" s="939"/>
      <c r="P312" s="939"/>
      <c r="Q312" s="376"/>
      <c r="R312" s="376"/>
      <c r="S312" s="375"/>
      <c r="T312" s="375"/>
      <c r="U312" s="375"/>
      <c r="V312" s="375"/>
    </row>
    <row r="313" spans="1:22" ht="13.5" customHeight="1">
      <c r="G313" s="464"/>
      <c r="H313" s="461"/>
      <c r="I313" s="461"/>
      <c r="J313" s="461"/>
      <c r="K313" s="463" t="s">
        <v>444</v>
      </c>
      <c r="L313" s="462" t="s">
        <v>443</v>
      </c>
      <c r="M313" s="461"/>
      <c r="N313" s="461"/>
      <c r="O313" s="461"/>
      <c r="P313" s="461"/>
      <c r="Q313" s="376"/>
      <c r="R313" s="376"/>
      <c r="S313" s="375"/>
      <c r="T313" s="375"/>
      <c r="U313" s="375"/>
      <c r="V313" s="375"/>
    </row>
    <row r="314" spans="1:22" s="444" customFormat="1" ht="10.5" customHeight="1">
      <c r="A314" s="438" t="s">
        <v>284</v>
      </c>
      <c r="B314" s="438"/>
      <c r="C314" s="437"/>
      <c r="D314" s="437"/>
      <c r="E314" s="396"/>
      <c r="F314" s="396"/>
      <c r="G314" s="396"/>
      <c r="H314" s="395"/>
      <c r="I314" s="395"/>
      <c r="J314" s="395"/>
      <c r="K314" s="436"/>
      <c r="L314" s="436"/>
      <c r="M314" s="374"/>
      <c r="N314" s="373"/>
      <c r="O314" s="373"/>
      <c r="P314" s="376"/>
      <c r="Q314" s="376"/>
      <c r="R314" s="376"/>
      <c r="S314" s="375"/>
      <c r="T314" s="375"/>
      <c r="U314" s="375"/>
      <c r="V314" s="375"/>
    </row>
    <row r="315" spans="1:22" ht="10.5" customHeight="1">
      <c r="A315" s="378" t="s">
        <v>131</v>
      </c>
      <c r="B315" s="378"/>
      <c r="K315" s="428"/>
      <c r="L315" s="428"/>
      <c r="O315" s="382"/>
      <c r="P315" s="376"/>
      <c r="Q315" s="376"/>
      <c r="R315" s="376"/>
      <c r="S315" s="375"/>
      <c r="T315" s="375"/>
      <c r="U315" s="375"/>
      <c r="V315" s="435" t="str">
        <f>V4</f>
        <v xml:space="preserve">平成8年12月31日  </v>
      </c>
    </row>
    <row r="316" spans="1:22" ht="1.5" customHeight="1">
      <c r="A316" s="434"/>
      <c r="B316" s="433"/>
      <c r="C316" s="432"/>
      <c r="D316" s="432"/>
      <c r="E316" s="431"/>
      <c r="F316" s="431"/>
      <c r="G316" s="431"/>
      <c r="H316" s="430"/>
      <c r="I316" s="430"/>
      <c r="J316" s="430"/>
      <c r="K316" s="429"/>
      <c r="L316" s="429"/>
      <c r="M316" s="460"/>
      <c r="N316" s="432"/>
      <c r="O316" s="459"/>
      <c r="P316" s="431"/>
      <c r="Q316" s="431"/>
      <c r="R316" s="431"/>
      <c r="S316" s="430"/>
      <c r="T316" s="430"/>
      <c r="U316" s="430"/>
      <c r="V316" s="458"/>
    </row>
    <row r="317" spans="1:22" ht="10.5" customHeight="1">
      <c r="A317" s="941" t="s">
        <v>283</v>
      </c>
      <c r="B317" s="888"/>
      <c r="C317" s="888"/>
      <c r="D317" s="889"/>
      <c r="E317" s="413" t="s">
        <v>282</v>
      </c>
      <c r="F317" s="427" t="s">
        <v>281</v>
      </c>
      <c r="G317" s="426"/>
      <c r="H317" s="421" t="s">
        <v>201</v>
      </c>
      <c r="I317" s="425"/>
      <c r="J317" s="421" t="s">
        <v>280</v>
      </c>
      <c r="K317" s="420"/>
      <c r="L317" s="942" t="s">
        <v>283</v>
      </c>
      <c r="M317" s="888"/>
      <c r="N317" s="888"/>
      <c r="O317" s="889"/>
      <c r="P317" s="413" t="s">
        <v>282</v>
      </c>
      <c r="Q317" s="427" t="s">
        <v>281</v>
      </c>
      <c r="R317" s="426"/>
      <c r="S317" s="421" t="s">
        <v>201</v>
      </c>
      <c r="T317" s="425"/>
      <c r="U317" s="421" t="s">
        <v>280</v>
      </c>
      <c r="V317" s="420"/>
    </row>
    <row r="318" spans="1:22" ht="10.5" customHeight="1">
      <c r="A318" s="890"/>
      <c r="B318" s="890"/>
      <c r="C318" s="890"/>
      <c r="D318" s="891"/>
      <c r="E318" s="419"/>
      <c r="F318" s="937" t="s">
        <v>87</v>
      </c>
      <c r="G318" s="422" t="s">
        <v>279</v>
      </c>
      <c r="H318" s="420"/>
      <c r="I318" s="421" t="s">
        <v>137</v>
      </c>
      <c r="J318" s="420"/>
      <c r="K318" s="420" t="s">
        <v>136</v>
      </c>
      <c r="L318" s="943"/>
      <c r="M318" s="890"/>
      <c r="N318" s="890"/>
      <c r="O318" s="891"/>
      <c r="P318" s="419"/>
      <c r="Q318" s="937" t="s">
        <v>87</v>
      </c>
      <c r="R318" s="422" t="s">
        <v>279</v>
      </c>
      <c r="S318" s="420"/>
      <c r="T318" s="421" t="s">
        <v>137</v>
      </c>
      <c r="U318" s="420"/>
      <c r="V318" s="420" t="s">
        <v>136</v>
      </c>
    </row>
    <row r="319" spans="1:22" ht="10.5" customHeight="1">
      <c r="A319" s="892"/>
      <c r="B319" s="892"/>
      <c r="C319" s="892"/>
      <c r="D319" s="882"/>
      <c r="E319" s="418" t="s">
        <v>278</v>
      </c>
      <c r="F319" s="935"/>
      <c r="G319" s="417" t="s">
        <v>277</v>
      </c>
      <c r="H319" s="415" t="s">
        <v>168</v>
      </c>
      <c r="I319" s="416"/>
      <c r="J319" s="415" t="s">
        <v>127</v>
      </c>
      <c r="K319" s="414"/>
      <c r="L319" s="944"/>
      <c r="M319" s="892"/>
      <c r="N319" s="892"/>
      <c r="O319" s="882"/>
      <c r="P319" s="418" t="s">
        <v>278</v>
      </c>
      <c r="Q319" s="935"/>
      <c r="R319" s="417" t="s">
        <v>277</v>
      </c>
      <c r="S319" s="415" t="s">
        <v>168</v>
      </c>
      <c r="T319" s="416"/>
      <c r="U319" s="415" t="s">
        <v>127</v>
      </c>
      <c r="V319" s="414"/>
    </row>
    <row r="320" spans="1:22" ht="6" customHeight="1">
      <c r="C320" s="408"/>
      <c r="D320" s="406"/>
      <c r="L320" s="445"/>
      <c r="M320" s="449"/>
      <c r="N320" s="408"/>
      <c r="O320" s="406"/>
    </row>
    <row r="321" spans="2:22" ht="10.5" customHeight="1">
      <c r="B321" s="388" t="s">
        <v>442</v>
      </c>
      <c r="C321" s="387" t="s">
        <v>441</v>
      </c>
      <c r="D321" s="386"/>
      <c r="E321" s="385">
        <v>40</v>
      </c>
      <c r="F321" s="385">
        <v>533</v>
      </c>
      <c r="G321" s="385">
        <v>530</v>
      </c>
      <c r="H321" s="391">
        <v>921993</v>
      </c>
      <c r="I321" s="391">
        <v>920777</v>
      </c>
      <c r="J321" s="391">
        <v>450418</v>
      </c>
      <c r="K321" s="391">
        <v>445574</v>
      </c>
      <c r="L321" s="457"/>
      <c r="M321" s="388" t="s">
        <v>440</v>
      </c>
      <c r="N321" s="387" t="s">
        <v>439</v>
      </c>
      <c r="O321" s="386"/>
      <c r="P321" s="390">
        <v>3</v>
      </c>
      <c r="Q321" s="390">
        <v>35</v>
      </c>
      <c r="R321" s="390">
        <v>35</v>
      </c>
      <c r="S321" s="389">
        <v>61080</v>
      </c>
      <c r="T321" s="389">
        <v>61080</v>
      </c>
      <c r="U321" s="389">
        <v>42512</v>
      </c>
      <c r="V321" s="389">
        <v>17658</v>
      </c>
    </row>
    <row r="322" spans="2:22" ht="10.5" customHeight="1">
      <c r="B322" s="388" t="s">
        <v>438</v>
      </c>
      <c r="C322" s="387" t="s">
        <v>437</v>
      </c>
      <c r="D322" s="386"/>
      <c r="E322" s="390">
        <v>27</v>
      </c>
      <c r="F322" s="390">
        <v>373</v>
      </c>
      <c r="G322" s="390">
        <v>372</v>
      </c>
      <c r="H322" s="389">
        <v>571752</v>
      </c>
      <c r="I322" s="389">
        <v>569535</v>
      </c>
      <c r="J322" s="389">
        <v>291750</v>
      </c>
      <c r="K322" s="389">
        <v>268918</v>
      </c>
      <c r="L322" s="457"/>
      <c r="M322" s="388" t="s">
        <v>436</v>
      </c>
      <c r="N322" s="387" t="s">
        <v>435</v>
      </c>
      <c r="O322" s="386"/>
      <c r="P322" s="385">
        <v>4</v>
      </c>
      <c r="Q322" s="385">
        <v>24</v>
      </c>
      <c r="R322" s="385">
        <v>20</v>
      </c>
      <c r="S322" s="391">
        <v>23701</v>
      </c>
      <c r="T322" s="391">
        <v>23701</v>
      </c>
      <c r="U322" s="391">
        <v>12297</v>
      </c>
      <c r="V322" s="391">
        <v>7880</v>
      </c>
    </row>
    <row r="323" spans="2:22" ht="10.5" customHeight="1">
      <c r="B323" s="371"/>
      <c r="C323" s="405"/>
      <c r="D323" s="402"/>
      <c r="E323" s="396"/>
      <c r="F323" s="396"/>
      <c r="G323" s="396"/>
      <c r="H323" s="395"/>
      <c r="I323" s="395"/>
      <c r="J323" s="395"/>
      <c r="K323" s="395"/>
      <c r="L323" s="445"/>
      <c r="M323" s="371"/>
      <c r="N323" s="371"/>
      <c r="O323" s="386"/>
      <c r="P323" s="444"/>
      <c r="Q323" s="444"/>
      <c r="R323" s="444"/>
      <c r="S323" s="444"/>
      <c r="T323" s="444"/>
      <c r="U323" s="444"/>
      <c r="V323" s="444"/>
    </row>
    <row r="324" spans="2:22" ht="10.5" customHeight="1">
      <c r="B324" s="388" t="s">
        <v>434</v>
      </c>
      <c r="C324" s="387" t="s">
        <v>433</v>
      </c>
      <c r="D324" s="386"/>
      <c r="E324" s="385">
        <v>4</v>
      </c>
      <c r="F324" s="385">
        <v>51</v>
      </c>
      <c r="G324" s="385">
        <v>51</v>
      </c>
      <c r="H324" s="391">
        <v>124545</v>
      </c>
      <c r="I324" s="391">
        <v>124545</v>
      </c>
      <c r="J324" s="391">
        <v>65933</v>
      </c>
      <c r="K324" s="391">
        <v>56571</v>
      </c>
      <c r="L324" s="445"/>
      <c r="M324" s="447" t="s">
        <v>432</v>
      </c>
      <c r="N324" s="387" t="s">
        <v>431</v>
      </c>
      <c r="O324" s="386"/>
      <c r="P324" s="385">
        <v>1</v>
      </c>
      <c r="Q324" s="385" t="s">
        <v>39</v>
      </c>
      <c r="R324" s="385" t="s">
        <v>39</v>
      </c>
      <c r="S324" s="385" t="s">
        <v>39</v>
      </c>
      <c r="T324" s="385" t="s">
        <v>39</v>
      </c>
      <c r="U324" s="385" t="s">
        <v>39</v>
      </c>
      <c r="V324" s="385" t="s">
        <v>39</v>
      </c>
    </row>
    <row r="325" spans="2:22" ht="10.5" customHeight="1">
      <c r="B325" s="388" t="s">
        <v>430</v>
      </c>
      <c r="C325" s="387" t="s">
        <v>429</v>
      </c>
      <c r="D325" s="386"/>
      <c r="E325" s="390">
        <v>30</v>
      </c>
      <c r="F325" s="390">
        <v>371</v>
      </c>
      <c r="G325" s="390">
        <v>367</v>
      </c>
      <c r="H325" s="389">
        <v>599499</v>
      </c>
      <c r="I325" s="389">
        <v>604757</v>
      </c>
      <c r="J325" s="389">
        <v>355581</v>
      </c>
      <c r="K325" s="389">
        <v>165742</v>
      </c>
      <c r="L325" s="445"/>
      <c r="M325" s="447" t="s">
        <v>428</v>
      </c>
      <c r="N325" s="387" t="s">
        <v>427</v>
      </c>
      <c r="O325" s="386"/>
      <c r="P325" s="385">
        <v>1</v>
      </c>
      <c r="Q325" s="385" t="s">
        <v>39</v>
      </c>
      <c r="R325" s="385" t="s">
        <v>39</v>
      </c>
      <c r="S325" s="385" t="s">
        <v>39</v>
      </c>
      <c r="T325" s="385" t="s">
        <v>39</v>
      </c>
      <c r="U325" s="385" t="s">
        <v>39</v>
      </c>
      <c r="V325" s="385" t="s">
        <v>39</v>
      </c>
    </row>
    <row r="326" spans="2:22" ht="10.5" customHeight="1">
      <c r="B326" s="371"/>
      <c r="C326" s="405"/>
      <c r="D326" s="402"/>
      <c r="E326" s="396"/>
      <c r="F326" s="396"/>
      <c r="G326" s="396"/>
      <c r="H326" s="395"/>
      <c r="I326" s="395"/>
      <c r="J326" s="395"/>
      <c r="K326" s="395"/>
      <c r="L326" s="450"/>
      <c r="M326" s="449"/>
      <c r="N326" s="405"/>
      <c r="O326" s="402"/>
      <c r="P326" s="448"/>
      <c r="Q326" s="448"/>
      <c r="R326" s="448"/>
      <c r="S326" s="448"/>
      <c r="T326" s="448"/>
      <c r="U326" s="448"/>
      <c r="V326" s="448"/>
    </row>
    <row r="327" spans="2:22" ht="10.5" customHeight="1">
      <c r="B327" s="388" t="s">
        <v>426</v>
      </c>
      <c r="C327" s="387" t="s">
        <v>425</v>
      </c>
      <c r="D327" s="386"/>
      <c r="E327" s="385">
        <v>7</v>
      </c>
      <c r="F327" s="385">
        <v>66</v>
      </c>
      <c r="G327" s="385">
        <v>66</v>
      </c>
      <c r="H327" s="391">
        <v>118587</v>
      </c>
      <c r="I327" s="391">
        <v>118587</v>
      </c>
      <c r="J327" s="391">
        <v>60181</v>
      </c>
      <c r="K327" s="391">
        <v>55362</v>
      </c>
      <c r="L327" s="445"/>
      <c r="M327" s="447" t="s">
        <v>424</v>
      </c>
      <c r="N327" s="387" t="s">
        <v>423</v>
      </c>
      <c r="O327" s="386"/>
      <c r="P327" s="385">
        <v>3</v>
      </c>
      <c r="Q327" s="385">
        <v>28</v>
      </c>
      <c r="R327" s="385">
        <v>27</v>
      </c>
      <c r="S327" s="385">
        <v>24520</v>
      </c>
      <c r="T327" s="385">
        <v>24520</v>
      </c>
      <c r="U327" s="385">
        <v>14099</v>
      </c>
      <c r="V327" s="385">
        <v>5203</v>
      </c>
    </row>
    <row r="328" spans="2:22" ht="10.5" customHeight="1">
      <c r="B328" s="388" t="s">
        <v>422</v>
      </c>
      <c r="C328" s="394" t="s">
        <v>421</v>
      </c>
      <c r="D328" s="386"/>
      <c r="E328" s="390">
        <v>19</v>
      </c>
      <c r="F328" s="390">
        <v>1685</v>
      </c>
      <c r="G328" s="390">
        <v>1683</v>
      </c>
      <c r="H328" s="389">
        <v>6909003</v>
      </c>
      <c r="I328" s="389">
        <v>7003207</v>
      </c>
      <c r="J328" s="389">
        <v>4631679</v>
      </c>
      <c r="K328" s="389">
        <v>2086375</v>
      </c>
      <c r="L328" s="450"/>
      <c r="M328" s="447" t="s">
        <v>420</v>
      </c>
      <c r="N328" s="387" t="s">
        <v>419</v>
      </c>
      <c r="O328" s="386"/>
      <c r="P328" s="385">
        <v>6</v>
      </c>
      <c r="Q328" s="385">
        <v>153</v>
      </c>
      <c r="R328" s="385">
        <v>153</v>
      </c>
      <c r="S328" s="391">
        <v>139090</v>
      </c>
      <c r="T328" s="391">
        <v>136336</v>
      </c>
      <c r="U328" s="391">
        <v>78588</v>
      </c>
      <c r="V328" s="391">
        <v>52708</v>
      </c>
    </row>
    <row r="329" spans="2:22" ht="10.5" customHeight="1">
      <c r="B329" s="371"/>
      <c r="C329" s="405"/>
      <c r="D329" s="402"/>
      <c r="E329" s="396"/>
      <c r="F329" s="396"/>
      <c r="G329" s="396"/>
      <c r="H329" s="395"/>
      <c r="I329" s="395"/>
      <c r="J329" s="395"/>
      <c r="K329" s="395"/>
      <c r="L329" s="445"/>
      <c r="M329" s="449"/>
      <c r="N329" s="405"/>
      <c r="O329" s="402"/>
      <c r="P329" s="448"/>
      <c r="Q329" s="448"/>
      <c r="R329" s="448"/>
      <c r="S329" s="448"/>
      <c r="T329" s="448"/>
      <c r="U329" s="448"/>
      <c r="V329" s="448"/>
    </row>
    <row r="330" spans="2:22" ht="10.5" customHeight="1">
      <c r="B330" s="388" t="s">
        <v>418</v>
      </c>
      <c r="C330" s="387" t="s">
        <v>417</v>
      </c>
      <c r="D330" s="386"/>
      <c r="E330" s="385">
        <v>2</v>
      </c>
      <c r="F330" s="385" t="s">
        <v>39</v>
      </c>
      <c r="G330" s="385" t="s">
        <v>39</v>
      </c>
      <c r="H330" s="385" t="s">
        <v>39</v>
      </c>
      <c r="I330" s="385" t="s">
        <v>39</v>
      </c>
      <c r="J330" s="385" t="s">
        <v>39</v>
      </c>
      <c r="K330" s="385" t="s">
        <v>39</v>
      </c>
      <c r="L330" s="445"/>
      <c r="M330" s="447" t="s">
        <v>416</v>
      </c>
      <c r="N330" s="387" t="s">
        <v>415</v>
      </c>
      <c r="O330" s="386"/>
      <c r="P330" s="385">
        <v>5</v>
      </c>
      <c r="Q330" s="385">
        <v>672</v>
      </c>
      <c r="R330" s="385">
        <v>671</v>
      </c>
      <c r="S330" s="385">
        <v>943621</v>
      </c>
      <c r="T330" s="385">
        <v>958099</v>
      </c>
      <c r="U330" s="385">
        <v>430035</v>
      </c>
      <c r="V330" s="385">
        <v>503009</v>
      </c>
    </row>
    <row r="331" spans="2:22" ht="10.5" customHeight="1">
      <c r="B331" s="388" t="s">
        <v>414</v>
      </c>
      <c r="C331" s="387" t="s">
        <v>413</v>
      </c>
      <c r="D331" s="386"/>
      <c r="E331" s="390">
        <v>28</v>
      </c>
      <c r="F331" s="390">
        <v>683</v>
      </c>
      <c r="G331" s="390">
        <v>677</v>
      </c>
      <c r="H331" s="389">
        <v>1259300</v>
      </c>
      <c r="I331" s="389">
        <v>1273319</v>
      </c>
      <c r="J331" s="389">
        <v>673575</v>
      </c>
      <c r="K331" s="389">
        <v>567072</v>
      </c>
      <c r="L331" s="445"/>
      <c r="M331" s="447" t="s">
        <v>412</v>
      </c>
      <c r="N331" s="387" t="s">
        <v>411</v>
      </c>
      <c r="O331" s="386"/>
      <c r="P331" s="385">
        <v>12</v>
      </c>
      <c r="Q331" s="385">
        <v>415</v>
      </c>
      <c r="R331" s="385">
        <v>415</v>
      </c>
      <c r="S331" s="391">
        <v>994592</v>
      </c>
      <c r="T331" s="391">
        <v>993658</v>
      </c>
      <c r="U331" s="391">
        <v>582855</v>
      </c>
      <c r="V331" s="391">
        <v>391648</v>
      </c>
    </row>
    <row r="332" spans="2:22" ht="10.5" customHeight="1">
      <c r="B332" s="371"/>
      <c r="C332" s="405"/>
      <c r="D332" s="402"/>
      <c r="E332" s="396"/>
      <c r="F332" s="396"/>
      <c r="G332" s="396"/>
      <c r="H332" s="395"/>
      <c r="I332" s="395"/>
      <c r="J332" s="395"/>
      <c r="K332" s="395"/>
      <c r="L332" s="445"/>
      <c r="M332" s="449"/>
      <c r="N332" s="405"/>
      <c r="O332" s="402"/>
      <c r="P332" s="448"/>
      <c r="Q332" s="448"/>
      <c r="R332" s="448"/>
      <c r="S332" s="448"/>
      <c r="T332" s="448"/>
      <c r="U332" s="448"/>
      <c r="V332" s="448"/>
    </row>
    <row r="333" spans="2:22" ht="10.5" customHeight="1">
      <c r="B333" s="388" t="s">
        <v>410</v>
      </c>
      <c r="C333" s="387" t="s">
        <v>409</v>
      </c>
      <c r="D333" s="386"/>
      <c r="E333" s="385">
        <v>17</v>
      </c>
      <c r="F333" s="385">
        <v>156</v>
      </c>
      <c r="G333" s="385">
        <v>155</v>
      </c>
      <c r="H333" s="391">
        <v>249427</v>
      </c>
      <c r="I333" s="391">
        <v>249427</v>
      </c>
      <c r="J333" s="391">
        <v>112557</v>
      </c>
      <c r="K333" s="391">
        <v>130043</v>
      </c>
      <c r="L333" s="445"/>
      <c r="M333" s="447" t="s">
        <v>408</v>
      </c>
      <c r="N333" s="393" t="s">
        <v>407</v>
      </c>
      <c r="O333" s="386"/>
      <c r="P333" s="385">
        <v>5</v>
      </c>
      <c r="Q333" s="385">
        <v>34</v>
      </c>
      <c r="R333" s="385">
        <v>34</v>
      </c>
      <c r="S333" s="385">
        <v>37280</v>
      </c>
      <c r="T333" s="385">
        <v>37280</v>
      </c>
      <c r="U333" s="385">
        <v>12509</v>
      </c>
      <c r="V333" s="385">
        <v>24418</v>
      </c>
    </row>
    <row r="334" spans="2:22" ht="10.5" customHeight="1">
      <c r="B334" s="388" t="s">
        <v>406</v>
      </c>
      <c r="C334" s="394" t="s">
        <v>405</v>
      </c>
      <c r="D334" s="386"/>
      <c r="E334" s="390">
        <v>9</v>
      </c>
      <c r="F334" s="390">
        <v>143</v>
      </c>
      <c r="G334" s="390">
        <v>141</v>
      </c>
      <c r="H334" s="389">
        <v>290556</v>
      </c>
      <c r="I334" s="389">
        <v>290765</v>
      </c>
      <c r="J334" s="389">
        <v>150201</v>
      </c>
      <c r="K334" s="389">
        <v>132407</v>
      </c>
      <c r="L334" s="445"/>
      <c r="M334" s="447" t="s">
        <v>404</v>
      </c>
      <c r="N334" s="387" t="s">
        <v>403</v>
      </c>
      <c r="O334" s="386"/>
      <c r="P334" s="385">
        <v>5</v>
      </c>
      <c r="Q334" s="385">
        <v>61</v>
      </c>
      <c r="R334" s="385">
        <v>61</v>
      </c>
      <c r="S334" s="391">
        <v>69130</v>
      </c>
      <c r="T334" s="391">
        <v>69130</v>
      </c>
      <c r="U334" s="391">
        <v>33273</v>
      </c>
      <c r="V334" s="391">
        <v>35113</v>
      </c>
    </row>
    <row r="335" spans="2:22" ht="10.5" customHeight="1">
      <c r="B335" s="371"/>
      <c r="C335" s="405"/>
      <c r="D335" s="402"/>
      <c r="E335" s="396"/>
      <c r="F335" s="396"/>
      <c r="G335" s="396"/>
      <c r="H335" s="395"/>
      <c r="I335" s="395"/>
      <c r="J335" s="395"/>
      <c r="K335" s="395"/>
      <c r="L335" s="445"/>
      <c r="M335" s="449"/>
      <c r="N335" s="405"/>
      <c r="O335" s="402"/>
      <c r="P335" s="448"/>
      <c r="Q335" s="448"/>
      <c r="R335" s="448"/>
      <c r="S335" s="448"/>
      <c r="T335" s="448"/>
      <c r="U335" s="448"/>
      <c r="V335" s="448"/>
    </row>
    <row r="336" spans="2:22" ht="10.5" customHeight="1">
      <c r="B336" s="388" t="s">
        <v>402</v>
      </c>
      <c r="C336" s="387" t="s">
        <v>401</v>
      </c>
      <c r="D336" s="386"/>
      <c r="E336" s="385">
        <v>18</v>
      </c>
      <c r="F336" s="385">
        <v>256</v>
      </c>
      <c r="G336" s="385">
        <v>250</v>
      </c>
      <c r="H336" s="391">
        <v>621356</v>
      </c>
      <c r="I336" s="391">
        <v>622381</v>
      </c>
      <c r="J336" s="391">
        <v>356373</v>
      </c>
      <c r="K336" s="391">
        <v>252418</v>
      </c>
      <c r="L336" s="445"/>
      <c r="M336" s="447" t="s">
        <v>400</v>
      </c>
      <c r="N336" s="387" t="s">
        <v>399</v>
      </c>
      <c r="O336" s="392"/>
      <c r="P336" s="385">
        <v>1</v>
      </c>
      <c r="Q336" s="385" t="s">
        <v>39</v>
      </c>
      <c r="R336" s="385" t="s">
        <v>39</v>
      </c>
      <c r="S336" s="391" t="s">
        <v>39</v>
      </c>
      <c r="T336" s="391" t="s">
        <v>39</v>
      </c>
      <c r="U336" s="391" t="s">
        <v>39</v>
      </c>
      <c r="V336" s="391" t="s">
        <v>39</v>
      </c>
    </row>
    <row r="337" spans="2:22" ht="10.5" customHeight="1">
      <c r="B337" s="388" t="s">
        <v>398</v>
      </c>
      <c r="C337" s="387" t="s">
        <v>397</v>
      </c>
      <c r="D337" s="386"/>
      <c r="E337" s="390">
        <v>52</v>
      </c>
      <c r="F337" s="390">
        <v>514</v>
      </c>
      <c r="G337" s="390">
        <v>509</v>
      </c>
      <c r="H337" s="389">
        <v>785302</v>
      </c>
      <c r="I337" s="389">
        <v>786133</v>
      </c>
      <c r="J337" s="389">
        <v>335557</v>
      </c>
      <c r="K337" s="389">
        <v>435236</v>
      </c>
      <c r="L337" s="450"/>
      <c r="M337" s="447" t="s">
        <v>396</v>
      </c>
      <c r="N337" s="393" t="s">
        <v>395</v>
      </c>
      <c r="O337" s="386"/>
      <c r="P337" s="385">
        <v>6</v>
      </c>
      <c r="Q337" s="385">
        <v>93</v>
      </c>
      <c r="R337" s="385">
        <v>93</v>
      </c>
      <c r="S337" s="391">
        <v>90092</v>
      </c>
      <c r="T337" s="391">
        <v>90092</v>
      </c>
      <c r="U337" s="391">
        <v>50620</v>
      </c>
      <c r="V337" s="391">
        <v>37224</v>
      </c>
    </row>
    <row r="338" spans="2:22" ht="10.5" customHeight="1">
      <c r="B338" s="371"/>
      <c r="C338" s="405"/>
      <c r="D338" s="402"/>
      <c r="E338" s="396"/>
      <c r="F338" s="396"/>
      <c r="G338" s="396"/>
      <c r="H338" s="395"/>
      <c r="I338" s="395"/>
      <c r="J338" s="395"/>
      <c r="K338" s="395"/>
      <c r="L338" s="450"/>
      <c r="M338" s="449"/>
      <c r="N338" s="393" t="s">
        <v>394</v>
      </c>
      <c r="O338" s="402"/>
      <c r="P338" s="448"/>
      <c r="Q338" s="448"/>
      <c r="R338" s="448"/>
      <c r="S338" s="448"/>
      <c r="T338" s="448"/>
      <c r="U338" s="448"/>
      <c r="V338" s="448"/>
    </row>
    <row r="339" spans="2:22" ht="10.5" customHeight="1">
      <c r="B339" s="388" t="s">
        <v>393</v>
      </c>
      <c r="C339" s="393" t="s">
        <v>392</v>
      </c>
      <c r="D339" s="392"/>
      <c r="E339" s="385">
        <v>54</v>
      </c>
      <c r="F339" s="385">
        <v>890</v>
      </c>
      <c r="G339" s="385">
        <v>886</v>
      </c>
      <c r="H339" s="391">
        <v>1193045</v>
      </c>
      <c r="I339" s="391">
        <v>1206604</v>
      </c>
      <c r="J339" s="391">
        <v>457867</v>
      </c>
      <c r="K339" s="391">
        <v>683508</v>
      </c>
      <c r="L339" s="450"/>
      <c r="O339" s="386"/>
      <c r="P339" s="444"/>
      <c r="Q339" s="444"/>
      <c r="R339" s="444"/>
      <c r="S339" s="444"/>
      <c r="T339" s="444"/>
      <c r="U339" s="444"/>
      <c r="V339" s="444"/>
    </row>
    <row r="340" spans="2:22" ht="10.5" customHeight="1">
      <c r="B340" s="371"/>
      <c r="C340" s="393" t="s">
        <v>391</v>
      </c>
      <c r="D340" s="402"/>
      <c r="E340" s="390"/>
      <c r="F340" s="390"/>
      <c r="G340" s="390"/>
      <c r="H340" s="389"/>
      <c r="I340" s="389"/>
      <c r="J340" s="389"/>
      <c r="K340" s="389"/>
      <c r="L340" s="445"/>
      <c r="M340" s="447" t="s">
        <v>390</v>
      </c>
      <c r="N340" s="387" t="s">
        <v>389</v>
      </c>
      <c r="O340" s="386"/>
      <c r="P340" s="385">
        <v>19</v>
      </c>
      <c r="Q340" s="385">
        <v>299</v>
      </c>
      <c r="R340" s="385">
        <v>297</v>
      </c>
      <c r="S340" s="385">
        <v>522199</v>
      </c>
      <c r="T340" s="385">
        <v>522054</v>
      </c>
      <c r="U340" s="385">
        <v>306492</v>
      </c>
      <c r="V340" s="385">
        <v>205416</v>
      </c>
    </row>
    <row r="341" spans="2:22" ht="10.5" customHeight="1">
      <c r="B341" s="388" t="s">
        <v>388</v>
      </c>
      <c r="C341" s="387" t="s">
        <v>387</v>
      </c>
      <c r="D341" s="386"/>
      <c r="E341" s="385">
        <v>15</v>
      </c>
      <c r="F341" s="385">
        <v>593</v>
      </c>
      <c r="G341" s="385">
        <v>592</v>
      </c>
      <c r="H341" s="391">
        <v>2539233</v>
      </c>
      <c r="I341" s="391">
        <v>2756670</v>
      </c>
      <c r="J341" s="391">
        <v>2109404</v>
      </c>
      <c r="K341" s="391">
        <v>578977</v>
      </c>
      <c r="L341" s="450"/>
      <c r="M341" s="447" t="s">
        <v>386</v>
      </c>
      <c r="N341" s="387" t="s">
        <v>385</v>
      </c>
      <c r="O341" s="402"/>
      <c r="P341" s="385">
        <v>41</v>
      </c>
      <c r="Q341" s="385">
        <v>1081</v>
      </c>
      <c r="R341" s="385">
        <v>1070</v>
      </c>
      <c r="S341" s="385">
        <v>1575286</v>
      </c>
      <c r="T341" s="385">
        <v>1566791</v>
      </c>
      <c r="U341" s="385">
        <v>1005414</v>
      </c>
      <c r="V341" s="385">
        <v>492423</v>
      </c>
    </row>
    <row r="342" spans="2:22" ht="10.5" customHeight="1">
      <c r="B342" s="371"/>
      <c r="C342" s="437"/>
      <c r="D342" s="456"/>
      <c r="E342" s="396"/>
      <c r="F342" s="396"/>
      <c r="G342" s="396"/>
      <c r="H342" s="395"/>
      <c r="I342" s="395"/>
      <c r="J342" s="395"/>
      <c r="K342" s="395"/>
      <c r="L342" s="445"/>
      <c r="O342" s="386"/>
      <c r="P342" s="448"/>
      <c r="Q342" s="448"/>
      <c r="R342" s="448"/>
      <c r="S342" s="448"/>
      <c r="T342" s="448"/>
      <c r="U342" s="448"/>
      <c r="V342" s="448"/>
    </row>
    <row r="343" spans="2:22" ht="10.5" customHeight="1">
      <c r="B343" s="388" t="s">
        <v>384</v>
      </c>
      <c r="C343" s="387" t="s">
        <v>383</v>
      </c>
      <c r="D343" s="386"/>
      <c r="E343" s="390">
        <v>27</v>
      </c>
      <c r="F343" s="390">
        <v>273</v>
      </c>
      <c r="G343" s="390">
        <v>270</v>
      </c>
      <c r="H343" s="389">
        <v>436783</v>
      </c>
      <c r="I343" s="389">
        <v>436203</v>
      </c>
      <c r="J343" s="389">
        <v>182397</v>
      </c>
      <c r="K343" s="389">
        <v>243182</v>
      </c>
      <c r="L343" s="445"/>
      <c r="M343" s="447" t="s">
        <v>382</v>
      </c>
      <c r="N343" s="393" t="s">
        <v>381</v>
      </c>
      <c r="O343" s="402"/>
      <c r="P343" s="385">
        <v>1</v>
      </c>
      <c r="Q343" s="385" t="s">
        <v>39</v>
      </c>
      <c r="R343" s="385" t="s">
        <v>39</v>
      </c>
      <c r="S343" s="391" t="s">
        <v>39</v>
      </c>
      <c r="T343" s="391" t="s">
        <v>39</v>
      </c>
      <c r="U343" s="391" t="s">
        <v>39</v>
      </c>
      <c r="V343" s="391" t="s">
        <v>39</v>
      </c>
    </row>
    <row r="344" spans="2:22" ht="10.5" customHeight="1">
      <c r="B344" s="388" t="s">
        <v>380</v>
      </c>
      <c r="C344" s="387" t="s">
        <v>379</v>
      </c>
      <c r="D344" s="386"/>
      <c r="E344" s="385">
        <v>38</v>
      </c>
      <c r="F344" s="385">
        <v>557</v>
      </c>
      <c r="G344" s="385">
        <v>554</v>
      </c>
      <c r="H344" s="391">
        <v>1357440</v>
      </c>
      <c r="I344" s="391">
        <v>1366763</v>
      </c>
      <c r="J344" s="391">
        <v>741748</v>
      </c>
      <c r="K344" s="391">
        <v>599312</v>
      </c>
      <c r="L344" s="445"/>
      <c r="M344" s="447" t="s">
        <v>378</v>
      </c>
      <c r="N344" s="387" t="s">
        <v>377</v>
      </c>
      <c r="O344" s="386"/>
      <c r="P344" s="448">
        <v>5</v>
      </c>
      <c r="Q344" s="448">
        <v>47</v>
      </c>
      <c r="R344" s="448">
        <v>46</v>
      </c>
      <c r="S344" s="448">
        <v>31364</v>
      </c>
      <c r="T344" s="448">
        <v>31364</v>
      </c>
      <c r="U344" s="448">
        <v>10035</v>
      </c>
      <c r="V344" s="448">
        <v>20878</v>
      </c>
    </row>
    <row r="345" spans="2:22" ht="10.5" customHeight="1">
      <c r="B345" s="371"/>
      <c r="C345" s="405"/>
      <c r="D345" s="402"/>
      <c r="E345" s="396"/>
      <c r="F345" s="396"/>
      <c r="G345" s="396"/>
      <c r="H345" s="395"/>
      <c r="I345" s="395"/>
      <c r="J345" s="395"/>
      <c r="K345" s="395"/>
      <c r="L345" s="445"/>
      <c r="M345" s="449"/>
      <c r="N345" s="407"/>
      <c r="O345" s="406"/>
      <c r="P345" s="385"/>
      <c r="Q345" s="385"/>
      <c r="R345" s="385"/>
      <c r="S345" s="391"/>
      <c r="T345" s="391"/>
      <c r="U345" s="391"/>
      <c r="V345" s="391"/>
    </row>
    <row r="346" spans="2:22" ht="10.5" customHeight="1">
      <c r="B346" s="388" t="s">
        <v>376</v>
      </c>
      <c r="C346" s="387" t="s">
        <v>375</v>
      </c>
      <c r="D346" s="386"/>
      <c r="E346" s="390">
        <v>49</v>
      </c>
      <c r="F346" s="390">
        <v>732</v>
      </c>
      <c r="G346" s="390">
        <v>732</v>
      </c>
      <c r="H346" s="389">
        <v>1394686</v>
      </c>
      <c r="I346" s="389">
        <v>1397324</v>
      </c>
      <c r="J346" s="389">
        <v>657868</v>
      </c>
      <c r="K346" s="389">
        <v>684387</v>
      </c>
      <c r="L346" s="445"/>
      <c r="M346" s="452">
        <v>31</v>
      </c>
      <c r="N346" s="403" t="s">
        <v>67</v>
      </c>
      <c r="O346" s="386"/>
      <c r="P346" s="451">
        <v>456</v>
      </c>
      <c r="Q346" s="451">
        <v>21508</v>
      </c>
      <c r="R346" s="451">
        <v>21421</v>
      </c>
      <c r="S346" s="451">
        <v>129338750</v>
      </c>
      <c r="T346" s="451">
        <v>125749733</v>
      </c>
      <c r="U346" s="451">
        <v>91168580</v>
      </c>
      <c r="V346" s="451">
        <v>31617940</v>
      </c>
    </row>
    <row r="347" spans="2:22" ht="10.5" customHeight="1">
      <c r="B347" s="388" t="s">
        <v>374</v>
      </c>
      <c r="C347" s="387" t="s">
        <v>373</v>
      </c>
      <c r="D347" s="386"/>
      <c r="E347" s="385">
        <v>25</v>
      </c>
      <c r="F347" s="385">
        <v>1005</v>
      </c>
      <c r="G347" s="385">
        <v>1003</v>
      </c>
      <c r="H347" s="391">
        <v>3467275</v>
      </c>
      <c r="I347" s="391">
        <v>3447407</v>
      </c>
      <c r="J347" s="391">
        <v>1845735</v>
      </c>
      <c r="K347" s="391">
        <v>1481695</v>
      </c>
      <c r="L347" s="445"/>
      <c r="M347" s="449"/>
      <c r="N347" s="407"/>
      <c r="O347" s="392"/>
      <c r="P347" s="385"/>
      <c r="Q347" s="385"/>
      <c r="R347" s="385"/>
      <c r="S347" s="391"/>
      <c r="T347" s="391"/>
      <c r="U347" s="391"/>
      <c r="V347" s="391"/>
    </row>
    <row r="348" spans="2:22" ht="10.5" customHeight="1">
      <c r="B348" s="371"/>
      <c r="C348" s="405"/>
      <c r="D348" s="402"/>
      <c r="E348" s="396"/>
      <c r="F348" s="396"/>
      <c r="G348" s="396"/>
      <c r="H348" s="395"/>
      <c r="I348" s="395"/>
      <c r="J348" s="395"/>
      <c r="K348" s="395"/>
      <c r="L348" s="445"/>
      <c r="M348" s="447" t="s">
        <v>372</v>
      </c>
      <c r="N348" s="393" t="s">
        <v>371</v>
      </c>
      <c r="O348" s="406"/>
      <c r="P348" s="385">
        <v>2</v>
      </c>
      <c r="Q348" s="385" t="s">
        <v>39</v>
      </c>
      <c r="R348" s="385" t="s">
        <v>39</v>
      </c>
      <c r="S348" s="385" t="s">
        <v>39</v>
      </c>
      <c r="T348" s="385" t="s">
        <v>39</v>
      </c>
      <c r="U348" s="385" t="s">
        <v>39</v>
      </c>
      <c r="V348" s="385" t="s">
        <v>39</v>
      </c>
    </row>
    <row r="349" spans="2:22" ht="10.5" customHeight="1">
      <c r="B349" s="388" t="s">
        <v>370</v>
      </c>
      <c r="C349" s="387" t="s">
        <v>369</v>
      </c>
      <c r="D349" s="386"/>
      <c r="E349" s="390">
        <v>3</v>
      </c>
      <c r="F349" s="390">
        <v>361</v>
      </c>
      <c r="G349" s="390">
        <v>361</v>
      </c>
      <c r="H349" s="389">
        <v>531928</v>
      </c>
      <c r="I349" s="389">
        <v>512352</v>
      </c>
      <c r="J349" s="389">
        <v>458782</v>
      </c>
      <c r="K349" s="455">
        <v>-3734</v>
      </c>
      <c r="L349" s="445"/>
      <c r="M349" s="447" t="s">
        <v>368</v>
      </c>
      <c r="N349" s="387" t="s">
        <v>367</v>
      </c>
      <c r="O349" s="386"/>
      <c r="P349" s="448">
        <v>13</v>
      </c>
      <c r="Q349" s="448">
        <v>1670</v>
      </c>
      <c r="R349" s="448">
        <v>1670</v>
      </c>
      <c r="S349" s="448">
        <v>17457940</v>
      </c>
      <c r="T349" s="448">
        <v>17509492</v>
      </c>
      <c r="U349" s="448">
        <v>14995962</v>
      </c>
      <c r="V349" s="448">
        <v>2242229</v>
      </c>
    </row>
    <row r="350" spans="2:22" ht="10.5" customHeight="1">
      <c r="B350" s="388" t="s">
        <v>366</v>
      </c>
      <c r="C350" s="387" t="s">
        <v>365</v>
      </c>
      <c r="D350" s="386"/>
      <c r="E350" s="385">
        <v>12</v>
      </c>
      <c r="F350" s="385">
        <v>147</v>
      </c>
      <c r="G350" s="385">
        <v>147</v>
      </c>
      <c r="H350" s="391">
        <v>201061</v>
      </c>
      <c r="I350" s="391">
        <v>201061</v>
      </c>
      <c r="J350" s="391">
        <v>90044</v>
      </c>
      <c r="K350" s="391">
        <v>102829</v>
      </c>
      <c r="L350" s="450"/>
      <c r="M350" s="449"/>
      <c r="O350" s="406"/>
      <c r="P350" s="385"/>
      <c r="Q350" s="385"/>
      <c r="R350" s="385"/>
      <c r="S350" s="391"/>
      <c r="T350" s="391"/>
      <c r="U350" s="391"/>
      <c r="V350" s="391"/>
    </row>
    <row r="351" spans="2:22" ht="10.5" customHeight="1">
      <c r="B351" s="371"/>
      <c r="C351" s="405"/>
      <c r="D351" s="402"/>
      <c r="E351" s="396"/>
      <c r="F351" s="396"/>
      <c r="G351" s="396"/>
      <c r="H351" s="395"/>
      <c r="I351" s="395"/>
      <c r="J351" s="395"/>
      <c r="K351" s="395"/>
      <c r="L351" s="450"/>
      <c r="M351" s="447" t="s">
        <v>364</v>
      </c>
      <c r="N351" s="387" t="s">
        <v>363</v>
      </c>
      <c r="O351" s="399"/>
      <c r="P351" s="448">
        <v>367</v>
      </c>
      <c r="Q351" s="448">
        <v>12425</v>
      </c>
      <c r="R351" s="448">
        <v>12348</v>
      </c>
      <c r="S351" s="448">
        <v>30691064</v>
      </c>
      <c r="T351" s="448">
        <v>30586637</v>
      </c>
      <c r="U351" s="448">
        <v>20858352</v>
      </c>
      <c r="V351" s="448">
        <v>8173642</v>
      </c>
    </row>
    <row r="352" spans="2:22" ht="10.5" customHeight="1">
      <c r="B352" s="388" t="s">
        <v>362</v>
      </c>
      <c r="C352" s="393" t="s">
        <v>361</v>
      </c>
      <c r="D352" s="386"/>
      <c r="E352" s="390">
        <v>83</v>
      </c>
      <c r="F352" s="390">
        <v>2739</v>
      </c>
      <c r="G352" s="390">
        <v>2728</v>
      </c>
      <c r="H352" s="389">
        <v>29367579</v>
      </c>
      <c r="I352" s="389">
        <v>29380599</v>
      </c>
      <c r="J352" s="389">
        <v>17054646</v>
      </c>
      <c r="K352" s="389">
        <v>11660166</v>
      </c>
      <c r="L352" s="445"/>
      <c r="M352" s="447" t="s">
        <v>360</v>
      </c>
      <c r="N352" s="387" t="s">
        <v>359</v>
      </c>
      <c r="O352" s="406"/>
      <c r="P352" s="398">
        <v>1</v>
      </c>
      <c r="Q352" s="398" t="s">
        <v>39</v>
      </c>
      <c r="R352" s="398" t="s">
        <v>39</v>
      </c>
      <c r="S352" s="397" t="s">
        <v>39</v>
      </c>
      <c r="T352" s="397" t="s">
        <v>39</v>
      </c>
      <c r="U352" s="397" t="s">
        <v>39</v>
      </c>
      <c r="V352" s="397" t="s">
        <v>39</v>
      </c>
    </row>
    <row r="353" spans="2:22" ht="10.5" customHeight="1">
      <c r="B353" s="371"/>
      <c r="C353" s="393" t="s">
        <v>358</v>
      </c>
      <c r="D353" s="372"/>
      <c r="E353" s="396"/>
      <c r="F353" s="396"/>
      <c r="G353" s="396"/>
      <c r="H353" s="395"/>
      <c r="I353" s="395"/>
      <c r="J353" s="395"/>
      <c r="K353" s="395"/>
      <c r="L353" s="445"/>
      <c r="M353" s="449"/>
      <c r="O353" s="392"/>
      <c r="P353" s="448"/>
      <c r="Q353" s="448"/>
      <c r="R353" s="448"/>
      <c r="S353" s="448"/>
      <c r="T353" s="448"/>
      <c r="U353" s="448"/>
      <c r="V353" s="448"/>
    </row>
    <row r="354" spans="2:22" ht="10.5" customHeight="1">
      <c r="B354" s="388" t="s">
        <v>357</v>
      </c>
      <c r="C354" s="387" t="s">
        <v>356</v>
      </c>
      <c r="D354" s="386"/>
      <c r="E354" s="390">
        <v>1</v>
      </c>
      <c r="F354" s="390" t="s">
        <v>39</v>
      </c>
      <c r="G354" s="390" t="s">
        <v>39</v>
      </c>
      <c r="H354" s="389" t="s">
        <v>39</v>
      </c>
      <c r="I354" s="389" t="s">
        <v>39</v>
      </c>
      <c r="J354" s="389" t="s">
        <v>39</v>
      </c>
      <c r="K354" s="389" t="s">
        <v>39</v>
      </c>
      <c r="L354" s="445"/>
      <c r="M354" s="447" t="s">
        <v>355</v>
      </c>
      <c r="N354" s="387" t="s">
        <v>354</v>
      </c>
      <c r="O354" s="386"/>
      <c r="P354" s="385">
        <v>7</v>
      </c>
      <c r="Q354" s="385">
        <v>111</v>
      </c>
      <c r="R354" s="385">
        <v>111</v>
      </c>
      <c r="S354" s="385">
        <v>155639</v>
      </c>
      <c r="T354" s="385">
        <v>154882</v>
      </c>
      <c r="U354" s="385">
        <v>62286</v>
      </c>
      <c r="V354" s="385">
        <v>87129</v>
      </c>
    </row>
    <row r="355" spans="2:22" ht="10.5" customHeight="1">
      <c r="B355" s="371"/>
      <c r="D355" s="372"/>
      <c r="E355" s="396"/>
      <c r="F355" s="396"/>
      <c r="G355" s="396"/>
      <c r="H355" s="395"/>
      <c r="I355" s="395"/>
      <c r="J355" s="395"/>
      <c r="K355" s="395"/>
      <c r="L355" s="445"/>
      <c r="M355" s="447" t="s">
        <v>353</v>
      </c>
      <c r="N355" s="387" t="s">
        <v>352</v>
      </c>
      <c r="P355" s="385">
        <v>12</v>
      </c>
      <c r="Q355" s="385">
        <v>220</v>
      </c>
      <c r="R355" s="385">
        <v>220</v>
      </c>
      <c r="S355" s="391">
        <v>319610</v>
      </c>
      <c r="T355" s="391">
        <v>326646</v>
      </c>
      <c r="U355" s="391">
        <v>180421</v>
      </c>
      <c r="V355" s="391">
        <v>140812</v>
      </c>
    </row>
    <row r="356" spans="2:22" ht="10.5" customHeight="1">
      <c r="B356" s="388" t="s">
        <v>351</v>
      </c>
      <c r="C356" s="387" t="s">
        <v>350</v>
      </c>
      <c r="D356" s="386"/>
      <c r="E356" s="385">
        <v>18</v>
      </c>
      <c r="F356" s="385">
        <v>319</v>
      </c>
      <c r="G356" s="385">
        <v>316</v>
      </c>
      <c r="H356" s="385">
        <v>621290</v>
      </c>
      <c r="I356" s="385">
        <v>624208</v>
      </c>
      <c r="J356" s="385">
        <v>294199</v>
      </c>
      <c r="K356" s="385">
        <v>307835</v>
      </c>
      <c r="L356" s="445"/>
      <c r="M356" s="449"/>
      <c r="O356" s="386"/>
      <c r="P356" s="448"/>
      <c r="Q356" s="448"/>
      <c r="R356" s="448"/>
      <c r="S356" s="448"/>
      <c r="T356" s="448"/>
      <c r="U356" s="448"/>
      <c r="V356" s="448"/>
    </row>
    <row r="357" spans="2:22" ht="10.5" customHeight="1">
      <c r="B357" s="388" t="s">
        <v>349</v>
      </c>
      <c r="C357" s="387" t="s">
        <v>348</v>
      </c>
      <c r="D357" s="386"/>
      <c r="E357" s="385">
        <v>19</v>
      </c>
      <c r="F357" s="385">
        <v>284</v>
      </c>
      <c r="G357" s="385">
        <v>279</v>
      </c>
      <c r="H357" s="391">
        <v>363014</v>
      </c>
      <c r="I357" s="391">
        <v>361499</v>
      </c>
      <c r="J357" s="391">
        <v>149635</v>
      </c>
      <c r="K357" s="391">
        <v>203310</v>
      </c>
      <c r="L357" s="445"/>
      <c r="M357" s="447" t="s">
        <v>347</v>
      </c>
      <c r="N357" s="387" t="s">
        <v>346</v>
      </c>
      <c r="O357" s="386"/>
      <c r="P357" s="385">
        <v>6</v>
      </c>
      <c r="Q357" s="385">
        <v>66</v>
      </c>
      <c r="R357" s="385">
        <v>66</v>
      </c>
      <c r="S357" s="391">
        <v>116853</v>
      </c>
      <c r="T357" s="391">
        <v>116853</v>
      </c>
      <c r="U357" s="391">
        <v>50187</v>
      </c>
      <c r="V357" s="391">
        <v>63729</v>
      </c>
    </row>
    <row r="358" spans="2:22" ht="10.5" customHeight="1">
      <c r="B358" s="371"/>
      <c r="C358" s="405"/>
      <c r="D358" s="402"/>
      <c r="E358" s="396"/>
      <c r="F358" s="396"/>
      <c r="G358" s="396"/>
      <c r="H358" s="395"/>
      <c r="I358" s="395"/>
      <c r="J358" s="395"/>
      <c r="K358" s="395"/>
      <c r="L358" s="445"/>
      <c r="M358" s="447" t="s">
        <v>345</v>
      </c>
      <c r="N358" s="387" t="s">
        <v>344</v>
      </c>
      <c r="P358" s="385">
        <v>1</v>
      </c>
      <c r="Q358" s="385" t="s">
        <v>39</v>
      </c>
      <c r="R358" s="385" t="s">
        <v>39</v>
      </c>
      <c r="S358" s="385" t="s">
        <v>39</v>
      </c>
      <c r="T358" s="385" t="s">
        <v>39</v>
      </c>
      <c r="U358" s="385" t="s">
        <v>39</v>
      </c>
      <c r="V358" s="385" t="s">
        <v>39</v>
      </c>
    </row>
    <row r="359" spans="2:22" ht="10.5" customHeight="1">
      <c r="B359" s="388" t="s">
        <v>343</v>
      </c>
      <c r="C359" s="387" t="s">
        <v>342</v>
      </c>
      <c r="D359" s="386"/>
      <c r="E359" s="385">
        <v>11</v>
      </c>
      <c r="F359" s="385">
        <v>163</v>
      </c>
      <c r="G359" s="385">
        <v>160</v>
      </c>
      <c r="H359" s="391">
        <v>200833</v>
      </c>
      <c r="I359" s="391">
        <v>200571</v>
      </c>
      <c r="J359" s="391">
        <v>68446</v>
      </c>
      <c r="K359" s="391">
        <v>122264</v>
      </c>
      <c r="L359" s="450"/>
      <c r="M359" s="449"/>
      <c r="O359" s="386"/>
      <c r="P359" s="448"/>
      <c r="Q359" s="448"/>
      <c r="R359" s="448"/>
      <c r="S359" s="448"/>
      <c r="T359" s="448"/>
      <c r="U359" s="448"/>
      <c r="V359" s="448"/>
    </row>
    <row r="360" spans="2:22" ht="10.5" customHeight="1">
      <c r="B360" s="388" t="s">
        <v>341</v>
      </c>
      <c r="C360" s="387" t="s">
        <v>340</v>
      </c>
      <c r="D360" s="386"/>
      <c r="E360" s="385">
        <v>262</v>
      </c>
      <c r="F360" s="385">
        <v>2698</v>
      </c>
      <c r="G360" s="385">
        <v>2675</v>
      </c>
      <c r="H360" s="391">
        <v>4012032</v>
      </c>
      <c r="I360" s="391">
        <v>4007311</v>
      </c>
      <c r="J360" s="391">
        <v>1370129</v>
      </c>
      <c r="K360" s="391">
        <v>2492536</v>
      </c>
      <c r="L360" s="450"/>
      <c r="M360" s="447" t="s">
        <v>339</v>
      </c>
      <c r="N360" s="387" t="s">
        <v>338</v>
      </c>
      <c r="O360" s="386"/>
      <c r="P360" s="385">
        <v>3</v>
      </c>
      <c r="Q360" s="385">
        <v>19</v>
      </c>
      <c r="R360" s="385">
        <v>18</v>
      </c>
      <c r="S360" s="391">
        <v>30688</v>
      </c>
      <c r="T360" s="391">
        <v>30688</v>
      </c>
      <c r="U360" s="391">
        <v>16176</v>
      </c>
      <c r="V360" s="391">
        <v>14257</v>
      </c>
    </row>
    <row r="361" spans="2:22" ht="10.5" customHeight="1">
      <c r="B361" s="371"/>
      <c r="C361" s="405"/>
      <c r="D361" s="402"/>
      <c r="E361" s="396"/>
      <c r="F361" s="396"/>
      <c r="G361" s="396"/>
      <c r="H361" s="395"/>
      <c r="I361" s="395"/>
      <c r="J361" s="395"/>
      <c r="K361" s="395"/>
      <c r="L361" s="445"/>
      <c r="M361" s="447" t="s">
        <v>337</v>
      </c>
      <c r="N361" s="387" t="s">
        <v>336</v>
      </c>
      <c r="P361" s="385">
        <v>1</v>
      </c>
      <c r="Q361" s="385" t="s">
        <v>39</v>
      </c>
      <c r="R361" s="385" t="s">
        <v>39</v>
      </c>
      <c r="S361" s="391" t="s">
        <v>39</v>
      </c>
      <c r="T361" s="391" t="s">
        <v>39</v>
      </c>
      <c r="U361" s="391" t="s">
        <v>39</v>
      </c>
      <c r="V361" s="391" t="s">
        <v>39</v>
      </c>
    </row>
    <row r="362" spans="2:22" ht="10.5" customHeight="1">
      <c r="B362" s="388" t="s">
        <v>335</v>
      </c>
      <c r="C362" s="387" t="s">
        <v>334</v>
      </c>
      <c r="D362" s="386"/>
      <c r="E362" s="385">
        <v>23</v>
      </c>
      <c r="F362" s="385">
        <v>775</v>
      </c>
      <c r="G362" s="385">
        <v>773</v>
      </c>
      <c r="H362" s="391">
        <v>2391942</v>
      </c>
      <c r="I362" s="391">
        <v>2440675</v>
      </c>
      <c r="J362" s="391">
        <v>1380151</v>
      </c>
      <c r="K362" s="391">
        <v>1010187</v>
      </c>
      <c r="L362" s="445"/>
      <c r="M362" s="449"/>
      <c r="O362" s="386"/>
      <c r="P362" s="448"/>
      <c r="Q362" s="448"/>
      <c r="R362" s="448"/>
      <c r="S362" s="448"/>
      <c r="T362" s="448"/>
      <c r="U362" s="448"/>
      <c r="V362" s="448"/>
    </row>
    <row r="363" spans="2:22" ht="10.5" customHeight="1">
      <c r="B363" s="388" t="s">
        <v>333</v>
      </c>
      <c r="C363" s="387" t="s">
        <v>332</v>
      </c>
      <c r="D363" s="386"/>
      <c r="E363" s="385">
        <v>24</v>
      </c>
      <c r="F363" s="385">
        <v>296</v>
      </c>
      <c r="G363" s="385">
        <v>285</v>
      </c>
      <c r="H363" s="391">
        <v>430946</v>
      </c>
      <c r="I363" s="391">
        <v>429835</v>
      </c>
      <c r="J363" s="391">
        <v>178473</v>
      </c>
      <c r="K363" s="391">
        <v>240870</v>
      </c>
      <c r="L363" s="445"/>
      <c r="M363" s="447" t="s">
        <v>331</v>
      </c>
      <c r="N363" s="387" t="s">
        <v>330</v>
      </c>
      <c r="O363" s="386"/>
      <c r="P363" s="385">
        <v>2</v>
      </c>
      <c r="Q363" s="385" t="s">
        <v>39</v>
      </c>
      <c r="R363" s="385" t="s">
        <v>39</v>
      </c>
      <c r="S363" s="391" t="s">
        <v>39</v>
      </c>
      <c r="T363" s="391" t="s">
        <v>39</v>
      </c>
      <c r="U363" s="391" t="s">
        <v>39</v>
      </c>
      <c r="V363" s="391" t="s">
        <v>39</v>
      </c>
    </row>
    <row r="364" spans="2:22" ht="10.5" customHeight="1">
      <c r="B364" s="371"/>
      <c r="C364" s="405"/>
      <c r="D364" s="402"/>
      <c r="E364" s="396"/>
      <c r="F364" s="396"/>
      <c r="G364" s="396"/>
      <c r="H364" s="395"/>
      <c r="I364" s="395"/>
      <c r="J364" s="395"/>
      <c r="K364" s="395"/>
      <c r="L364" s="445"/>
      <c r="M364" s="447" t="s">
        <v>329</v>
      </c>
      <c r="N364" s="387" t="s">
        <v>328</v>
      </c>
      <c r="P364" s="385">
        <v>3</v>
      </c>
      <c r="Q364" s="385">
        <v>50</v>
      </c>
      <c r="R364" s="385">
        <v>50</v>
      </c>
      <c r="S364" s="385">
        <v>59895</v>
      </c>
      <c r="T364" s="385">
        <v>59895</v>
      </c>
      <c r="U364" s="385">
        <v>14383</v>
      </c>
      <c r="V364" s="385">
        <v>41244</v>
      </c>
    </row>
    <row r="365" spans="2:22" ht="10.5" customHeight="1">
      <c r="B365" s="388" t="s">
        <v>327</v>
      </c>
      <c r="C365" s="393" t="s">
        <v>326</v>
      </c>
      <c r="D365" s="392"/>
      <c r="E365" s="385">
        <v>56</v>
      </c>
      <c r="F365" s="385">
        <v>716</v>
      </c>
      <c r="G365" s="385">
        <v>703</v>
      </c>
      <c r="H365" s="391">
        <v>954802</v>
      </c>
      <c r="I365" s="391">
        <v>958701</v>
      </c>
      <c r="J365" s="391">
        <v>455717</v>
      </c>
      <c r="K365" s="391">
        <v>482193</v>
      </c>
      <c r="L365" s="445"/>
      <c r="M365" s="449"/>
      <c r="O365" s="386"/>
      <c r="P365" s="448"/>
      <c r="Q365" s="448"/>
      <c r="R365" s="448"/>
      <c r="S365" s="448"/>
      <c r="T365" s="448"/>
      <c r="U365" s="448"/>
      <c r="V365" s="448"/>
    </row>
    <row r="366" spans="2:22" ht="10.5" customHeight="1">
      <c r="C366" s="393" t="s">
        <v>325</v>
      </c>
      <c r="D366" s="372"/>
      <c r="E366" s="396"/>
      <c r="F366" s="396"/>
      <c r="G366" s="396"/>
      <c r="H366" s="395"/>
      <c r="I366" s="395"/>
      <c r="J366" s="395"/>
      <c r="K366" s="395"/>
      <c r="L366" s="450"/>
      <c r="M366" s="447" t="s">
        <v>324</v>
      </c>
      <c r="N366" s="394" t="s">
        <v>323</v>
      </c>
      <c r="O366" s="386"/>
      <c r="P366" s="385">
        <v>7</v>
      </c>
      <c r="Q366" s="385">
        <v>143</v>
      </c>
      <c r="R366" s="385">
        <v>142</v>
      </c>
      <c r="S366" s="391">
        <v>145770</v>
      </c>
      <c r="T366" s="391">
        <v>145956</v>
      </c>
      <c r="U366" s="391">
        <v>34916</v>
      </c>
      <c r="V366" s="391">
        <v>104791</v>
      </c>
    </row>
    <row r="367" spans="2:22" ht="10.5" customHeight="1">
      <c r="D367" s="372"/>
      <c r="E367" s="396"/>
      <c r="F367" s="396"/>
      <c r="G367" s="396"/>
      <c r="H367" s="395"/>
      <c r="I367" s="395"/>
      <c r="J367" s="395"/>
      <c r="K367" s="395"/>
      <c r="L367" s="450"/>
      <c r="M367" s="447" t="s">
        <v>322</v>
      </c>
      <c r="N367" s="394" t="s">
        <v>321</v>
      </c>
      <c r="P367" s="385">
        <v>13</v>
      </c>
      <c r="Q367" s="385">
        <v>221</v>
      </c>
      <c r="R367" s="385">
        <v>219</v>
      </c>
      <c r="S367" s="385">
        <v>402276</v>
      </c>
      <c r="T367" s="385">
        <v>402310</v>
      </c>
      <c r="U367" s="385">
        <v>225571</v>
      </c>
      <c r="V367" s="385">
        <v>161760</v>
      </c>
    </row>
    <row r="368" spans="2:22" ht="10.5" customHeight="1">
      <c r="B368" s="404">
        <v>30</v>
      </c>
      <c r="C368" s="403" t="s">
        <v>68</v>
      </c>
      <c r="D368" s="399"/>
      <c r="E368" s="454">
        <v>452</v>
      </c>
      <c r="F368" s="454">
        <v>13356</v>
      </c>
      <c r="G368" s="454">
        <v>13272</v>
      </c>
      <c r="H368" s="453">
        <v>51249712</v>
      </c>
      <c r="I368" s="453">
        <v>51644681</v>
      </c>
      <c r="J368" s="453">
        <v>33193811</v>
      </c>
      <c r="K368" s="453">
        <v>17046236</v>
      </c>
      <c r="L368" s="445"/>
      <c r="M368" s="449"/>
      <c r="O368" s="386"/>
      <c r="P368" s="448"/>
      <c r="Q368" s="448"/>
      <c r="R368" s="448"/>
      <c r="S368" s="448"/>
      <c r="T368" s="448"/>
      <c r="U368" s="448"/>
      <c r="V368" s="448"/>
    </row>
    <row r="369" spans="2:22" ht="10.5" customHeight="1">
      <c r="C369" s="405"/>
      <c r="D369" s="402"/>
      <c r="E369" s="390"/>
      <c r="F369" s="390"/>
      <c r="G369" s="390"/>
      <c r="H369" s="389"/>
      <c r="I369" s="389"/>
      <c r="J369" s="389"/>
      <c r="K369" s="389"/>
      <c r="L369" s="445"/>
      <c r="M369" s="447" t="s">
        <v>320</v>
      </c>
      <c r="N369" s="394" t="s">
        <v>319</v>
      </c>
      <c r="O369" s="386"/>
      <c r="P369" s="385">
        <v>18</v>
      </c>
      <c r="Q369" s="385">
        <v>229</v>
      </c>
      <c r="R369" s="385">
        <v>224</v>
      </c>
      <c r="S369" s="385">
        <v>461726</v>
      </c>
      <c r="T369" s="385">
        <v>462766</v>
      </c>
      <c r="U369" s="385">
        <v>226312</v>
      </c>
      <c r="V369" s="385">
        <v>223917</v>
      </c>
    </row>
    <row r="370" spans="2:22" ht="10.5" customHeight="1">
      <c r="B370" s="388" t="s">
        <v>318</v>
      </c>
      <c r="C370" s="393" t="s">
        <v>317</v>
      </c>
      <c r="D370" s="386"/>
      <c r="E370" s="390">
        <v>20</v>
      </c>
      <c r="F370" s="390">
        <v>346</v>
      </c>
      <c r="G370" s="390">
        <v>344</v>
      </c>
      <c r="H370" s="389">
        <v>493850</v>
      </c>
      <c r="I370" s="389">
        <v>494918</v>
      </c>
      <c r="J370" s="389">
        <v>248343</v>
      </c>
      <c r="K370" s="389">
        <v>230011</v>
      </c>
      <c r="L370" s="445"/>
      <c r="P370" s="385"/>
      <c r="Q370" s="385"/>
      <c r="R370" s="385"/>
      <c r="S370" s="391"/>
      <c r="T370" s="391"/>
      <c r="U370" s="391"/>
      <c r="V370" s="391"/>
    </row>
    <row r="371" spans="2:22" ht="10.5" customHeight="1">
      <c r="B371" s="371"/>
      <c r="C371" s="393" t="s">
        <v>316</v>
      </c>
      <c r="D371" s="406"/>
      <c r="E371" s="396"/>
      <c r="F371" s="396"/>
      <c r="G371" s="396"/>
      <c r="H371" s="395"/>
      <c r="I371" s="395"/>
      <c r="J371" s="395"/>
      <c r="K371" s="395"/>
      <c r="L371" s="445"/>
      <c r="M371" s="452">
        <v>32</v>
      </c>
      <c r="N371" s="403" t="s">
        <v>66</v>
      </c>
      <c r="O371" s="386"/>
      <c r="P371" s="451">
        <v>83</v>
      </c>
      <c r="Q371" s="451">
        <v>2467</v>
      </c>
      <c r="R371" s="451">
        <v>2463</v>
      </c>
      <c r="S371" s="451">
        <v>4184981</v>
      </c>
      <c r="T371" s="451">
        <v>4171403</v>
      </c>
      <c r="U371" s="451">
        <v>2025259</v>
      </c>
      <c r="V371" s="451">
        <v>1998249</v>
      </c>
    </row>
    <row r="372" spans="2:22" ht="10.5" customHeight="1">
      <c r="B372" s="388" t="s">
        <v>315</v>
      </c>
      <c r="C372" s="393" t="s">
        <v>314</v>
      </c>
      <c r="D372" s="392"/>
      <c r="E372" s="398">
        <v>15</v>
      </c>
      <c r="F372" s="398">
        <v>246</v>
      </c>
      <c r="G372" s="398">
        <v>246</v>
      </c>
      <c r="H372" s="397">
        <v>395801</v>
      </c>
      <c r="I372" s="397">
        <v>396209</v>
      </c>
      <c r="J372" s="397">
        <v>211820</v>
      </c>
      <c r="K372" s="397">
        <v>169438</v>
      </c>
      <c r="L372" s="445"/>
      <c r="O372" s="386"/>
      <c r="P372" s="385"/>
      <c r="Q372" s="385"/>
      <c r="R372" s="385"/>
      <c r="S372" s="391"/>
      <c r="T372" s="391"/>
      <c r="U372" s="391"/>
      <c r="V372" s="391"/>
    </row>
    <row r="373" spans="2:22" ht="10.5" customHeight="1">
      <c r="B373" s="371"/>
      <c r="C373" s="407"/>
      <c r="D373" s="406"/>
      <c r="E373" s="396"/>
      <c r="F373" s="396"/>
      <c r="G373" s="396"/>
      <c r="H373" s="395"/>
      <c r="I373" s="395"/>
      <c r="J373" s="395"/>
      <c r="K373" s="395"/>
      <c r="L373" s="445"/>
      <c r="M373" s="447" t="s">
        <v>313</v>
      </c>
      <c r="N373" s="387" t="s">
        <v>312</v>
      </c>
      <c r="P373" s="385">
        <v>15</v>
      </c>
      <c r="Q373" s="385">
        <v>1357</v>
      </c>
      <c r="R373" s="385">
        <v>1356</v>
      </c>
      <c r="S373" s="391">
        <v>2410566</v>
      </c>
      <c r="T373" s="391">
        <v>2413720</v>
      </c>
      <c r="U373" s="391">
        <v>1203419</v>
      </c>
      <c r="V373" s="391">
        <v>1104263</v>
      </c>
    </row>
    <row r="374" spans="2:22" ht="10.5" customHeight="1">
      <c r="B374" s="388" t="s">
        <v>311</v>
      </c>
      <c r="C374" s="394" t="s">
        <v>310</v>
      </c>
      <c r="D374" s="386"/>
      <c r="E374" s="385">
        <v>169</v>
      </c>
      <c r="F374" s="385">
        <v>4507</v>
      </c>
      <c r="G374" s="385">
        <v>4472</v>
      </c>
      <c r="H374" s="391">
        <v>18635071</v>
      </c>
      <c r="I374" s="391">
        <v>18875891</v>
      </c>
      <c r="J374" s="391">
        <v>8617671</v>
      </c>
      <c r="K374" s="391">
        <v>9550868</v>
      </c>
      <c r="L374" s="445"/>
      <c r="M374" s="447" t="s">
        <v>309</v>
      </c>
      <c r="N374" s="387" t="s">
        <v>308</v>
      </c>
      <c r="O374" s="386"/>
      <c r="P374" s="448">
        <v>3</v>
      </c>
      <c r="Q374" s="448">
        <v>17</v>
      </c>
      <c r="R374" s="448">
        <v>17</v>
      </c>
      <c r="S374" s="448">
        <v>52312</v>
      </c>
      <c r="T374" s="448">
        <v>52312</v>
      </c>
      <c r="U374" s="448">
        <v>30317</v>
      </c>
      <c r="V374" s="448">
        <v>21600</v>
      </c>
    </row>
    <row r="375" spans="2:22" ht="10.5" customHeight="1">
      <c r="B375" s="388" t="s">
        <v>307</v>
      </c>
      <c r="C375" s="387" t="s">
        <v>306</v>
      </c>
      <c r="D375" s="386"/>
      <c r="E375" s="390">
        <v>13</v>
      </c>
      <c r="F375" s="390">
        <v>389</v>
      </c>
      <c r="G375" s="390">
        <v>387</v>
      </c>
      <c r="H375" s="389">
        <v>720695</v>
      </c>
      <c r="I375" s="389">
        <v>712920</v>
      </c>
      <c r="J375" s="389">
        <v>363861</v>
      </c>
      <c r="K375" s="389">
        <v>319750</v>
      </c>
      <c r="L375" s="445"/>
      <c r="M375" s="449"/>
      <c r="P375" s="385"/>
      <c r="Q375" s="385"/>
      <c r="R375" s="385"/>
      <c r="S375" s="391"/>
      <c r="T375" s="391"/>
      <c r="U375" s="391"/>
      <c r="V375" s="391"/>
    </row>
    <row r="376" spans="2:22" ht="10.5" customHeight="1">
      <c r="B376" s="371"/>
      <c r="C376" s="405"/>
      <c r="D376" s="402"/>
      <c r="E376" s="385"/>
      <c r="F376" s="385"/>
      <c r="G376" s="385"/>
      <c r="H376" s="391"/>
      <c r="I376" s="391"/>
      <c r="J376" s="391"/>
      <c r="K376" s="391"/>
      <c r="L376" s="450"/>
      <c r="M376" s="447" t="s">
        <v>305</v>
      </c>
      <c r="N376" s="387" t="s">
        <v>304</v>
      </c>
      <c r="O376" s="399"/>
      <c r="P376" s="448">
        <v>5</v>
      </c>
      <c r="Q376" s="448">
        <v>69</v>
      </c>
      <c r="R376" s="448">
        <v>69</v>
      </c>
      <c r="S376" s="448">
        <v>162629</v>
      </c>
      <c r="T376" s="448">
        <v>164484</v>
      </c>
      <c r="U376" s="448">
        <v>76653</v>
      </c>
      <c r="V376" s="448">
        <v>81132</v>
      </c>
    </row>
    <row r="377" spans="2:22" ht="10.5" customHeight="1">
      <c r="B377" s="388" t="s">
        <v>303</v>
      </c>
      <c r="C377" s="387" t="s">
        <v>302</v>
      </c>
      <c r="D377" s="386"/>
      <c r="E377" s="390">
        <v>4</v>
      </c>
      <c r="F377" s="390">
        <v>109</v>
      </c>
      <c r="G377" s="390">
        <v>109</v>
      </c>
      <c r="H377" s="389">
        <v>277299</v>
      </c>
      <c r="I377" s="389">
        <v>277616</v>
      </c>
      <c r="J377" s="389">
        <v>165308</v>
      </c>
      <c r="K377" s="389">
        <v>104653</v>
      </c>
      <c r="L377" s="445"/>
      <c r="M377" s="447" t="s">
        <v>301</v>
      </c>
      <c r="N377" s="387" t="s">
        <v>300</v>
      </c>
      <c r="P377" s="398">
        <v>13</v>
      </c>
      <c r="Q377" s="398">
        <v>165</v>
      </c>
      <c r="R377" s="398">
        <v>165</v>
      </c>
      <c r="S377" s="397">
        <v>252078</v>
      </c>
      <c r="T377" s="397">
        <v>252866</v>
      </c>
      <c r="U377" s="397">
        <v>73522</v>
      </c>
      <c r="V377" s="397">
        <v>169936</v>
      </c>
    </row>
    <row r="378" spans="2:22" ht="10.5" customHeight="1">
      <c r="B378" s="388" t="s">
        <v>299</v>
      </c>
      <c r="C378" s="387" t="s">
        <v>298</v>
      </c>
      <c r="D378" s="386"/>
      <c r="E378" s="385">
        <v>42</v>
      </c>
      <c r="F378" s="385">
        <v>2608</v>
      </c>
      <c r="G378" s="385">
        <v>2601</v>
      </c>
      <c r="H378" s="391">
        <v>21944534</v>
      </c>
      <c r="I378" s="391">
        <v>22089556</v>
      </c>
      <c r="J378" s="391">
        <v>18661252</v>
      </c>
      <c r="K378" s="391">
        <v>3095907</v>
      </c>
      <c r="L378" s="445"/>
      <c r="M378" s="449"/>
      <c r="O378" s="386"/>
      <c r="P378" s="448"/>
      <c r="Q378" s="448"/>
      <c r="R378" s="448"/>
      <c r="S378" s="448"/>
      <c r="T378" s="448"/>
      <c r="U378" s="448"/>
      <c r="V378" s="448"/>
    </row>
    <row r="379" spans="2:22" ht="10.5" customHeight="1">
      <c r="B379" s="371"/>
      <c r="C379" s="405"/>
      <c r="D379" s="402"/>
      <c r="E379" s="385"/>
      <c r="F379" s="385"/>
      <c r="G379" s="385"/>
      <c r="H379" s="391"/>
      <c r="I379" s="391"/>
      <c r="J379" s="391"/>
      <c r="K379" s="391"/>
      <c r="L379" s="450"/>
      <c r="M379" s="447" t="s">
        <v>297</v>
      </c>
      <c r="N379" s="387" t="s">
        <v>296</v>
      </c>
      <c r="O379" s="386"/>
      <c r="P379" s="385">
        <v>2</v>
      </c>
      <c r="Q379" s="385" t="s">
        <v>39</v>
      </c>
      <c r="R379" s="385" t="s">
        <v>39</v>
      </c>
      <c r="S379" s="391" t="s">
        <v>39</v>
      </c>
      <c r="T379" s="391" t="s">
        <v>39</v>
      </c>
      <c r="U379" s="391" t="s">
        <v>39</v>
      </c>
      <c r="V379" s="391" t="s">
        <v>39</v>
      </c>
    </row>
    <row r="380" spans="2:22" ht="10.5" customHeight="1">
      <c r="B380" s="388" t="s">
        <v>295</v>
      </c>
      <c r="C380" s="393" t="s">
        <v>294</v>
      </c>
      <c r="D380" s="392"/>
      <c r="E380" s="390">
        <v>17</v>
      </c>
      <c r="F380" s="390">
        <v>545</v>
      </c>
      <c r="G380" s="390">
        <v>542</v>
      </c>
      <c r="H380" s="389">
        <v>1012138</v>
      </c>
      <c r="I380" s="389">
        <v>1014006</v>
      </c>
      <c r="J380" s="389">
        <v>661369</v>
      </c>
      <c r="K380" s="389">
        <v>335533</v>
      </c>
      <c r="L380" s="445"/>
      <c r="M380" s="447" t="s">
        <v>293</v>
      </c>
      <c r="N380" s="387" t="s">
        <v>292</v>
      </c>
      <c r="P380" s="385">
        <v>2</v>
      </c>
      <c r="Q380" s="385" t="s">
        <v>39</v>
      </c>
      <c r="R380" s="385" t="s">
        <v>39</v>
      </c>
      <c r="S380" s="391" t="s">
        <v>39</v>
      </c>
      <c r="T380" s="391" t="s">
        <v>39</v>
      </c>
      <c r="U380" s="391" t="s">
        <v>39</v>
      </c>
      <c r="V380" s="391" t="s">
        <v>39</v>
      </c>
    </row>
    <row r="381" spans="2:22" ht="10.5" customHeight="1">
      <c r="B381" s="371"/>
      <c r="C381" s="393" t="s">
        <v>291</v>
      </c>
      <c r="D381" s="402"/>
      <c r="E381" s="396"/>
      <c r="F381" s="396"/>
      <c r="G381" s="396"/>
      <c r="H381" s="395"/>
      <c r="I381" s="395"/>
      <c r="J381" s="395"/>
      <c r="K381" s="395"/>
      <c r="L381" s="445"/>
      <c r="M381" s="449"/>
      <c r="O381" s="386"/>
      <c r="P381" s="448"/>
      <c r="Q381" s="448"/>
      <c r="R381" s="448"/>
      <c r="S381" s="448"/>
      <c r="T381" s="448"/>
      <c r="U381" s="448"/>
      <c r="V381" s="448"/>
    </row>
    <row r="382" spans="2:22" ht="10.5" customHeight="1">
      <c r="B382" s="388" t="s">
        <v>290</v>
      </c>
      <c r="C382" s="387" t="s">
        <v>289</v>
      </c>
      <c r="D382" s="386"/>
      <c r="E382" s="385">
        <v>54</v>
      </c>
      <c r="F382" s="385">
        <v>1537</v>
      </c>
      <c r="G382" s="385">
        <v>1522</v>
      </c>
      <c r="H382" s="391">
        <v>2876974</v>
      </c>
      <c r="I382" s="391">
        <v>2888065</v>
      </c>
      <c r="J382" s="391">
        <v>1468529</v>
      </c>
      <c r="K382" s="391">
        <v>1303254</v>
      </c>
      <c r="L382" s="445"/>
      <c r="M382" s="447" t="s">
        <v>288</v>
      </c>
      <c r="N382" s="393" t="s">
        <v>287</v>
      </c>
      <c r="O382" s="386"/>
      <c r="P382" s="385">
        <v>5</v>
      </c>
      <c r="Q382" s="385">
        <v>72</v>
      </c>
      <c r="R382" s="385">
        <v>72</v>
      </c>
      <c r="S382" s="391">
        <v>81592</v>
      </c>
      <c r="T382" s="391">
        <v>81592</v>
      </c>
      <c r="U382" s="391">
        <v>26060</v>
      </c>
      <c r="V382" s="391">
        <v>53268</v>
      </c>
    </row>
    <row r="383" spans="2:22" ht="10.5" customHeight="1">
      <c r="B383" s="371"/>
      <c r="C383" s="405"/>
      <c r="D383" s="402"/>
      <c r="E383" s="385"/>
      <c r="F383" s="385"/>
      <c r="G383" s="385"/>
      <c r="H383" s="391"/>
      <c r="I383" s="391"/>
      <c r="J383" s="391"/>
      <c r="K383" s="391"/>
      <c r="L383" s="445"/>
      <c r="N383" s="393" t="s">
        <v>286</v>
      </c>
      <c r="P383" s="446"/>
      <c r="Q383" s="446"/>
      <c r="R383" s="446"/>
      <c r="S383" s="446"/>
      <c r="T383" s="446"/>
      <c r="U383" s="446"/>
      <c r="V383" s="446"/>
    </row>
    <row r="384" spans="2:22" ht="9.75" customHeight="1">
      <c r="C384" s="405"/>
      <c r="D384" s="402"/>
      <c r="E384" s="396"/>
      <c r="F384" s="396"/>
      <c r="G384" s="396"/>
      <c r="H384" s="395"/>
      <c r="I384" s="395"/>
      <c r="J384" s="395"/>
      <c r="K384" s="395"/>
      <c r="L384" s="445"/>
      <c r="P384" s="444"/>
      <c r="Q384" s="444"/>
      <c r="R384" s="444"/>
      <c r="S384" s="444"/>
      <c r="T384" s="444"/>
      <c r="U384" s="444"/>
      <c r="V384" s="444"/>
    </row>
    <row r="385" spans="1:22" ht="5.25" customHeight="1">
      <c r="A385" s="384"/>
      <c r="B385" s="383"/>
      <c r="C385" s="443"/>
      <c r="D385" s="442"/>
      <c r="E385" s="380"/>
      <c r="F385" s="380"/>
      <c r="G385" s="380"/>
      <c r="H385" s="379"/>
      <c r="I385" s="379"/>
      <c r="J385" s="379"/>
      <c r="K385" s="379"/>
      <c r="L385" s="441"/>
      <c r="M385" s="440"/>
      <c r="N385" s="382"/>
      <c r="O385" s="381"/>
      <c r="P385" s="384"/>
      <c r="Q385" s="384"/>
      <c r="R385" s="384"/>
      <c r="S385" s="384"/>
      <c r="T385" s="384"/>
      <c r="U385" s="384"/>
      <c r="V385" s="384"/>
    </row>
    <row r="386" spans="1:22">
      <c r="B386" s="378" t="s">
        <v>60</v>
      </c>
      <c r="C386" s="408"/>
      <c r="D386" s="408"/>
      <c r="O386" s="373"/>
    </row>
    <row r="387" spans="1:22" ht="13.5">
      <c r="A387" s="940" t="s">
        <v>285</v>
      </c>
      <c r="B387" s="940"/>
      <c r="C387" s="940"/>
      <c r="D387" s="940"/>
      <c r="E387" s="940"/>
      <c r="F387" s="940"/>
      <c r="G387" s="940"/>
      <c r="H387" s="940"/>
      <c r="I387" s="940"/>
      <c r="J387" s="940"/>
      <c r="K387" s="940"/>
      <c r="L387" s="408"/>
      <c r="O387" s="373"/>
    </row>
    <row r="388" spans="1:22" ht="10.5" customHeight="1">
      <c r="H388" s="439"/>
      <c r="O388" s="373"/>
    </row>
    <row r="389" spans="1:22" ht="10.5" customHeight="1">
      <c r="A389" s="438" t="s">
        <v>284</v>
      </c>
      <c r="B389" s="438"/>
      <c r="C389" s="437"/>
      <c r="D389" s="437"/>
      <c r="E389" s="396"/>
      <c r="F389" s="396"/>
      <c r="G389" s="396"/>
      <c r="H389" s="395"/>
      <c r="I389" s="395"/>
      <c r="J389" s="395"/>
      <c r="K389" s="436"/>
      <c r="L389" s="436"/>
      <c r="O389" s="373"/>
    </row>
    <row r="390" spans="1:22" ht="10.5" customHeight="1">
      <c r="A390" s="378" t="s">
        <v>131</v>
      </c>
      <c r="B390" s="378"/>
      <c r="K390" s="435" t="str">
        <f>V4</f>
        <v xml:space="preserve">平成8年12月31日  </v>
      </c>
      <c r="L390" s="428"/>
      <c r="O390" s="373"/>
    </row>
    <row r="391" spans="1:22" ht="1.5" customHeight="1">
      <c r="A391" s="434"/>
      <c r="B391" s="433"/>
      <c r="C391" s="432"/>
      <c r="D391" s="432"/>
      <c r="E391" s="431"/>
      <c r="F391" s="431"/>
      <c r="G391" s="431"/>
      <c r="H391" s="430"/>
      <c r="I391" s="430"/>
      <c r="J391" s="430"/>
      <c r="K391" s="429"/>
      <c r="L391" s="428"/>
      <c r="O391" s="373"/>
    </row>
    <row r="392" spans="1:22" ht="10.5" customHeight="1">
      <c r="A392" s="941" t="s">
        <v>283</v>
      </c>
      <c r="B392" s="888"/>
      <c r="C392" s="888"/>
      <c r="D392" s="889"/>
      <c r="E392" s="413" t="s">
        <v>282</v>
      </c>
      <c r="F392" s="427" t="s">
        <v>281</v>
      </c>
      <c r="G392" s="426"/>
      <c r="H392" s="421" t="s">
        <v>201</v>
      </c>
      <c r="I392" s="425"/>
      <c r="J392" s="421" t="s">
        <v>280</v>
      </c>
      <c r="K392" s="420"/>
      <c r="L392" s="945"/>
      <c r="M392" s="890"/>
      <c r="N392" s="890"/>
      <c r="O392" s="890"/>
      <c r="P392" s="413"/>
      <c r="Q392" s="424"/>
      <c r="R392" s="423"/>
      <c r="S392" s="410"/>
      <c r="T392" s="411"/>
      <c r="U392" s="410"/>
      <c r="V392" s="409"/>
    </row>
    <row r="393" spans="1:22" ht="10.5" customHeight="1">
      <c r="A393" s="890"/>
      <c r="B393" s="890"/>
      <c r="C393" s="890"/>
      <c r="D393" s="891"/>
      <c r="E393" s="419"/>
      <c r="F393" s="937" t="s">
        <v>87</v>
      </c>
      <c r="G393" s="422" t="s">
        <v>279</v>
      </c>
      <c r="H393" s="420"/>
      <c r="I393" s="421" t="s">
        <v>137</v>
      </c>
      <c r="J393" s="420"/>
      <c r="K393" s="420" t="s">
        <v>136</v>
      </c>
      <c r="L393" s="890"/>
      <c r="M393" s="890"/>
      <c r="N393" s="890"/>
      <c r="O393" s="890"/>
      <c r="P393" s="419"/>
      <c r="Q393" s="946"/>
      <c r="R393" s="413"/>
      <c r="S393" s="409"/>
      <c r="T393" s="410"/>
      <c r="U393" s="409"/>
      <c r="V393" s="409"/>
    </row>
    <row r="394" spans="1:22" ht="10.5" customHeight="1">
      <c r="A394" s="892"/>
      <c r="B394" s="892"/>
      <c r="C394" s="892"/>
      <c r="D394" s="882"/>
      <c r="E394" s="418" t="s">
        <v>278</v>
      </c>
      <c r="F394" s="935"/>
      <c r="G394" s="417" t="s">
        <v>277</v>
      </c>
      <c r="H394" s="415" t="s">
        <v>168</v>
      </c>
      <c r="I394" s="416"/>
      <c r="J394" s="415" t="s">
        <v>127</v>
      </c>
      <c r="K394" s="414"/>
      <c r="L394" s="890"/>
      <c r="M394" s="890"/>
      <c r="N394" s="890"/>
      <c r="O394" s="890"/>
      <c r="P394" s="413"/>
      <c r="Q394" s="931"/>
      <c r="R394" s="412"/>
      <c r="S394" s="410"/>
      <c r="T394" s="411"/>
      <c r="U394" s="410"/>
      <c r="V394" s="409"/>
    </row>
    <row r="395" spans="1:22" ht="6" customHeight="1">
      <c r="C395" s="408"/>
      <c r="D395" s="406"/>
      <c r="O395" s="373"/>
    </row>
    <row r="396" spans="1:22" ht="11.25" customHeight="1">
      <c r="B396" s="388" t="s">
        <v>276</v>
      </c>
      <c r="C396" s="387" t="s">
        <v>275</v>
      </c>
      <c r="D396" s="386"/>
      <c r="E396" s="385">
        <v>2</v>
      </c>
      <c r="F396" s="385" t="s">
        <v>39</v>
      </c>
      <c r="G396" s="385" t="s">
        <v>39</v>
      </c>
      <c r="H396" s="391" t="s">
        <v>39</v>
      </c>
      <c r="I396" s="391" t="s">
        <v>39</v>
      </c>
      <c r="J396" s="391" t="s">
        <v>39</v>
      </c>
      <c r="K396" s="391" t="s">
        <v>39</v>
      </c>
      <c r="O396" s="373"/>
    </row>
    <row r="397" spans="1:22" ht="11.25" customHeight="1">
      <c r="B397" s="388" t="s">
        <v>274</v>
      </c>
      <c r="C397" s="387" t="s">
        <v>273</v>
      </c>
      <c r="D397" s="386"/>
      <c r="E397" s="390">
        <v>2</v>
      </c>
      <c r="F397" s="390" t="s">
        <v>39</v>
      </c>
      <c r="G397" s="390" t="s">
        <v>39</v>
      </c>
      <c r="H397" s="389" t="s">
        <v>39</v>
      </c>
      <c r="I397" s="389" t="s">
        <v>39</v>
      </c>
      <c r="J397" s="389" t="s">
        <v>39</v>
      </c>
      <c r="K397" s="389" t="s">
        <v>39</v>
      </c>
      <c r="O397" s="373"/>
    </row>
    <row r="398" spans="1:22" ht="11.25" customHeight="1">
      <c r="B398" s="371"/>
      <c r="C398" s="407"/>
      <c r="D398" s="406"/>
      <c r="E398" s="396"/>
      <c r="F398" s="396"/>
      <c r="G398" s="396"/>
      <c r="H398" s="395"/>
      <c r="I398" s="395"/>
      <c r="J398" s="395"/>
      <c r="K398" s="395"/>
      <c r="O398" s="373"/>
    </row>
    <row r="399" spans="1:22" ht="11.25" customHeight="1">
      <c r="B399" s="388" t="s">
        <v>272</v>
      </c>
      <c r="C399" s="387" t="s">
        <v>271</v>
      </c>
      <c r="D399" s="386"/>
      <c r="E399" s="385">
        <v>5</v>
      </c>
      <c r="F399" s="385">
        <v>156</v>
      </c>
      <c r="G399" s="385">
        <v>156</v>
      </c>
      <c r="H399" s="391">
        <v>455640</v>
      </c>
      <c r="I399" s="391">
        <v>455440</v>
      </c>
      <c r="J399" s="391">
        <v>348450</v>
      </c>
      <c r="K399" s="391">
        <v>103578</v>
      </c>
      <c r="O399" s="373"/>
    </row>
    <row r="400" spans="1:22" ht="11.25" customHeight="1">
      <c r="B400" s="388" t="s">
        <v>270</v>
      </c>
      <c r="C400" s="387" t="s">
        <v>269</v>
      </c>
      <c r="D400" s="386"/>
      <c r="E400" s="390">
        <v>9</v>
      </c>
      <c r="F400" s="390">
        <v>238</v>
      </c>
      <c r="G400" s="390">
        <v>237</v>
      </c>
      <c r="H400" s="389">
        <v>297539</v>
      </c>
      <c r="I400" s="389">
        <v>298248</v>
      </c>
      <c r="J400" s="389">
        <v>100198</v>
      </c>
      <c r="K400" s="389">
        <v>193216</v>
      </c>
      <c r="O400" s="373"/>
    </row>
    <row r="401" spans="2:15" ht="11.25" customHeight="1">
      <c r="B401" s="371"/>
      <c r="C401" s="407"/>
      <c r="D401" s="406"/>
      <c r="E401" s="396"/>
      <c r="F401" s="396"/>
      <c r="G401" s="396"/>
      <c r="H401" s="395"/>
      <c r="I401" s="395"/>
      <c r="J401" s="395"/>
      <c r="K401" s="395"/>
      <c r="O401" s="373"/>
    </row>
    <row r="402" spans="2:15" ht="11.25" customHeight="1">
      <c r="B402" s="388" t="s">
        <v>268</v>
      </c>
      <c r="C402" s="387" t="s">
        <v>267</v>
      </c>
      <c r="D402" s="386"/>
      <c r="E402" s="385">
        <v>4</v>
      </c>
      <c r="F402" s="385">
        <v>35</v>
      </c>
      <c r="G402" s="385">
        <v>33</v>
      </c>
      <c r="H402" s="391">
        <v>20198</v>
      </c>
      <c r="I402" s="391">
        <v>20198</v>
      </c>
      <c r="J402" s="391">
        <v>4176</v>
      </c>
      <c r="K402" s="391">
        <v>15403</v>
      </c>
      <c r="O402" s="373"/>
    </row>
    <row r="403" spans="2:15" ht="11.25" customHeight="1">
      <c r="B403" s="388" t="s">
        <v>266</v>
      </c>
      <c r="C403" s="387" t="s">
        <v>265</v>
      </c>
      <c r="D403" s="386"/>
      <c r="E403" s="390">
        <v>3</v>
      </c>
      <c r="F403" s="390">
        <v>28</v>
      </c>
      <c r="G403" s="390">
        <v>28</v>
      </c>
      <c r="H403" s="389">
        <v>30980</v>
      </c>
      <c r="I403" s="389">
        <v>30980</v>
      </c>
      <c r="J403" s="389">
        <v>13970</v>
      </c>
      <c r="K403" s="389">
        <v>15986</v>
      </c>
      <c r="O403" s="373"/>
    </row>
    <row r="404" spans="2:15" ht="11.25" customHeight="1">
      <c r="B404" s="371"/>
      <c r="C404" s="407"/>
      <c r="D404" s="406"/>
      <c r="E404" s="396"/>
      <c r="F404" s="396"/>
      <c r="G404" s="396"/>
      <c r="H404" s="395"/>
      <c r="I404" s="395"/>
      <c r="J404" s="395"/>
      <c r="K404" s="395"/>
      <c r="O404" s="373"/>
    </row>
    <row r="405" spans="2:15" ht="11.25" customHeight="1">
      <c r="B405" s="388" t="s">
        <v>264</v>
      </c>
      <c r="C405" s="387" t="s">
        <v>263</v>
      </c>
      <c r="D405" s="386"/>
      <c r="E405" s="385">
        <v>1</v>
      </c>
      <c r="F405" s="385" t="s">
        <v>39</v>
      </c>
      <c r="G405" s="385" t="s">
        <v>39</v>
      </c>
      <c r="H405" s="385" t="s">
        <v>39</v>
      </c>
      <c r="I405" s="385" t="s">
        <v>39</v>
      </c>
      <c r="J405" s="385" t="s">
        <v>39</v>
      </c>
      <c r="K405" s="385" t="s">
        <v>39</v>
      </c>
      <c r="O405" s="373"/>
    </row>
    <row r="406" spans="2:15" ht="11.25" customHeight="1">
      <c r="B406" s="388" t="s">
        <v>262</v>
      </c>
      <c r="C406" s="387" t="s">
        <v>261</v>
      </c>
      <c r="D406" s="386"/>
      <c r="E406" s="390">
        <v>1</v>
      </c>
      <c r="F406" s="390" t="s">
        <v>39</v>
      </c>
      <c r="G406" s="390" t="s">
        <v>39</v>
      </c>
      <c r="H406" s="389" t="s">
        <v>39</v>
      </c>
      <c r="I406" s="389" t="s">
        <v>39</v>
      </c>
      <c r="J406" s="389" t="s">
        <v>39</v>
      </c>
      <c r="K406" s="389" t="s">
        <v>39</v>
      </c>
      <c r="O406" s="373"/>
    </row>
    <row r="407" spans="2:15" ht="11.25" customHeight="1">
      <c r="D407" s="406"/>
      <c r="E407" s="396"/>
      <c r="F407" s="396"/>
      <c r="G407" s="396"/>
      <c r="H407" s="395"/>
      <c r="I407" s="395"/>
      <c r="J407" s="395"/>
      <c r="K407" s="395"/>
      <c r="O407" s="373"/>
    </row>
    <row r="408" spans="2:15" ht="11.25" customHeight="1">
      <c r="B408" s="388" t="s">
        <v>260</v>
      </c>
      <c r="C408" s="393" t="s">
        <v>259</v>
      </c>
      <c r="D408" s="386"/>
      <c r="E408" s="385">
        <v>4</v>
      </c>
      <c r="F408" s="385">
        <v>128</v>
      </c>
      <c r="G408" s="385">
        <v>128</v>
      </c>
      <c r="H408" s="385">
        <v>112093</v>
      </c>
      <c r="I408" s="385">
        <v>92209</v>
      </c>
      <c r="J408" s="385">
        <v>12496</v>
      </c>
      <c r="K408" s="385">
        <v>72108</v>
      </c>
      <c r="O408" s="373"/>
    </row>
    <row r="409" spans="2:15" ht="11.25" customHeight="1">
      <c r="B409" s="388" t="s">
        <v>258</v>
      </c>
      <c r="C409" s="393" t="s">
        <v>257</v>
      </c>
      <c r="D409" s="392"/>
      <c r="E409" s="390">
        <v>4</v>
      </c>
      <c r="F409" s="390">
        <v>58</v>
      </c>
      <c r="G409" s="390">
        <v>58</v>
      </c>
      <c r="H409" s="389">
        <v>28761</v>
      </c>
      <c r="I409" s="389">
        <v>28761</v>
      </c>
      <c r="J409" s="389">
        <v>10605</v>
      </c>
      <c r="K409" s="389">
        <v>17638</v>
      </c>
      <c r="O409" s="373"/>
    </row>
    <row r="410" spans="2:15" ht="11.25" customHeight="1">
      <c r="D410" s="406"/>
      <c r="E410" s="396"/>
      <c r="F410" s="396"/>
      <c r="G410" s="396"/>
      <c r="H410" s="395"/>
      <c r="I410" s="395"/>
      <c r="J410" s="395"/>
      <c r="K410" s="395"/>
      <c r="O410" s="373"/>
    </row>
    <row r="411" spans="2:15" ht="11.25" customHeight="1">
      <c r="B411" s="388" t="s">
        <v>256</v>
      </c>
      <c r="C411" s="387" t="s">
        <v>255</v>
      </c>
      <c r="D411" s="392"/>
      <c r="E411" s="385">
        <v>3</v>
      </c>
      <c r="F411" s="385">
        <v>49</v>
      </c>
      <c r="G411" s="385">
        <v>49</v>
      </c>
      <c r="H411" s="391">
        <v>43291</v>
      </c>
      <c r="I411" s="391">
        <v>43291</v>
      </c>
      <c r="J411" s="391">
        <v>13677</v>
      </c>
      <c r="K411" s="391">
        <v>28577</v>
      </c>
      <c r="O411" s="373"/>
    </row>
    <row r="412" spans="2:15" ht="11.25" customHeight="1">
      <c r="C412" s="405"/>
      <c r="D412" s="386"/>
      <c r="E412" s="385"/>
      <c r="F412" s="385"/>
      <c r="G412" s="385"/>
      <c r="H412" s="391"/>
      <c r="I412" s="391"/>
      <c r="J412" s="391"/>
      <c r="K412" s="391"/>
      <c r="O412" s="373"/>
    </row>
    <row r="413" spans="2:15" ht="11.25" customHeight="1">
      <c r="B413" s="404">
        <v>34</v>
      </c>
      <c r="C413" s="403" t="s">
        <v>64</v>
      </c>
      <c r="D413" s="402"/>
      <c r="E413" s="401">
        <v>339</v>
      </c>
      <c r="F413" s="401">
        <v>3344</v>
      </c>
      <c r="G413" s="401">
        <v>3270</v>
      </c>
      <c r="H413" s="400">
        <v>5324646</v>
      </c>
      <c r="I413" s="400">
        <v>5338469</v>
      </c>
      <c r="J413" s="400">
        <v>2543681</v>
      </c>
      <c r="K413" s="400">
        <v>2663587</v>
      </c>
      <c r="O413" s="373"/>
    </row>
    <row r="414" spans="2:15" ht="11.25" customHeight="1">
      <c r="D414" s="399"/>
      <c r="E414" s="398"/>
      <c r="F414" s="398"/>
      <c r="G414" s="398"/>
      <c r="H414" s="397"/>
      <c r="I414" s="397"/>
      <c r="J414" s="397"/>
      <c r="K414" s="397"/>
      <c r="O414" s="373"/>
    </row>
    <row r="415" spans="2:15" ht="11.25" customHeight="1">
      <c r="B415" s="388" t="s">
        <v>254</v>
      </c>
      <c r="C415" s="387" t="s">
        <v>253</v>
      </c>
      <c r="D415" s="372"/>
      <c r="E415" s="390">
        <v>9</v>
      </c>
      <c r="F415" s="390">
        <v>93</v>
      </c>
      <c r="G415" s="390">
        <v>93</v>
      </c>
      <c r="H415" s="389">
        <v>130681</v>
      </c>
      <c r="I415" s="389">
        <v>131186</v>
      </c>
      <c r="J415" s="389">
        <v>78894</v>
      </c>
      <c r="K415" s="389">
        <v>48674</v>
      </c>
      <c r="O415" s="373"/>
    </row>
    <row r="416" spans="2:15" ht="11.25" customHeight="1">
      <c r="B416" s="388" t="s">
        <v>252</v>
      </c>
      <c r="C416" s="387" t="s">
        <v>251</v>
      </c>
      <c r="D416" s="386"/>
      <c r="E416" s="385">
        <v>1</v>
      </c>
      <c r="F416" s="385" t="s">
        <v>39</v>
      </c>
      <c r="G416" s="385" t="s">
        <v>39</v>
      </c>
      <c r="H416" s="391" t="s">
        <v>39</v>
      </c>
      <c r="I416" s="391" t="s">
        <v>39</v>
      </c>
      <c r="J416" s="391" t="s">
        <v>39</v>
      </c>
      <c r="K416" s="391" t="s">
        <v>39</v>
      </c>
      <c r="O416" s="373"/>
    </row>
    <row r="417" spans="2:15" ht="11.25" customHeight="1">
      <c r="B417" s="371"/>
      <c r="D417" s="386"/>
      <c r="E417" s="385"/>
      <c r="F417" s="385"/>
      <c r="G417" s="385"/>
      <c r="H417" s="385"/>
      <c r="I417" s="385"/>
      <c r="J417" s="385"/>
      <c r="K417" s="385"/>
      <c r="O417" s="373"/>
    </row>
    <row r="418" spans="2:15" ht="11.25" customHeight="1">
      <c r="B418" s="388" t="s">
        <v>250</v>
      </c>
      <c r="C418" s="387" t="s">
        <v>249</v>
      </c>
      <c r="D418" s="372"/>
      <c r="E418" s="390">
        <v>2</v>
      </c>
      <c r="F418" s="390" t="s">
        <v>39</v>
      </c>
      <c r="G418" s="390" t="s">
        <v>39</v>
      </c>
      <c r="H418" s="389" t="s">
        <v>39</v>
      </c>
      <c r="I418" s="389" t="s">
        <v>39</v>
      </c>
      <c r="J418" s="389" t="s">
        <v>39</v>
      </c>
      <c r="K418" s="389" t="s">
        <v>39</v>
      </c>
      <c r="O418" s="373"/>
    </row>
    <row r="419" spans="2:15" ht="11.25" customHeight="1">
      <c r="B419" s="388" t="s">
        <v>248</v>
      </c>
      <c r="C419" s="394" t="s">
        <v>247</v>
      </c>
      <c r="D419" s="386"/>
      <c r="E419" s="385">
        <v>11</v>
      </c>
      <c r="F419" s="385">
        <v>125</v>
      </c>
      <c r="G419" s="385">
        <v>123</v>
      </c>
      <c r="H419" s="385">
        <v>96405</v>
      </c>
      <c r="I419" s="385">
        <v>95731</v>
      </c>
      <c r="J419" s="385">
        <v>38506</v>
      </c>
      <c r="K419" s="385">
        <v>55353</v>
      </c>
      <c r="O419" s="373"/>
    </row>
    <row r="420" spans="2:15" ht="11.25" customHeight="1">
      <c r="B420" s="371"/>
      <c r="D420" s="386"/>
      <c r="E420" s="385"/>
      <c r="F420" s="385"/>
      <c r="G420" s="385"/>
      <c r="H420" s="391"/>
      <c r="I420" s="391"/>
      <c r="J420" s="391"/>
      <c r="K420" s="391"/>
      <c r="O420" s="373"/>
    </row>
    <row r="421" spans="2:15" ht="11.25" customHeight="1">
      <c r="B421" s="388" t="s">
        <v>246</v>
      </c>
      <c r="C421" s="393" t="s">
        <v>245</v>
      </c>
      <c r="D421" s="372"/>
      <c r="E421" s="390">
        <v>21</v>
      </c>
      <c r="F421" s="390">
        <v>189</v>
      </c>
      <c r="G421" s="390">
        <v>183</v>
      </c>
      <c r="H421" s="389">
        <v>309713</v>
      </c>
      <c r="I421" s="389">
        <v>313689</v>
      </c>
      <c r="J421" s="389">
        <v>134420</v>
      </c>
      <c r="K421" s="389">
        <v>174464</v>
      </c>
      <c r="O421" s="373"/>
    </row>
    <row r="422" spans="2:15" ht="11.25" customHeight="1">
      <c r="B422" s="371"/>
      <c r="C422" s="393" t="s">
        <v>244</v>
      </c>
      <c r="D422" s="392"/>
      <c r="E422" s="396"/>
      <c r="F422" s="396"/>
      <c r="G422" s="396"/>
      <c r="H422" s="395"/>
      <c r="I422" s="395"/>
      <c r="J422" s="395"/>
      <c r="K422" s="395"/>
      <c r="O422" s="373"/>
    </row>
    <row r="423" spans="2:15" ht="11.25" customHeight="1">
      <c r="B423" s="388" t="s">
        <v>243</v>
      </c>
      <c r="C423" s="387" t="s">
        <v>242</v>
      </c>
      <c r="D423" s="372"/>
      <c r="E423" s="385">
        <v>16</v>
      </c>
      <c r="F423" s="385">
        <v>201</v>
      </c>
      <c r="G423" s="385">
        <v>195</v>
      </c>
      <c r="H423" s="391">
        <v>237264</v>
      </c>
      <c r="I423" s="391">
        <v>236683</v>
      </c>
      <c r="J423" s="391">
        <v>135934</v>
      </c>
      <c r="K423" s="391">
        <v>96949</v>
      </c>
      <c r="O423" s="373"/>
    </row>
    <row r="424" spans="2:15" ht="11.25" customHeight="1">
      <c r="B424" s="371"/>
      <c r="D424" s="386"/>
      <c r="E424" s="390"/>
      <c r="F424" s="390"/>
      <c r="G424" s="390"/>
      <c r="H424" s="389"/>
      <c r="I424" s="389"/>
      <c r="J424" s="389"/>
      <c r="K424" s="389"/>
      <c r="O424" s="373"/>
    </row>
    <row r="425" spans="2:15" ht="11.25" customHeight="1">
      <c r="B425" s="388" t="s">
        <v>241</v>
      </c>
      <c r="C425" s="387" t="s">
        <v>240</v>
      </c>
      <c r="D425" s="372"/>
      <c r="E425" s="385">
        <v>7</v>
      </c>
      <c r="F425" s="385">
        <v>47</v>
      </c>
      <c r="G425" s="385">
        <v>46</v>
      </c>
      <c r="H425" s="391">
        <v>60256</v>
      </c>
      <c r="I425" s="391">
        <v>60256</v>
      </c>
      <c r="J425" s="391">
        <v>25199</v>
      </c>
      <c r="K425" s="391">
        <v>34555</v>
      </c>
      <c r="O425" s="373"/>
    </row>
    <row r="426" spans="2:15" ht="11.25" customHeight="1">
      <c r="B426" s="388" t="s">
        <v>239</v>
      </c>
      <c r="C426" s="387" t="s">
        <v>238</v>
      </c>
      <c r="D426" s="386"/>
      <c r="E426" s="390">
        <v>2</v>
      </c>
      <c r="F426" s="390" t="s">
        <v>39</v>
      </c>
      <c r="G426" s="390" t="s">
        <v>39</v>
      </c>
      <c r="H426" s="389" t="s">
        <v>39</v>
      </c>
      <c r="I426" s="389" t="s">
        <v>39</v>
      </c>
      <c r="J426" s="389" t="s">
        <v>39</v>
      </c>
      <c r="K426" s="389" t="s">
        <v>39</v>
      </c>
      <c r="O426" s="373"/>
    </row>
    <row r="427" spans="2:15" ht="11.25" customHeight="1">
      <c r="B427" s="371"/>
      <c r="D427" s="386"/>
      <c r="E427" s="385"/>
      <c r="F427" s="385"/>
      <c r="G427" s="385"/>
      <c r="H427" s="391"/>
      <c r="I427" s="391"/>
      <c r="J427" s="391"/>
      <c r="K427" s="391"/>
      <c r="O427" s="373"/>
    </row>
    <row r="428" spans="2:15" ht="11.25" customHeight="1">
      <c r="B428" s="388" t="s">
        <v>237</v>
      </c>
      <c r="C428" s="393" t="s">
        <v>236</v>
      </c>
      <c r="D428" s="372"/>
      <c r="E428" s="385">
        <v>1</v>
      </c>
      <c r="F428" s="385" t="s">
        <v>39</v>
      </c>
      <c r="G428" s="385" t="s">
        <v>39</v>
      </c>
      <c r="H428" s="385" t="s">
        <v>39</v>
      </c>
      <c r="I428" s="385" t="s">
        <v>39</v>
      </c>
      <c r="J428" s="385" t="s">
        <v>39</v>
      </c>
      <c r="K428" s="385" t="s">
        <v>39</v>
      </c>
      <c r="O428" s="373"/>
    </row>
    <row r="429" spans="2:15" ht="11.25" customHeight="1">
      <c r="B429" s="388" t="s">
        <v>235</v>
      </c>
      <c r="C429" s="387" t="s">
        <v>234</v>
      </c>
      <c r="D429" s="392"/>
      <c r="E429" s="390">
        <v>13</v>
      </c>
      <c r="F429" s="390">
        <v>478</v>
      </c>
      <c r="G429" s="390">
        <v>476</v>
      </c>
      <c r="H429" s="389">
        <v>1088830</v>
      </c>
      <c r="I429" s="389">
        <v>1094847</v>
      </c>
      <c r="J429" s="389">
        <v>625026</v>
      </c>
      <c r="K429" s="389">
        <v>420757</v>
      </c>
      <c r="O429" s="373"/>
    </row>
    <row r="430" spans="2:15" ht="11.25" customHeight="1">
      <c r="B430" s="371"/>
      <c r="D430" s="386"/>
      <c r="E430" s="385"/>
      <c r="F430" s="385"/>
      <c r="G430" s="385"/>
      <c r="H430" s="385"/>
      <c r="I430" s="385"/>
      <c r="J430" s="385"/>
      <c r="K430" s="385"/>
      <c r="O430" s="373"/>
    </row>
    <row r="431" spans="2:15" ht="11.25" customHeight="1">
      <c r="B431" s="388" t="s">
        <v>233</v>
      </c>
      <c r="C431" s="393" t="s">
        <v>232</v>
      </c>
      <c r="D431" s="372"/>
      <c r="E431" s="385">
        <v>15</v>
      </c>
      <c r="F431" s="385">
        <v>134</v>
      </c>
      <c r="G431" s="385">
        <v>132</v>
      </c>
      <c r="H431" s="391">
        <v>167730</v>
      </c>
      <c r="I431" s="391">
        <v>167730</v>
      </c>
      <c r="J431" s="391">
        <v>75217</v>
      </c>
      <c r="K431" s="391">
        <v>90015</v>
      </c>
      <c r="O431" s="373"/>
    </row>
    <row r="432" spans="2:15" ht="11.25" customHeight="1">
      <c r="B432" s="371"/>
      <c r="C432" s="393" t="s">
        <v>231</v>
      </c>
      <c r="D432" s="392"/>
      <c r="E432" s="396"/>
      <c r="F432" s="396"/>
      <c r="G432" s="396"/>
      <c r="H432" s="395"/>
      <c r="I432" s="395"/>
      <c r="J432" s="395"/>
      <c r="K432" s="395"/>
      <c r="O432" s="373"/>
    </row>
    <row r="433" spans="2:15" ht="11.25" customHeight="1">
      <c r="B433" s="388" t="s">
        <v>230</v>
      </c>
      <c r="C433" s="387" t="s">
        <v>229</v>
      </c>
      <c r="D433" s="372"/>
      <c r="E433" s="390">
        <v>8</v>
      </c>
      <c r="F433" s="390">
        <v>64</v>
      </c>
      <c r="G433" s="390">
        <v>62</v>
      </c>
      <c r="H433" s="389">
        <v>95192</v>
      </c>
      <c r="I433" s="389">
        <v>95192</v>
      </c>
      <c r="J433" s="389">
        <v>53317</v>
      </c>
      <c r="K433" s="389">
        <v>40441</v>
      </c>
      <c r="O433" s="373"/>
    </row>
    <row r="434" spans="2:15" ht="11.25" customHeight="1">
      <c r="B434" s="371"/>
      <c r="D434" s="386"/>
      <c r="E434" s="385"/>
      <c r="F434" s="385"/>
      <c r="G434" s="385"/>
      <c r="H434" s="391"/>
      <c r="I434" s="391"/>
      <c r="J434" s="391"/>
      <c r="K434" s="391"/>
      <c r="O434" s="373"/>
    </row>
    <row r="435" spans="2:15" ht="11.25" customHeight="1">
      <c r="B435" s="388" t="s">
        <v>228</v>
      </c>
      <c r="C435" s="387" t="s">
        <v>227</v>
      </c>
      <c r="D435" s="372"/>
      <c r="E435" s="390">
        <v>2</v>
      </c>
      <c r="F435" s="390" t="s">
        <v>39</v>
      </c>
      <c r="G435" s="390" t="s">
        <v>39</v>
      </c>
      <c r="H435" s="389" t="s">
        <v>39</v>
      </c>
      <c r="I435" s="389" t="s">
        <v>39</v>
      </c>
      <c r="J435" s="389" t="s">
        <v>39</v>
      </c>
      <c r="K435" s="389" t="s">
        <v>39</v>
      </c>
      <c r="O435" s="373"/>
    </row>
    <row r="436" spans="2:15" ht="11.25" customHeight="1">
      <c r="B436" s="388" t="s">
        <v>226</v>
      </c>
      <c r="C436" s="393" t="s">
        <v>225</v>
      </c>
      <c r="D436" s="386"/>
      <c r="E436" s="385">
        <v>1</v>
      </c>
      <c r="F436" s="385" t="s">
        <v>39</v>
      </c>
      <c r="G436" s="385" t="s">
        <v>39</v>
      </c>
      <c r="H436" s="391" t="s">
        <v>39</v>
      </c>
      <c r="I436" s="391" t="s">
        <v>39</v>
      </c>
      <c r="J436" s="391" t="s">
        <v>39</v>
      </c>
      <c r="K436" s="391" t="s">
        <v>39</v>
      </c>
      <c r="O436" s="373"/>
    </row>
    <row r="437" spans="2:15" ht="11.25" customHeight="1">
      <c r="B437" s="371"/>
      <c r="C437" s="387" t="s">
        <v>224</v>
      </c>
      <c r="D437" s="386"/>
      <c r="E437" s="390"/>
      <c r="F437" s="390"/>
      <c r="G437" s="390"/>
      <c r="H437" s="389"/>
      <c r="I437" s="389"/>
      <c r="J437" s="389"/>
      <c r="K437" s="389"/>
      <c r="O437" s="373"/>
    </row>
    <row r="438" spans="2:15" ht="11.25" customHeight="1">
      <c r="B438" s="371"/>
      <c r="D438" s="372"/>
      <c r="E438" s="396"/>
      <c r="F438" s="396"/>
      <c r="G438" s="396"/>
      <c r="H438" s="395"/>
      <c r="I438" s="395"/>
      <c r="J438" s="395"/>
      <c r="K438" s="395"/>
      <c r="O438" s="373"/>
    </row>
    <row r="439" spans="2:15" ht="11.25" customHeight="1">
      <c r="B439" s="388" t="s">
        <v>223</v>
      </c>
      <c r="C439" s="387" t="s">
        <v>222</v>
      </c>
      <c r="D439" s="372"/>
      <c r="E439" s="385">
        <v>26</v>
      </c>
      <c r="F439" s="385">
        <v>181</v>
      </c>
      <c r="G439" s="385">
        <v>164</v>
      </c>
      <c r="H439" s="385">
        <v>192386</v>
      </c>
      <c r="I439" s="385">
        <v>196086</v>
      </c>
      <c r="J439" s="385">
        <v>96619</v>
      </c>
      <c r="K439" s="385">
        <v>97965</v>
      </c>
      <c r="O439" s="373"/>
    </row>
    <row r="440" spans="2:15" ht="11.25" customHeight="1">
      <c r="B440" s="388" t="s">
        <v>221</v>
      </c>
      <c r="C440" s="394" t="s">
        <v>220</v>
      </c>
      <c r="D440" s="386"/>
      <c r="E440" s="385">
        <v>4</v>
      </c>
      <c r="F440" s="385">
        <v>27</v>
      </c>
      <c r="G440" s="385">
        <v>24</v>
      </c>
      <c r="H440" s="385">
        <v>20281</v>
      </c>
      <c r="I440" s="385">
        <v>20281</v>
      </c>
      <c r="J440" s="385">
        <v>11050</v>
      </c>
      <c r="K440" s="385">
        <v>9093</v>
      </c>
      <c r="O440" s="373"/>
    </row>
    <row r="441" spans="2:15" ht="11.25" customHeight="1">
      <c r="B441" s="371"/>
      <c r="D441" s="386"/>
      <c r="E441" s="390"/>
      <c r="F441" s="390"/>
      <c r="G441" s="390"/>
      <c r="H441" s="389"/>
      <c r="I441" s="389"/>
      <c r="J441" s="389"/>
      <c r="K441" s="389"/>
      <c r="O441" s="373"/>
    </row>
    <row r="442" spans="2:15" ht="11.25" customHeight="1">
      <c r="B442" s="388" t="s">
        <v>219</v>
      </c>
      <c r="C442" s="387" t="s">
        <v>218</v>
      </c>
      <c r="D442" s="372"/>
      <c r="E442" s="390">
        <v>21</v>
      </c>
      <c r="F442" s="390">
        <v>135</v>
      </c>
      <c r="G442" s="390">
        <v>130</v>
      </c>
      <c r="H442" s="389">
        <v>204221</v>
      </c>
      <c r="I442" s="389">
        <v>204221</v>
      </c>
      <c r="J442" s="389">
        <v>97316</v>
      </c>
      <c r="K442" s="389">
        <v>104861</v>
      </c>
      <c r="O442" s="373"/>
    </row>
    <row r="443" spans="2:15" ht="11.25" customHeight="1">
      <c r="B443" s="388" t="s">
        <v>217</v>
      </c>
      <c r="C443" s="387" t="s">
        <v>216</v>
      </c>
      <c r="D443" s="386"/>
      <c r="E443" s="385">
        <v>15</v>
      </c>
      <c r="F443" s="385">
        <v>79</v>
      </c>
      <c r="G443" s="385">
        <v>71</v>
      </c>
      <c r="H443" s="391">
        <v>102864</v>
      </c>
      <c r="I443" s="391">
        <v>102864</v>
      </c>
      <c r="J443" s="391">
        <v>48297</v>
      </c>
      <c r="K443" s="391">
        <v>53794</v>
      </c>
      <c r="O443" s="373"/>
    </row>
    <row r="444" spans="2:15" ht="11.25" customHeight="1">
      <c r="B444" s="371"/>
      <c r="D444" s="386"/>
      <c r="E444" s="385"/>
      <c r="F444" s="385"/>
      <c r="G444" s="385"/>
      <c r="H444" s="391"/>
      <c r="I444" s="391"/>
      <c r="J444" s="391"/>
      <c r="K444" s="391"/>
      <c r="O444" s="373"/>
    </row>
    <row r="445" spans="2:15" ht="11.25" customHeight="1">
      <c r="B445" s="388" t="s">
        <v>215</v>
      </c>
      <c r="C445" s="387" t="s">
        <v>214</v>
      </c>
      <c r="D445" s="372"/>
      <c r="E445" s="390">
        <v>9</v>
      </c>
      <c r="F445" s="390">
        <v>118</v>
      </c>
      <c r="G445" s="390">
        <v>117</v>
      </c>
      <c r="H445" s="389">
        <v>233489</v>
      </c>
      <c r="I445" s="389">
        <v>233489</v>
      </c>
      <c r="J445" s="389">
        <v>124273</v>
      </c>
      <c r="K445" s="389">
        <v>102498</v>
      </c>
      <c r="O445" s="373"/>
    </row>
    <row r="446" spans="2:15" ht="11.25" customHeight="1">
      <c r="B446" s="388" t="s">
        <v>213</v>
      </c>
      <c r="C446" s="387" t="s">
        <v>212</v>
      </c>
      <c r="D446" s="386"/>
      <c r="E446" s="385">
        <v>80</v>
      </c>
      <c r="F446" s="385">
        <v>691</v>
      </c>
      <c r="G446" s="385">
        <v>682</v>
      </c>
      <c r="H446" s="391">
        <v>1131856</v>
      </c>
      <c r="I446" s="391">
        <v>1131634</v>
      </c>
      <c r="J446" s="391">
        <v>497161</v>
      </c>
      <c r="K446" s="391">
        <v>613314</v>
      </c>
      <c r="O446" s="373"/>
    </row>
    <row r="447" spans="2:15" ht="11.25" customHeight="1">
      <c r="B447" s="371"/>
      <c r="D447" s="386"/>
      <c r="E447" s="385"/>
      <c r="F447" s="385"/>
      <c r="G447" s="385"/>
      <c r="H447" s="391"/>
      <c r="I447" s="391"/>
      <c r="J447" s="391"/>
      <c r="K447" s="391"/>
      <c r="O447" s="373"/>
    </row>
    <row r="448" spans="2:15" ht="11.25" customHeight="1">
      <c r="B448" s="388" t="s">
        <v>211</v>
      </c>
      <c r="C448" s="387" t="s">
        <v>210</v>
      </c>
      <c r="D448" s="372"/>
      <c r="E448" s="390">
        <v>2</v>
      </c>
      <c r="F448" s="390" t="s">
        <v>39</v>
      </c>
      <c r="G448" s="390" t="s">
        <v>39</v>
      </c>
      <c r="H448" s="389" t="s">
        <v>39</v>
      </c>
      <c r="I448" s="389" t="s">
        <v>39</v>
      </c>
      <c r="J448" s="389" t="s">
        <v>39</v>
      </c>
      <c r="K448" s="389" t="s">
        <v>39</v>
      </c>
      <c r="O448" s="373"/>
    </row>
    <row r="449" spans="1:15" ht="11.25" customHeight="1">
      <c r="B449" s="388" t="s">
        <v>209</v>
      </c>
      <c r="C449" s="393" t="s">
        <v>208</v>
      </c>
      <c r="D449" s="386"/>
      <c r="E449" s="385">
        <v>5</v>
      </c>
      <c r="F449" s="385">
        <v>71</v>
      </c>
      <c r="G449" s="385">
        <v>69</v>
      </c>
      <c r="H449" s="391">
        <v>72689</v>
      </c>
      <c r="I449" s="391">
        <v>73781</v>
      </c>
      <c r="J449" s="391">
        <v>18279</v>
      </c>
      <c r="K449" s="391">
        <v>52610</v>
      </c>
      <c r="O449" s="373"/>
    </row>
    <row r="450" spans="1:15" ht="11.25" customHeight="1">
      <c r="B450" s="371"/>
      <c r="D450" s="392"/>
      <c r="E450" s="385"/>
      <c r="F450" s="385"/>
      <c r="G450" s="385"/>
      <c r="H450" s="391"/>
      <c r="I450" s="391"/>
      <c r="J450" s="391"/>
      <c r="K450" s="391"/>
      <c r="O450" s="373"/>
    </row>
    <row r="451" spans="1:15" ht="11.25" customHeight="1">
      <c r="B451" s="388" t="s">
        <v>207</v>
      </c>
      <c r="C451" s="387" t="s">
        <v>206</v>
      </c>
      <c r="D451" s="372"/>
      <c r="E451" s="390">
        <v>63</v>
      </c>
      <c r="F451" s="390">
        <v>523</v>
      </c>
      <c r="G451" s="390">
        <v>518</v>
      </c>
      <c r="H451" s="389">
        <v>760532</v>
      </c>
      <c r="I451" s="389">
        <v>760542</v>
      </c>
      <c r="J451" s="389">
        <v>292921</v>
      </c>
      <c r="K451" s="389">
        <v>453396</v>
      </c>
      <c r="O451" s="373"/>
    </row>
    <row r="452" spans="1:15" ht="11.25" customHeight="1">
      <c r="B452" s="388" t="s">
        <v>205</v>
      </c>
      <c r="C452" s="387" t="s">
        <v>204</v>
      </c>
      <c r="D452" s="386"/>
      <c r="E452" s="385">
        <v>5</v>
      </c>
      <c r="F452" s="385">
        <v>59</v>
      </c>
      <c r="G452" s="385">
        <v>58</v>
      </c>
      <c r="H452" s="385">
        <v>49476</v>
      </c>
      <c r="I452" s="385">
        <v>49476</v>
      </c>
      <c r="J452" s="385">
        <v>12000</v>
      </c>
      <c r="K452" s="385">
        <v>36261</v>
      </c>
      <c r="O452" s="373"/>
    </row>
    <row r="453" spans="1:15" ht="10.5" customHeight="1">
      <c r="A453" s="384"/>
      <c r="B453" s="383"/>
      <c r="C453" s="382"/>
      <c r="D453" s="381"/>
      <c r="E453" s="380"/>
      <c r="F453" s="380"/>
      <c r="G453" s="380"/>
      <c r="H453" s="379"/>
      <c r="I453" s="379"/>
      <c r="J453" s="379"/>
      <c r="K453" s="379"/>
      <c r="O453" s="373"/>
    </row>
    <row r="454" spans="1:15" ht="10.5" customHeight="1">
      <c r="B454" s="378" t="s">
        <v>60</v>
      </c>
      <c r="O454" s="373"/>
    </row>
  </sheetData>
  <mergeCells count="27">
    <mergeCell ref="A160:D162"/>
    <mergeCell ref="F161:F162"/>
    <mergeCell ref="Q7:Q8"/>
    <mergeCell ref="L81:O83"/>
    <mergeCell ref="Q82:Q83"/>
    <mergeCell ref="A81:D83"/>
    <mergeCell ref="A6:D8"/>
    <mergeCell ref="F7:F8"/>
    <mergeCell ref="L6:O8"/>
    <mergeCell ref="F82:F83"/>
    <mergeCell ref="P6:P8"/>
    <mergeCell ref="Q161:Q162"/>
    <mergeCell ref="L160:O162"/>
    <mergeCell ref="Q240:Q241"/>
    <mergeCell ref="Q318:Q319"/>
    <mergeCell ref="G312:P312"/>
    <mergeCell ref="A387:K387"/>
    <mergeCell ref="A392:D394"/>
    <mergeCell ref="A317:D319"/>
    <mergeCell ref="A239:D241"/>
    <mergeCell ref="L239:O241"/>
    <mergeCell ref="F240:F241"/>
    <mergeCell ref="L392:O394"/>
    <mergeCell ref="F393:F394"/>
    <mergeCell ref="Q393:Q394"/>
    <mergeCell ref="L317:O319"/>
    <mergeCell ref="F318:F319"/>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9"/>
  <sheetViews>
    <sheetView showGridLines="0" zoomScale="125" zoomScaleNormal="125" workbookViewId="0">
      <selection sqref="A1:K1"/>
    </sheetView>
  </sheetViews>
  <sheetFormatPr defaultColWidth="10.625" defaultRowHeight="10.5"/>
  <cols>
    <col min="1" max="1" width="0.75" style="328" customWidth="1"/>
    <col min="2" max="2" width="2.625" style="328" customWidth="1"/>
    <col min="3" max="3" width="32.125" style="328" customWidth="1"/>
    <col min="4" max="4" width="0.75" style="328" customWidth="1"/>
    <col min="5" max="5" width="7.625" style="328" customWidth="1"/>
    <col min="6" max="7" width="8.125" style="328" customWidth="1"/>
    <col min="8" max="8" width="8.375" style="328" customWidth="1"/>
    <col min="9" max="9" width="9" style="328" customWidth="1"/>
    <col min="10" max="10" width="8.625" style="328" customWidth="1"/>
    <col min="11" max="11" width="0.75" style="328" customWidth="1"/>
    <col min="12" max="16384" width="10.625" style="328"/>
  </cols>
  <sheetData>
    <row r="1" spans="1:11" ht="13.5">
      <c r="A1" s="950" t="s">
        <v>203</v>
      </c>
      <c r="B1" s="950"/>
      <c r="C1" s="950"/>
      <c r="D1" s="950"/>
      <c r="E1" s="950"/>
      <c r="F1" s="950"/>
      <c r="G1" s="950"/>
      <c r="H1" s="950"/>
      <c r="I1" s="950"/>
      <c r="J1" s="950"/>
      <c r="K1" s="950"/>
    </row>
    <row r="3" spans="1:11">
      <c r="B3" s="329" t="s">
        <v>202</v>
      </c>
    </row>
    <row r="4" spans="1:11">
      <c r="B4" s="329" t="s">
        <v>131</v>
      </c>
      <c r="C4" s="329"/>
      <c r="D4" s="329"/>
      <c r="E4" s="329"/>
      <c r="F4" s="329"/>
      <c r="G4" s="329"/>
      <c r="H4" s="329"/>
      <c r="I4" s="329"/>
      <c r="J4" s="370" t="s">
        <v>174</v>
      </c>
      <c r="K4" s="370"/>
    </row>
    <row r="5" spans="1:11" ht="1.5" customHeight="1">
      <c r="A5" s="353"/>
      <c r="B5" s="354"/>
      <c r="C5" s="354"/>
      <c r="D5" s="354"/>
      <c r="E5" s="354"/>
      <c r="F5" s="369"/>
      <c r="G5" s="354"/>
      <c r="H5" s="354"/>
      <c r="I5" s="354"/>
      <c r="J5" s="368"/>
      <c r="K5" s="353"/>
    </row>
    <row r="6" spans="1:11">
      <c r="E6" s="342"/>
      <c r="F6" s="367" t="s">
        <v>173</v>
      </c>
      <c r="G6" s="329"/>
      <c r="H6" s="329"/>
      <c r="I6" s="352" t="s">
        <v>201</v>
      </c>
      <c r="J6" s="329"/>
    </row>
    <row r="7" spans="1:11" ht="10.5" customHeight="1">
      <c r="B7" s="956" t="s">
        <v>200</v>
      </c>
      <c r="C7" s="956"/>
      <c r="D7" s="366"/>
      <c r="E7" s="347" t="s">
        <v>144</v>
      </c>
      <c r="F7" s="951" t="s">
        <v>87</v>
      </c>
      <c r="G7" s="953" t="s">
        <v>199</v>
      </c>
      <c r="H7" s="365" t="s">
        <v>169</v>
      </c>
      <c r="I7" s="364"/>
      <c r="J7" s="955" t="s">
        <v>136</v>
      </c>
      <c r="K7" s="931"/>
    </row>
    <row r="8" spans="1:11" ht="10.5" customHeight="1">
      <c r="A8" s="330"/>
      <c r="B8" s="331"/>
      <c r="C8" s="331"/>
      <c r="D8" s="346"/>
      <c r="E8" s="345"/>
      <c r="F8" s="952"/>
      <c r="G8" s="954"/>
      <c r="H8" s="363" t="s">
        <v>117</v>
      </c>
      <c r="I8" s="343" t="s">
        <v>168</v>
      </c>
      <c r="J8" s="331"/>
      <c r="K8" s="330"/>
    </row>
    <row r="9" spans="1:11" ht="5.25" customHeight="1">
      <c r="B9" s="329"/>
      <c r="C9" s="329"/>
      <c r="D9" s="329"/>
      <c r="E9" s="362"/>
      <c r="F9" s="361"/>
      <c r="G9" s="361"/>
      <c r="H9" s="361"/>
      <c r="I9" s="361"/>
      <c r="J9" s="361"/>
    </row>
    <row r="10" spans="1:11" ht="14.25" customHeight="1">
      <c r="B10" s="360" t="s">
        <v>89</v>
      </c>
      <c r="C10" s="340" t="s">
        <v>88</v>
      </c>
      <c r="D10" s="340"/>
      <c r="E10" s="339">
        <v>816</v>
      </c>
      <c r="F10" s="338">
        <v>1707</v>
      </c>
      <c r="G10" s="338">
        <v>992</v>
      </c>
      <c r="H10" s="338">
        <v>715</v>
      </c>
      <c r="I10" s="338">
        <v>1067909</v>
      </c>
      <c r="J10" s="338">
        <v>620288</v>
      </c>
      <c r="K10" s="359"/>
    </row>
    <row r="11" spans="1:11" ht="10.5" customHeight="1">
      <c r="B11" s="329"/>
      <c r="E11" s="337"/>
      <c r="F11" s="336"/>
      <c r="G11" s="336"/>
      <c r="H11" s="336"/>
      <c r="I11" s="336"/>
      <c r="J11" s="336"/>
    </row>
    <row r="12" spans="1:11" ht="11.25" customHeight="1">
      <c r="B12" s="329"/>
      <c r="C12" s="335" t="s">
        <v>198</v>
      </c>
      <c r="D12" s="335"/>
      <c r="E12" s="334">
        <v>1</v>
      </c>
      <c r="F12" s="333" t="s">
        <v>39</v>
      </c>
      <c r="G12" s="333" t="s">
        <v>39</v>
      </c>
      <c r="H12" s="333" t="s">
        <v>39</v>
      </c>
      <c r="I12" s="333" t="s">
        <v>39</v>
      </c>
      <c r="J12" s="333" t="s">
        <v>39</v>
      </c>
    </row>
    <row r="13" spans="1:11" ht="11.25" customHeight="1">
      <c r="B13" s="329"/>
      <c r="C13" s="335" t="s">
        <v>197</v>
      </c>
      <c r="D13" s="335"/>
      <c r="E13" s="334">
        <v>1</v>
      </c>
      <c r="F13" s="333" t="s">
        <v>39</v>
      </c>
      <c r="G13" s="333" t="s">
        <v>39</v>
      </c>
      <c r="H13" s="333" t="s">
        <v>39</v>
      </c>
      <c r="I13" s="333" t="s">
        <v>39</v>
      </c>
      <c r="J13" s="333" t="s">
        <v>39</v>
      </c>
    </row>
    <row r="14" spans="1:11" ht="11.25" customHeight="1">
      <c r="B14" s="329"/>
      <c r="C14" s="335" t="s">
        <v>196</v>
      </c>
      <c r="D14" s="335"/>
      <c r="E14" s="334">
        <v>23</v>
      </c>
      <c r="F14" s="333">
        <v>44</v>
      </c>
      <c r="G14" s="333">
        <v>25</v>
      </c>
      <c r="H14" s="333">
        <v>19</v>
      </c>
      <c r="I14" s="333">
        <v>18474</v>
      </c>
      <c r="J14" s="333">
        <v>11702</v>
      </c>
    </row>
    <row r="15" spans="1:11">
      <c r="C15" s="358"/>
      <c r="D15" s="358"/>
      <c r="E15" s="334"/>
      <c r="F15" s="333"/>
      <c r="G15" s="333"/>
      <c r="H15" s="333"/>
      <c r="I15" s="333"/>
      <c r="J15" s="333"/>
    </row>
    <row r="16" spans="1:11" ht="11.25" customHeight="1">
      <c r="B16" s="329"/>
      <c r="C16" s="335" t="s">
        <v>195</v>
      </c>
      <c r="D16" s="335"/>
      <c r="E16" s="334">
        <v>128</v>
      </c>
      <c r="F16" s="333">
        <v>275</v>
      </c>
      <c r="G16" s="333">
        <v>130</v>
      </c>
      <c r="H16" s="333">
        <v>145</v>
      </c>
      <c r="I16" s="333">
        <v>134510</v>
      </c>
      <c r="J16" s="333">
        <v>75765</v>
      </c>
    </row>
    <row r="17" spans="2:10" ht="11.25" customHeight="1">
      <c r="C17" s="335" t="s">
        <v>194</v>
      </c>
      <c r="D17" s="335"/>
      <c r="E17" s="334">
        <v>29</v>
      </c>
      <c r="F17" s="333">
        <v>65</v>
      </c>
      <c r="G17" s="333">
        <v>29</v>
      </c>
      <c r="H17" s="333">
        <v>36</v>
      </c>
      <c r="I17" s="333">
        <v>17797</v>
      </c>
      <c r="J17" s="333">
        <v>12677</v>
      </c>
    </row>
    <row r="18" spans="2:10" ht="11.25" customHeight="1">
      <c r="B18" s="329"/>
      <c r="C18" s="335" t="s">
        <v>193</v>
      </c>
      <c r="D18" s="335"/>
      <c r="E18" s="334">
        <v>16</v>
      </c>
      <c r="F18" s="333">
        <v>35</v>
      </c>
      <c r="G18" s="333">
        <v>19</v>
      </c>
      <c r="H18" s="333">
        <v>16</v>
      </c>
      <c r="I18" s="333">
        <v>28995</v>
      </c>
      <c r="J18" s="333">
        <v>13974</v>
      </c>
    </row>
    <row r="19" spans="2:10">
      <c r="B19" s="329"/>
      <c r="C19" s="335"/>
      <c r="D19" s="335"/>
      <c r="E19" s="334"/>
      <c r="F19" s="333"/>
      <c r="G19" s="333"/>
      <c r="H19" s="333"/>
      <c r="I19" s="333"/>
      <c r="J19" s="333"/>
    </row>
    <row r="20" spans="2:10" ht="11.25" customHeight="1">
      <c r="B20" s="329"/>
      <c r="C20" s="335" t="s">
        <v>192</v>
      </c>
      <c r="D20" s="335"/>
      <c r="E20" s="334">
        <v>206</v>
      </c>
      <c r="F20" s="333">
        <v>452</v>
      </c>
      <c r="G20" s="333">
        <v>281</v>
      </c>
      <c r="H20" s="333">
        <v>171</v>
      </c>
      <c r="I20" s="333">
        <v>317139</v>
      </c>
      <c r="J20" s="333">
        <v>188737</v>
      </c>
    </row>
    <row r="21" spans="2:10" ht="11.25" customHeight="1">
      <c r="B21" s="329"/>
      <c r="C21" s="335" t="s">
        <v>191</v>
      </c>
      <c r="D21" s="335"/>
      <c r="E21" s="334">
        <v>277</v>
      </c>
      <c r="F21" s="333">
        <v>553</v>
      </c>
      <c r="G21" s="333">
        <v>346</v>
      </c>
      <c r="H21" s="333">
        <v>207</v>
      </c>
      <c r="I21" s="333">
        <v>411793</v>
      </c>
      <c r="J21" s="333">
        <v>223296</v>
      </c>
    </row>
    <row r="22" spans="2:10">
      <c r="B22" s="329"/>
      <c r="C22" s="335"/>
      <c r="D22" s="335"/>
      <c r="E22" s="334"/>
      <c r="F22" s="333"/>
      <c r="G22" s="333"/>
      <c r="H22" s="333"/>
      <c r="I22" s="333"/>
      <c r="J22" s="333"/>
    </row>
    <row r="23" spans="2:10" ht="11.25" customHeight="1">
      <c r="B23" s="329"/>
      <c r="C23" s="335" t="s">
        <v>190</v>
      </c>
      <c r="D23" s="335"/>
      <c r="E23" s="334">
        <v>2</v>
      </c>
      <c r="F23" s="333" t="s">
        <v>39</v>
      </c>
      <c r="G23" s="333" t="s">
        <v>39</v>
      </c>
      <c r="H23" s="333" t="s">
        <v>39</v>
      </c>
      <c r="I23" s="333" t="s">
        <v>39</v>
      </c>
      <c r="J23" s="333" t="s">
        <v>39</v>
      </c>
    </row>
    <row r="24" spans="2:10">
      <c r="C24" s="335"/>
      <c r="D24" s="335"/>
      <c r="E24" s="334"/>
      <c r="F24" s="333"/>
      <c r="G24" s="333"/>
      <c r="H24" s="333"/>
      <c r="I24" s="333"/>
      <c r="J24" s="333"/>
    </row>
    <row r="25" spans="2:10" ht="11.25" customHeight="1">
      <c r="B25" s="329"/>
      <c r="C25" s="335" t="s">
        <v>189</v>
      </c>
      <c r="D25" s="335"/>
      <c r="E25" s="334" t="s">
        <v>40</v>
      </c>
      <c r="F25" s="333" t="s">
        <v>40</v>
      </c>
      <c r="G25" s="333" t="s">
        <v>40</v>
      </c>
      <c r="H25" s="333" t="s">
        <v>40</v>
      </c>
      <c r="I25" s="333" t="s">
        <v>40</v>
      </c>
      <c r="J25" s="333" t="s">
        <v>40</v>
      </c>
    </row>
    <row r="26" spans="2:10" ht="11.25" customHeight="1">
      <c r="B26" s="329"/>
      <c r="C26" s="335" t="s">
        <v>188</v>
      </c>
      <c r="D26" s="335"/>
      <c r="E26" s="334">
        <v>2</v>
      </c>
      <c r="F26" s="333" t="s">
        <v>39</v>
      </c>
      <c r="G26" s="333" t="s">
        <v>39</v>
      </c>
      <c r="H26" s="333" t="s">
        <v>39</v>
      </c>
      <c r="I26" s="333" t="s">
        <v>39</v>
      </c>
      <c r="J26" s="333" t="s">
        <v>39</v>
      </c>
    </row>
    <row r="27" spans="2:10" ht="11.25" customHeight="1">
      <c r="B27" s="329"/>
      <c r="C27" s="335" t="s">
        <v>187</v>
      </c>
      <c r="D27" s="335"/>
      <c r="E27" s="334">
        <v>1</v>
      </c>
      <c r="F27" s="333" t="s">
        <v>39</v>
      </c>
      <c r="G27" s="333" t="s">
        <v>39</v>
      </c>
      <c r="H27" s="333" t="s">
        <v>39</v>
      </c>
      <c r="I27" s="333" t="s">
        <v>39</v>
      </c>
      <c r="J27" s="333" t="s">
        <v>39</v>
      </c>
    </row>
    <row r="28" spans="2:10" ht="11.25" customHeight="1">
      <c r="B28" s="329"/>
      <c r="C28" s="335" t="s">
        <v>186</v>
      </c>
      <c r="D28" s="335"/>
      <c r="E28" s="334">
        <v>12</v>
      </c>
      <c r="F28" s="333">
        <v>24</v>
      </c>
      <c r="G28" s="333">
        <v>15</v>
      </c>
      <c r="H28" s="333">
        <v>9</v>
      </c>
      <c r="I28" s="333">
        <v>21783</v>
      </c>
      <c r="J28" s="333">
        <v>11178</v>
      </c>
    </row>
    <row r="29" spans="2:10" ht="11.25" customHeight="1">
      <c r="B29" s="329"/>
      <c r="C29" s="335" t="s">
        <v>185</v>
      </c>
      <c r="D29" s="335"/>
      <c r="E29" s="334" t="s">
        <v>40</v>
      </c>
      <c r="F29" s="333" t="s">
        <v>40</v>
      </c>
      <c r="G29" s="333" t="s">
        <v>40</v>
      </c>
      <c r="H29" s="333" t="s">
        <v>40</v>
      </c>
      <c r="I29" s="333" t="s">
        <v>40</v>
      </c>
      <c r="J29" s="333" t="s">
        <v>40</v>
      </c>
    </row>
    <row r="30" spans="2:10" ht="11.25" customHeight="1">
      <c r="B30" s="329"/>
      <c r="C30" s="335" t="s">
        <v>184</v>
      </c>
      <c r="D30" s="335"/>
      <c r="E30" s="334">
        <v>20</v>
      </c>
      <c r="F30" s="333">
        <v>42</v>
      </c>
      <c r="G30" s="333">
        <v>21</v>
      </c>
      <c r="H30" s="333">
        <v>21</v>
      </c>
      <c r="I30" s="333">
        <v>22529</v>
      </c>
      <c r="J30" s="333">
        <v>11430</v>
      </c>
    </row>
    <row r="31" spans="2:10" ht="11.25" customHeight="1">
      <c r="B31" s="329"/>
      <c r="C31" s="335" t="s">
        <v>183</v>
      </c>
      <c r="D31" s="335"/>
      <c r="E31" s="334">
        <v>19</v>
      </c>
      <c r="F31" s="333">
        <v>42</v>
      </c>
      <c r="G31" s="333">
        <v>22</v>
      </c>
      <c r="H31" s="333">
        <v>20</v>
      </c>
      <c r="I31" s="333">
        <v>14238</v>
      </c>
      <c r="J31" s="333">
        <v>9536</v>
      </c>
    </row>
    <row r="32" spans="2:10" ht="11.25" customHeight="1">
      <c r="C32" s="335" t="s">
        <v>182</v>
      </c>
      <c r="D32" s="335"/>
      <c r="E32" s="334" t="s">
        <v>40</v>
      </c>
      <c r="F32" s="333" t="s">
        <v>40</v>
      </c>
      <c r="G32" s="333" t="s">
        <v>40</v>
      </c>
      <c r="H32" s="333" t="s">
        <v>40</v>
      </c>
      <c r="I32" s="333" t="s">
        <v>40</v>
      </c>
      <c r="J32" s="333" t="s">
        <v>40</v>
      </c>
    </row>
    <row r="33" spans="1:11" ht="11.25" customHeight="1">
      <c r="B33" s="329"/>
      <c r="C33" s="335" t="s">
        <v>181</v>
      </c>
      <c r="D33" s="335"/>
      <c r="E33" s="334">
        <v>3</v>
      </c>
      <c r="F33" s="333">
        <v>4</v>
      </c>
      <c r="G33" s="333">
        <v>2</v>
      </c>
      <c r="H33" s="333">
        <v>2</v>
      </c>
      <c r="I33" s="333">
        <v>2006</v>
      </c>
      <c r="J33" s="333">
        <v>1256</v>
      </c>
    </row>
    <row r="34" spans="1:11" ht="10.5" customHeight="1">
      <c r="B34" s="329"/>
      <c r="C34" s="335"/>
      <c r="D34" s="335"/>
      <c r="E34" s="334"/>
      <c r="F34" s="333"/>
      <c r="G34" s="333"/>
      <c r="H34" s="333"/>
      <c r="I34" s="333"/>
      <c r="J34" s="333"/>
    </row>
    <row r="35" spans="1:11" ht="11.25" customHeight="1">
      <c r="B35" s="329"/>
      <c r="C35" s="335" t="s">
        <v>180</v>
      </c>
      <c r="D35" s="335"/>
      <c r="E35" s="334">
        <v>21</v>
      </c>
      <c r="F35" s="333">
        <v>45</v>
      </c>
      <c r="G35" s="333">
        <v>24</v>
      </c>
      <c r="H35" s="333">
        <v>21</v>
      </c>
      <c r="I35" s="333">
        <v>16171</v>
      </c>
      <c r="J35" s="333">
        <v>11872</v>
      </c>
    </row>
    <row r="36" spans="1:11" ht="10.5" customHeight="1">
      <c r="C36" s="335"/>
      <c r="D36" s="335"/>
      <c r="E36" s="334"/>
      <c r="F36" s="333"/>
      <c r="G36" s="333"/>
      <c r="H36" s="333"/>
      <c r="I36" s="333"/>
      <c r="J36" s="333"/>
    </row>
    <row r="37" spans="1:11" ht="11.25" customHeight="1">
      <c r="B37" s="329"/>
      <c r="C37" s="335" t="s">
        <v>179</v>
      </c>
      <c r="D37" s="335"/>
      <c r="E37" s="334">
        <v>55</v>
      </c>
      <c r="F37" s="333">
        <v>113</v>
      </c>
      <c r="G37" s="333">
        <v>71</v>
      </c>
      <c r="H37" s="333">
        <v>42</v>
      </c>
      <c r="I37" s="333">
        <v>56446</v>
      </c>
      <c r="J37" s="333">
        <v>45039</v>
      </c>
    </row>
    <row r="38" spans="1:11">
      <c r="A38" s="330"/>
      <c r="B38" s="331"/>
      <c r="C38" s="331"/>
      <c r="D38" s="331"/>
      <c r="E38" s="357"/>
      <c r="F38" s="356"/>
      <c r="G38" s="356"/>
      <c r="H38" s="356"/>
      <c r="I38" s="356"/>
      <c r="J38" s="356"/>
      <c r="K38" s="331"/>
    </row>
    <row r="39" spans="1:11">
      <c r="B39" s="329" t="s">
        <v>178</v>
      </c>
    </row>
  </sheetData>
  <mergeCells count="5">
    <mergeCell ref="A1:K1"/>
    <mergeCell ref="F7:F8"/>
    <mergeCell ref="G7:G8"/>
    <mergeCell ref="J7:K7"/>
    <mergeCell ref="B7:C7"/>
  </mergeCells>
  <phoneticPr fontId="13"/>
  <pageMargins left="0.78740157480314965" right="0.78740157480314965" top="0.98425196850393704" bottom="0.78740157480314965" header="0.51181102362204722" footer="0.11811023622047245"/>
  <pageSetup paperSize="9" orientation="portrait" r:id="rId1"/>
  <headerFooter alignWithMargins="0"/>
</worksheet>
</file>