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E3C38810-4DC2-4F6C-8483-0B9BB19C536F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7"/>
    <sheet r:id="rId2" name="5-1" sheetId="6"/>
    <sheet r:id="rId3" name="5-2" sheetId="5"/>
    <sheet r:id="rId4" name="5-3" sheetId="4"/>
    <sheet r:id="rId5" name="5-4" sheetId="3"/>
    <sheet r:id="rId6" name="5-5" sheetId="2"/>
    <sheet r:id="rId7" name="5-6" sheetId="1"/>
  </sheets>
  <calcPr calcId="191029"/>
</workbook>
</file>

<file path=xl/calcChain.xml><?xml version="1.0" encoding="utf-8"?>
<calcChain xmlns="http://schemas.openxmlformats.org/spreadsheetml/2006/main">
  <c r="B68" i="6" l="1"/>
  <c r="H68" i="6"/>
  <c r="H69" i="6"/>
  <c r="O11" i="5"/>
  <c r="P11" i="5"/>
  <c r="Q11" i="5"/>
  <c r="R11" i="5"/>
</calcChain>
</file>

<file path=xl/sharedStrings.xml><?xml version="1.0" encoding="utf-8"?>
<sst xmlns="http://schemas.openxmlformats.org/spreadsheetml/2006/main" count="391" uniqueCount="242">
  <si>
    <t>平成12年2月1日　</t>
  </si>
  <si>
    <t>全市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</si>
  <si>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</si>
  <si>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</si>
  <si>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</si>
  <si>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</si>
  <si>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</si>
  <si>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</si>
  <si>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</si>
  <si>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</si>
  <si>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</si>
  <si>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</si>
  <si>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</si>
  <si>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</si>
  <si>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</si>
  <si>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</si>
  <si>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</si>
  <si>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</si>
  <si>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　(総務局企画部統計課)</t>
  </si>
  <si>
    <t>総面積</t>
    <rPh sb="0" eb="3">
      <t>ソウメンセキ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</si>
  <si>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</si>
  <si>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</si>
  <si>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面積</t>
    <rPh sb="0" eb="2">
      <t>メンセキ</t>
    </rPh>
    <phoneticPr fontId="2"/>
  </si>
  <si>
    <t>農家数</t>
    <rPh sb="0" eb="2">
      <t>ノウカ</t>
    </rPh>
    <rPh sb="2" eb="3">
      <t>スウ</t>
    </rPh>
    <phoneticPr fontId="2"/>
  </si>
  <si>
    <t>　(単位　農家数戸、面積a)</t>
    <rPh sb="10" eb="12">
      <t>メンセキ</t>
    </rPh>
    <phoneticPr fontId="5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</si>
  <si>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</si>
  <si>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</si>
  <si>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</si>
  <si>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うち稲作</t>
    <rPh sb="2" eb="3">
      <t>イネソウスウ</t>
    </rPh>
    <rPh sb="3" eb="4">
      <t>サク</t>
    </rPh>
    <phoneticPr fontId="2"/>
  </si>
  <si>
    <t>樹園地</t>
    <rPh sb="0" eb="2">
      <t>ジュエン</t>
    </rPh>
    <rPh sb="2" eb="3">
      <t>チ</t>
    </rPh>
    <phoneticPr fontId="2"/>
  </si>
  <si>
    <t>区名</t>
    <phoneticPr fontId="5"/>
  </si>
  <si>
    <t>総数</t>
    <rPh sb="0" eb="2">
      <t>ソウスウ</t>
    </rPh>
    <phoneticPr fontId="2"/>
  </si>
  <si>
    <t>うち普通畑</t>
    <rPh sb="2" eb="4">
      <t>フツウ</t>
    </rPh>
    <rPh sb="4" eb="5">
      <t>ハタ</t>
    </rPh>
    <phoneticPr fontId="2"/>
  </si>
  <si>
    <t>うち果樹園</t>
    <rPh sb="2" eb="5">
      <t>カジュエン</t>
    </rPh>
    <phoneticPr fontId="2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</si>
  <si>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9" eb="12">
      <t>ケイエイ</t>
    </rPh>
    <rPh sb="13" eb="16">
      <t>コウチ</t>
    </rPh>
    <phoneticPr fontId="2"/>
  </si>
  <si>
    <t>　(総務局企画部統計課)</t>
    <phoneticPr fontId="3"/>
  </si>
  <si>
    <t>3 基幹的自営農業従事者……農業就業人口のうち、仕事が主な人。</t>
    <rPh sb="2" eb="5">
      <t>キカンテキ</t>
    </rPh>
    <rPh sb="5" eb="7">
      <t>ジエイギョウ</t>
    </rPh>
    <rPh sb="7" eb="9">
      <t>ノウギョウ</t>
    </rPh>
    <rPh sb="9" eb="12">
      <t>ジュウジシャ</t>
    </rPh>
    <rPh sb="14" eb="16">
      <t>ジエイノウギョウ</t>
    </rPh>
    <rPh sb="16" eb="18">
      <t>シュウギョウ</t>
    </rPh>
    <rPh sb="18" eb="20">
      <t>ジンコウ</t>
    </rPh>
    <rPh sb="24" eb="26">
      <t>シゴト</t>
    </rPh>
    <rPh sb="27" eb="28">
      <t>オモ</t>
    </rPh>
    <rPh sb="29" eb="30">
      <t>ヒト</t>
    </rPh>
    <phoneticPr fontId="8"/>
  </si>
  <si>
    <t>2 自営農業就業人口……自営農業だけに従事した人、及び自営農業とその他の仕事の両方に従事したが、自営農業が主な人。</t>
    <rPh sb="2" eb="4">
      <t>ジエイ</t>
    </rPh>
    <rPh sb="4" eb="6">
      <t>ノウギョウ</t>
    </rPh>
    <rPh sb="6" eb="10">
      <t>シュウギョウジンコウ</t>
    </rPh>
    <rPh sb="12" eb="16">
      <t>ジエイノウギョウ</t>
    </rPh>
    <rPh sb="19" eb="21">
      <t>ジュウジ</t>
    </rPh>
    <rPh sb="23" eb="24">
      <t>ヒト</t>
    </rPh>
    <rPh sb="25" eb="26">
      <t>オヨ</t>
    </rPh>
    <rPh sb="27" eb="31">
      <t>ジエイノウギョウ</t>
    </rPh>
    <rPh sb="32" eb="35">
      <t>ソノタ</t>
    </rPh>
    <rPh sb="36" eb="38">
      <t>シゴト</t>
    </rPh>
    <rPh sb="39" eb="41">
      <t>リョウホウ</t>
    </rPh>
    <rPh sb="42" eb="44">
      <t>ジュウジ</t>
    </rPh>
    <rPh sb="48" eb="52">
      <t>ジエイノウギョウ</t>
    </rPh>
    <rPh sb="53" eb="54">
      <t>オモ</t>
    </rPh>
    <rPh sb="55" eb="56">
      <t>ヒト</t>
    </rPh>
    <phoneticPr fontId="8"/>
  </si>
  <si>
    <t>1 自営農業従事者……1日以上、自営農業に従事したことのある人。</t>
    <rPh sb="1" eb="5">
      <t>ジエイノウギョウ</t>
    </rPh>
    <rPh sb="5" eb="8">
      <t>ジュウジシャ</t>
    </rPh>
    <rPh sb="11" eb="12">
      <t>ニチ</t>
    </rPh>
    <rPh sb="12" eb="14">
      <t>イジョウ</t>
    </rPh>
    <rPh sb="15" eb="19">
      <t>ジエイノウギョウ</t>
    </rPh>
    <rPh sb="20" eb="22">
      <t>ジュウジ</t>
    </rPh>
    <rPh sb="27" eb="30">
      <t>アルヒト</t>
    </rPh>
    <phoneticPr fontId="8"/>
  </si>
  <si>
    <t>　注)　調査期日前1年間における自営農業の従事状態によって次のように区分した。</t>
    <rPh sb="4" eb="6">
      <t>チョウサビ</t>
    </rPh>
    <rPh sb="6" eb="8">
      <t>キジツ</t>
    </rPh>
    <rPh sb="8" eb="9">
      <t>マエ</t>
    </rPh>
    <rPh sb="10" eb="11">
      <t>ネン</t>
    </rPh>
    <rPh sb="11" eb="12">
      <t>カン</t>
    </rPh>
    <rPh sb="16" eb="20">
      <t>ジエイノウギョウ</t>
    </rPh>
    <rPh sb="21" eb="23">
      <t>ジュウジ</t>
    </rPh>
    <rPh sb="23" eb="25">
      <t>ジョウタイ</t>
    </rPh>
    <rPh sb="29" eb="30">
      <t>ツギ</t>
    </rPh>
    <rPh sb="34" eb="36">
      <t>クブン</t>
    </rPh>
    <phoneticPr fontId="8"/>
  </si>
  <si>
    <t>女</t>
    <rPh sb="0" eb="1">
      <t>オンナ</t>
    </rPh>
    <phoneticPr fontId="8"/>
  </si>
  <si>
    <t>男</t>
    <rPh sb="0" eb="1">
      <t>オトコ</t>
    </rPh>
    <phoneticPr fontId="8"/>
  </si>
  <si>
    <t>総数</t>
    <phoneticPr fontId="8"/>
  </si>
  <si>
    <t>基幹的自営農業従事者</t>
    <rPh sb="0" eb="3">
      <t>キカンテキ</t>
    </rPh>
    <rPh sb="3" eb="7">
      <t>ジエイノウギョウ</t>
    </rPh>
    <rPh sb="7" eb="10">
      <t>ジュウジシャ</t>
    </rPh>
    <phoneticPr fontId="8"/>
  </si>
  <si>
    <t>自営農業就業人口</t>
    <rPh sb="0" eb="2">
      <t>ジエイ</t>
    </rPh>
    <rPh sb="2" eb="4">
      <t>ノウギョウ</t>
    </rPh>
    <rPh sb="4" eb="8">
      <t>シュウギョウジンコウ</t>
    </rPh>
    <phoneticPr fontId="8"/>
  </si>
  <si>
    <t>自営農業従事者</t>
    <rPh sb="0" eb="2">
      <t>ジエイ</t>
    </rPh>
    <rPh sb="2" eb="4">
      <t>ノウギョウ</t>
    </rPh>
    <rPh sb="4" eb="7">
      <t>ジュウジシャ</t>
    </rPh>
    <phoneticPr fontId="8"/>
  </si>
  <si>
    <t>区名</t>
    <phoneticPr fontId="3"/>
  </si>
  <si>
    <r>
      <t>5</t>
    </r>
    <r>
      <rPr>
        <sz val="11"/>
        <rFont val="ＭＳ 明朝"/>
        <family val="1"/>
        <charset val="128"/>
      </rPr>
      <t>－5. 区別 、農業従事状態別世帯員数 (15歳以上)(販売農家)</t>
    </r>
    <rPh sb="9" eb="11">
      <t>ノウギョウ</t>
    </rPh>
    <rPh sb="11" eb="13">
      <t>ジュウジ</t>
    </rPh>
    <rPh sb="13" eb="15">
      <t>ジョウタイ</t>
    </rPh>
    <rPh sb="15" eb="16">
      <t>ベツ</t>
    </rPh>
    <rPh sb="16" eb="19">
      <t>セタイイン</t>
    </rPh>
    <rPh sb="19" eb="20">
      <t>スウ</t>
    </rPh>
    <rPh sb="24" eb="25">
      <t>サイ</t>
    </rPh>
    <rPh sb="25" eb="27">
      <t>イジョウ</t>
    </rPh>
    <rPh sb="29" eb="33">
      <t>ハンバイノウカ</t>
    </rPh>
    <phoneticPr fontId="2"/>
  </si>
  <si>
    <t>　(総務局企画部統計課)</t>
    <rPh sb="2" eb="4">
      <t>ソウム</t>
    </rPh>
    <rPh sb="4" eb="5">
      <t>キョク</t>
    </rPh>
    <rPh sb="5" eb="8">
      <t>キカクブ</t>
    </rPh>
    <phoneticPr fontId="2"/>
  </si>
  <si>
    <t xml:space="preserve"> 　　　第1種兼業農家とは農業所得を主とする兼業農家をいい、第2種兼業農家とは農業所得を従とする兼業農家をいう。</t>
    <rPh sb="39" eb="43">
      <t>ノウギョウショトク</t>
    </rPh>
    <phoneticPr fontId="2"/>
  </si>
  <si>
    <t>　注)　専業農家とは世帯員のうちに兼業従事者が1人もいない農家をいい、兼業農家とは世帯員のうちに兼業従事者が1人以上いる農家をいう。</t>
    <rPh sb="4" eb="6">
      <t>センギョウ</t>
    </rPh>
    <rPh sb="6" eb="8">
      <t>ノウカ</t>
    </rPh>
    <rPh sb="10" eb="13">
      <t>セタイイン</t>
    </rPh>
    <rPh sb="17" eb="19">
      <t>ケンギョウ</t>
    </rPh>
    <rPh sb="19" eb="22">
      <t>ジュウジシャ</t>
    </rPh>
    <rPh sb="23" eb="25">
      <t>１ニン</t>
    </rPh>
    <rPh sb="29" eb="31">
      <t>ノウカ</t>
    </rPh>
    <rPh sb="35" eb="39">
      <t>ケンギョウノウカ</t>
    </rPh>
    <rPh sb="56" eb="58">
      <t>イジョウ</t>
    </rPh>
    <phoneticPr fontId="2"/>
  </si>
  <si>
    <t>自営
兼業</t>
    <phoneticPr fontId="5"/>
  </si>
  <si>
    <t>日雇・
臨時雇、
出稼ぎ</t>
    <phoneticPr fontId="2"/>
  </si>
  <si>
    <t>恒常的
勤務</t>
    <phoneticPr fontId="2"/>
  </si>
  <si>
    <t>世帯主兼業主</t>
  </si>
  <si>
    <t>世帯主
農業主</t>
    <phoneticPr fontId="2"/>
  </si>
  <si>
    <t>総数</t>
  </si>
  <si>
    <t>世帯主
農業主</t>
    <phoneticPr fontId="5"/>
  </si>
  <si>
    <t>第2種兼業農家</t>
  </si>
  <si>
    <t>第1種兼業農家</t>
  </si>
  <si>
    <t>男子生産
年齢人口
がいる</t>
    <phoneticPr fontId="2"/>
  </si>
  <si>
    <t>兼　　　業　　　農　　　家</t>
    <phoneticPr fontId="2"/>
  </si>
  <si>
    <t>専業
農家</t>
    <phoneticPr fontId="5"/>
  </si>
  <si>
    <t>総数</t>
    <phoneticPr fontId="2"/>
  </si>
  <si>
    <t>区名</t>
    <rPh sb="0" eb="1">
      <t>キュウシクチョウソン</t>
    </rPh>
    <rPh sb="1" eb="2">
      <t>メイ</t>
    </rPh>
    <phoneticPr fontId="2"/>
  </si>
  <si>
    <t>平成12年2月1日　</t>
    <phoneticPr fontId="2"/>
  </si>
  <si>
    <t>　(単位　農家数戸)</t>
  </si>
  <si>
    <r>
      <t>5</t>
    </r>
    <r>
      <rPr>
        <sz val="11"/>
        <rFont val="ＭＳ 明朝"/>
        <family val="1"/>
        <charset val="128"/>
      </rPr>
      <t>－4. 区 別 、 専 兼 業 別 農 家 数 ( 販 売 農 家 )</t>
    </r>
    <rPh sb="27" eb="34">
      <t>ハンバイノウカ</t>
    </rPh>
    <phoneticPr fontId="2"/>
  </si>
  <si>
    <t>　(総務局企画部統計課)</t>
    <rPh sb="2" eb="4">
      <t>ソウム</t>
    </rPh>
    <rPh sb="4" eb="5">
      <t>キョク</t>
    </rPh>
    <phoneticPr fontId="5"/>
  </si>
  <si>
    <t>　　　 例外規定販売農家……経営耕地面積が30a未満でかつ過去1年間の農産物販売金額が50万円以上の農家</t>
    <rPh sb="4" eb="8">
      <t>レイガイキテイ</t>
    </rPh>
    <rPh sb="8" eb="12">
      <t>ハンバイノウカ</t>
    </rPh>
    <rPh sb="14" eb="16">
      <t>ケイエイ</t>
    </rPh>
    <rPh sb="16" eb="18">
      <t>コウチ</t>
    </rPh>
    <rPh sb="18" eb="20">
      <t>メンセキ</t>
    </rPh>
    <rPh sb="24" eb="26">
      <t>ミマン</t>
    </rPh>
    <rPh sb="29" eb="31">
      <t>カコ</t>
    </rPh>
    <rPh sb="31" eb="34">
      <t>１ネンカン</t>
    </rPh>
    <rPh sb="35" eb="38">
      <t>ノウサンブツ</t>
    </rPh>
    <rPh sb="38" eb="40">
      <t>ハンバイ</t>
    </rPh>
    <rPh sb="40" eb="42">
      <t>キンガク</t>
    </rPh>
    <rPh sb="45" eb="47">
      <t>マンエン</t>
    </rPh>
    <rPh sb="47" eb="49">
      <t>イジョウ</t>
    </rPh>
    <rPh sb="50" eb="52">
      <t>ノウカ</t>
    </rPh>
    <phoneticPr fontId="2"/>
  </si>
  <si>
    <t>　注)　例外規定農家……経営耕地面積が10a未満でかつ過去1年間の農産物販売金額が15万円以上の農家</t>
    <rPh sb="4" eb="8">
      <t>レイガイキテイ</t>
    </rPh>
    <rPh sb="8" eb="10">
      <t>ハンバイノウカ</t>
    </rPh>
    <rPh sb="12" eb="14">
      <t>ケイエイ</t>
    </rPh>
    <rPh sb="14" eb="16">
      <t>コウチ</t>
    </rPh>
    <rPh sb="16" eb="18">
      <t>メンセキ</t>
    </rPh>
    <rPh sb="22" eb="24">
      <t>ミマン</t>
    </rPh>
    <rPh sb="27" eb="29">
      <t>カコ</t>
    </rPh>
    <rPh sb="29" eb="32">
      <t>１ネンカン</t>
    </rPh>
    <rPh sb="33" eb="36">
      <t>ノウサンブツ</t>
    </rPh>
    <rPh sb="36" eb="38">
      <t>ハンバイ</t>
    </rPh>
    <rPh sb="38" eb="40">
      <t>キンガク</t>
    </rPh>
    <phoneticPr fontId="2"/>
  </si>
  <si>
    <t>0.1～
0.3</t>
    <phoneticPr fontId="2"/>
  </si>
  <si>
    <t>0.1ha
未満</t>
    <rPh sb="6" eb="8">
      <t>ミマン</t>
    </rPh>
    <phoneticPr fontId="2"/>
  </si>
  <si>
    <t>3.0ha
以上</t>
    <rPh sb="6" eb="8">
      <t>イジョウ</t>
    </rPh>
    <phoneticPr fontId="2"/>
  </si>
  <si>
    <t>2.5～
3.0</t>
    <phoneticPr fontId="2"/>
  </si>
  <si>
    <t>2.0～
2.5</t>
    <phoneticPr fontId="2"/>
  </si>
  <si>
    <t>1.5～
2.0</t>
    <phoneticPr fontId="2"/>
  </si>
  <si>
    <t>1.0～
1.5</t>
    <phoneticPr fontId="2"/>
  </si>
  <si>
    <t>0.5～
1.0</t>
    <phoneticPr fontId="2"/>
  </si>
  <si>
    <t>0.3～
0.5</t>
    <phoneticPr fontId="2"/>
  </si>
  <si>
    <t>例外規定</t>
    <phoneticPr fontId="5"/>
  </si>
  <si>
    <t>計</t>
    <rPh sb="0" eb="1">
      <t>ケイ</t>
    </rPh>
    <phoneticPr fontId="5"/>
  </si>
  <si>
    <t>例外規定</t>
    <rPh sb="0" eb="4">
      <t>レイガイキテイ</t>
    </rPh>
    <phoneticPr fontId="5"/>
  </si>
  <si>
    <t>販売農家</t>
    <rPh sb="0" eb="4">
      <t>ハンバイノウカ</t>
    </rPh>
    <phoneticPr fontId="5"/>
  </si>
  <si>
    <t>自給的農家</t>
    <rPh sb="0" eb="3">
      <t>ジキュウテキ</t>
    </rPh>
    <rPh sb="3" eb="5">
      <t>ノウカ</t>
    </rPh>
    <phoneticPr fontId="5"/>
  </si>
  <si>
    <t>総数</t>
    <rPh sb="0" eb="2">
      <t>ソウスウ</t>
    </rPh>
    <phoneticPr fontId="5"/>
  </si>
  <si>
    <r>
      <t>5</t>
    </r>
    <r>
      <rPr>
        <sz val="11"/>
        <rFont val="ＭＳ 明朝"/>
        <family val="1"/>
        <charset val="128"/>
      </rPr>
      <t>－3. 区 別 、 経 営 耕 地 面 積 規 模 別 農 家 数</t>
    </r>
    <rPh sb="11" eb="14">
      <t>ケイエイ</t>
    </rPh>
    <rPh sb="15" eb="18">
      <t>コウチ</t>
    </rPh>
    <rPh sb="19" eb="22">
      <t>メンセキ</t>
    </rPh>
    <rPh sb="23" eb="26">
      <t>キボ</t>
    </rPh>
    <phoneticPr fontId="2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</si>
  <si>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8">
      <t>カシツケチ</t>
    </rPh>
    <rPh sb="39" eb="41">
      <t>コウサク</t>
    </rPh>
    <rPh sb="41" eb="44">
      <t>ホウキチ</t>
    </rPh>
    <rPh sb="45" eb="46">
      <t>ノゾ</t>
    </rPh>
    <phoneticPr fontId="5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</si>
  <si>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2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</si>
  <si>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20" eb="22">
      <t>ミマン</t>
    </rPh>
    <rPh sb="24" eb="26">
      <t>カコ</t>
    </rPh>
    <rPh sb="35" eb="36">
      <t>キン</t>
    </rPh>
    <rPh sb="42" eb="44">
      <t>ミマン</t>
    </rPh>
    <phoneticPr fontId="2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</si>
  <si>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1">
      <t>コウチ</t>
    </rPh>
    <rPh sb="11" eb="13">
      <t>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6" eb="40">
      <t>１５マンエン</t>
    </rPh>
    <rPh sb="40" eb="42">
      <t>イジョウ</t>
    </rPh>
    <rPh sb="43" eb="45">
      <t>セタイ</t>
    </rPh>
    <phoneticPr fontId="5"/>
  </si>
  <si>
    <t>　　この調査は属人主義であるため経営耕地、山林等で市内在住者の市外所有分は含み、市外在住者の市内所有分は除かれている。</t>
    <rPh sb="21" eb="23">
      <t>サンリン</t>
    </rPh>
    <rPh sb="23" eb="24">
      <t>ナド</t>
    </rPh>
    <phoneticPr fontId="2"/>
  </si>
  <si>
    <t>　　5－3表から5－6表までは、2000年世界農林業センサス(指定統計第26号)の結果（概数値）である。</t>
    <rPh sb="21" eb="23">
      <t>セカイ</t>
    </rPh>
    <rPh sb="24" eb="25">
      <t>リン</t>
    </rPh>
    <rPh sb="44" eb="46">
      <t>ガイスウ</t>
    </rPh>
    <rPh sb="46" eb="47">
      <t>アタイ</t>
    </rPh>
    <phoneticPr fontId="2"/>
  </si>
  <si>
    <t>2000年世界農林業センサス</t>
    <rPh sb="5" eb="7">
      <t>セカイ</t>
    </rPh>
    <rPh sb="8" eb="9">
      <t>リン</t>
    </rPh>
    <phoneticPr fontId="2"/>
  </si>
  <si>
    <t>　(東海農政局)</t>
  </si>
  <si>
    <t>　注1)　レタスには、サラダ菜を含む。</t>
    <phoneticPr fontId="10"/>
  </si>
  <si>
    <t>ほうれんそう</t>
  </si>
  <si>
    <t>だいこん</t>
  </si>
  <si>
    <t>－</t>
  </si>
  <si>
    <t>まめ科といね科のまぜまき牧草</t>
  </si>
  <si>
    <t>ねぎ</t>
  </si>
  <si>
    <t>青刈りとうもろこし</t>
  </si>
  <si>
    <t>はくさい</t>
  </si>
  <si>
    <t>ソルゴー</t>
  </si>
  <si>
    <t>キャベツ</t>
  </si>
  <si>
    <t>いね科牧草</t>
  </si>
  <si>
    <t>たまねぎ</t>
  </si>
  <si>
    <t>飼料作物</t>
  </si>
  <si>
    <t>野菜</t>
  </si>
  <si>
    <t>やまのいも</t>
  </si>
  <si>
    <t>りんご</t>
  </si>
  <si>
    <t>しょうが</t>
  </si>
  <si>
    <t>キウイフルーツ</t>
  </si>
  <si>
    <t>れんこん</t>
  </si>
  <si>
    <t>くり</t>
  </si>
  <si>
    <t>いちご</t>
  </si>
  <si>
    <t>もも</t>
  </si>
  <si>
    <t>ふき</t>
  </si>
  <si>
    <t>いちじく</t>
  </si>
  <si>
    <t>さやえんどう</t>
  </si>
  <si>
    <t>うめ</t>
  </si>
  <si>
    <t>ごぼう</t>
  </si>
  <si>
    <t>日本なし</t>
  </si>
  <si>
    <t>さやいんげん</t>
  </si>
  <si>
    <t>みかん</t>
  </si>
  <si>
    <t>ピーマン</t>
  </si>
  <si>
    <t>かき</t>
    <phoneticPr fontId="10"/>
  </si>
  <si>
    <t>露地メロン</t>
  </si>
  <si>
    <t>ぶどう</t>
  </si>
  <si>
    <t>カリフラワー</t>
  </si>
  <si>
    <t>果樹</t>
  </si>
  <si>
    <t>かぶ</t>
  </si>
  <si>
    <t>…</t>
  </si>
  <si>
    <t>小豆</t>
  </si>
  <si>
    <t>スイートコーン</t>
    <phoneticPr fontId="10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</si>
  <si>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</si>
  <si>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</si>
  <si>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</si>
  <si>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</si>
  <si>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</si>
  <si>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</si>
  <si>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</si>
  <si>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</si>
  <si>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</si>
  <si>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</si>
  <si>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</si>
  <si>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</si>
  <si>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</si>
  <si>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</si>
  <si>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</si>
  <si>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</si>
  <si>
    <t>陸稲</t>
  </si>
  <si>
    <t>ブロッコリー</t>
  </si>
  <si>
    <t>水稲</t>
  </si>
  <si>
    <t>にんじん</t>
  </si>
  <si>
    <t>水陸稲</t>
  </si>
  <si>
    <t>ｔ</t>
  </si>
  <si>
    <t>ha</t>
  </si>
  <si>
    <t>t</t>
  </si>
  <si>
    <t>収穫量</t>
  </si>
  <si>
    <t>作付面積</t>
  </si>
  <si>
    <t>平成14年</t>
    <phoneticPr fontId="10"/>
  </si>
  <si>
    <t>平成13年</t>
    <phoneticPr fontId="10"/>
  </si>
  <si>
    <t>種類別</t>
  </si>
  <si>
    <t>　なお、果樹作付面積は成園、未成園の栽培面積の計を掲げた。</t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</si>
  <si>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</si>
  <si>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</si>
  <si>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注)　昭和40年以前の耕地面積は1町を1haで換算した数字である。</t>
  </si>
  <si>
    <t>…</t>
    <phoneticPr fontId="6"/>
  </si>
  <si>
    <t xml:space="preserve">    12年</t>
    <phoneticPr fontId="6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</si>
  <si>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</si>
  <si>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</si>
  <si>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</si>
  <si>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</si>
  <si>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</si>
  <si>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</si>
  <si>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</si>
  <si>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</si>
  <si>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</si>
  <si>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</si>
  <si>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</si>
  <si>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</si>
  <si>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</si>
  <si>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</si>
  <si>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</si>
  <si>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</si>
  <si>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</si>
  <si>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</si>
  <si>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</si>
  <si>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</si>
  <si>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</si>
  <si>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</si>
  <si>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</si>
  <si>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</si>
  <si>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</si>
  <si>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</si>
  <si>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</si>
  <si>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</si>
  <si>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</si>
  <si>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</si>
  <si>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</si>
  <si>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</si>
  <si>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</si>
  <si>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</si>
  <si>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</si>
  <si>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</si>
  <si>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</si>
  <si>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</si>
  <si>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</si>
  <si>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</si>
  <si>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</si>
  <si>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</si>
  <si>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</si>
  <si>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</si>
  <si>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</si>
  <si>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</si>
  <si>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</si>
  <si>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</si>
  <si>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</si>
  <si>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　規定農家｣として調査している。</t>
    <phoneticPr fontId="6"/>
  </si>
  <si>
    <t>　　では5万円以上、昭和50年では7万円以上、昭和55年及び昭和60年では10万円以上、平成2年、平成7年及び平成12年では15万円以上の農家も｢例外</t>
    <rPh sb="30" eb="32">
      <t>ショウワ</t>
    </rPh>
    <rPh sb="49" eb="51">
      <t>ヘイセイ</t>
    </rPh>
    <rPh sb="53" eb="54">
      <t>オヨ</t>
    </rPh>
    <rPh sb="55" eb="57">
      <t>ヘイセイ</t>
    </rPh>
    <rPh sb="57" eb="60">
      <t>１２ネン</t>
    </rPh>
    <phoneticPr fontId="6"/>
  </si>
  <si>
    <t>　　ない農家でも過去1年間における農業生産物の総販売額が昭和25年では1万円以上、昭和35年では2万円以上、昭和40年では3万円以上、昭和45年</t>
    <phoneticPr fontId="6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</si>
  <si>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6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</si>
  <si>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6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</si>
  <si>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</si>
  <si>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</si>
  <si>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成7年は農業センサス[指定統計第26号](2月1日現在)の結果によった。</t>
    <phoneticPr fontId="6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</si>
  <si>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6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</si>
  <si>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</si>
  <si>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</si>
  <si>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</si>
  <si>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</si>
  <si>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3"/>
  </si>
  <si>
    <t>　　5. 農　　　　　業</t>
  </si>
  <si>
    <t>平成15年版名古屋市統計年鑑　5.農業</t>
  </si>
  <si>
    <t>2000年世界農林業センサス</t>
  </si>
  <si>
    <t>5-6.区別経営耕地(販売農家)</t>
  </si>
  <si>
    <t>5-1.農業の累年比較</t>
    <phoneticPr fontId="7"/>
  </si>
  <si>
    <t>5-2.農作物種類別作付面積・収穫量</t>
    <phoneticPr fontId="7"/>
  </si>
  <si>
    <t>5-3.区別、経営耕地面積規模別農家数</t>
    <phoneticPr fontId="7"/>
  </si>
  <si>
    <t>5-4.区別、専兼業別農家数(販売農家)</t>
    <phoneticPr fontId="7"/>
  </si>
  <si>
    <t>5-5.区別、農業従事状態別世帯員数(15歳以上)(販売農家)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</si>
</sst>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0"/>
    <numFmt numFmtId="177" formatCode="#\ ##0.0"/>
    <numFmt numFmtId="178" formatCode="###\ ##0"/>
    <numFmt numFmtId="179" formatCode="#\ ##0\ ;&quot;△&quot;#\ ##0\ ;&quot;－&quot;\ "/>
    <numFmt numFmtId="180" formatCode="#\ ##0\ ;&quot;△&quot;#\ ##0\ ;&quot;－&quot;;@\ "/>
    <numFmt numFmtId="181" formatCode="#\ ##0\ ;&quot;△&quot;#\ ##0\ ;&quot;－&quot;\ ;@\ "/>
  </numFmts>
  <fonts count="15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.5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3" fillId="0" borderId="0" xfId="0" applyNumberFormat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left" vertical="center"/>
    </xf>
    <xf numFmtId="176" fontId="3" fillId="0" borderId="0" xfId="0" applyNumberFormat="1" applyFont="1" applyBorder="1" applyAlignment="1">
      <alignment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distributed" vertical="center"/>
    </xf>
    <xf numFmtId="0" fontId="3" fillId="0" borderId="1" xfId="0" quotePrefix="1" applyFont="1" applyBorder="1" applyAlignment="1">
      <alignment horizontal="distributed" vertical="center"/>
    </xf>
    <xf numFmtId="0" fontId="3" fillId="0" borderId="2" xfId="0" quotePrefix="1" applyFont="1" applyBorder="1" applyAlignment="1">
      <alignment horizontal="distributed" vertical="center"/>
    </xf>
    <xf numFmtId="0" fontId="3" fillId="0" borderId="3" xfId="0" quotePrefix="1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4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7" xfId="0" applyNumberFormat="1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1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181" fontId="5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left" vertical="center"/>
    </xf>
    <xf numFmtId="181" fontId="3" fillId="0" borderId="4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right" vertical="center"/>
    </xf>
    <xf numFmtId="179" fontId="6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distributed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179" fontId="3" fillId="0" borderId="4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horizontal="right" vertical="center"/>
    </xf>
    <xf numFmtId="176" fontId="3" fillId="0" borderId="13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/>
    </xf>
    <xf numFmtId="0" fontId="0" fillId="0" borderId="13" xfId="0" applyBorder="1" applyAlignment="1">
      <alignment horizontal="centerContinuous" vertical="center"/>
    </xf>
    <xf numFmtId="176" fontId="3" fillId="0" borderId="12" xfId="0" applyNumberFormat="1" applyFont="1" applyBorder="1" applyAlignment="1">
      <alignment horizontal="centerContinuous" vertical="center"/>
    </xf>
    <xf numFmtId="176" fontId="3" fillId="0" borderId="7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vertical="center"/>
    </xf>
    <xf numFmtId="179" fontId="4" fillId="0" borderId="0" xfId="0" quotePrefix="1" applyNumberFormat="1" applyFont="1" applyAlignment="1">
      <alignment vertical="center"/>
    </xf>
    <xf numFmtId="179" fontId="5" fillId="0" borderId="0" xfId="0" quotePrefix="1" applyNumberFormat="1" applyFont="1" applyAlignment="1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10" fillId="0" borderId="2" xfId="0" applyNumberFormat="1" applyFont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12" fillId="0" borderId="0" xfId="0" applyFont="1"/>
    <xf numFmtId="0" fontId="1" fillId="0" borderId="1" xfId="0" applyFont="1" applyBorder="1"/>
    <xf numFmtId="176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quotePrefix="1" applyFont="1" applyAlignment="1">
      <alignment horizontal="distributed" vertical="center" justifyLastLine="1"/>
    </xf>
    <xf numFmtId="177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distributed" vertical="center" justifyLastLine="1"/>
    </xf>
    <xf numFmtId="177" fontId="3" fillId="0" borderId="11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Continuous" vertical="center"/>
    </xf>
    <xf numFmtId="177" fontId="3" fillId="0" borderId="13" xfId="0" applyNumberFormat="1" applyFont="1" applyBorder="1" applyAlignment="1">
      <alignment horizontal="centerContinuous" vertical="center"/>
    </xf>
    <xf numFmtId="177" fontId="3" fillId="0" borderId="12" xfId="0" quotePrefix="1" applyNumberFormat="1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3" xfId="0" quotePrefix="1" applyFont="1" applyBorder="1" applyAlignment="1">
      <alignment horizontal="centerContinuous" vertical="center"/>
    </xf>
    <xf numFmtId="0" fontId="3" fillId="0" borderId="12" xfId="0" quotePrefix="1" applyFont="1" applyBorder="1" applyAlignment="1">
      <alignment horizontal="centerContinuous" vertical="center"/>
    </xf>
    <xf numFmtId="177" fontId="3" fillId="0" borderId="0" xfId="0" applyNumberFormat="1" applyFont="1" applyAlignment="1">
      <alignment horizontal="centerContinuous" vertical="center"/>
    </xf>
    <xf numFmtId="0" fontId="2" fillId="0" borderId="0" xfId="0" quotePrefix="1" applyFont="1" applyAlignment="1">
      <alignment horizontal="left" vertical="center"/>
    </xf>
    <xf numFmtId="0" fontId="14" fillId="0" borderId="0" xfId="1"/>
    <xf numFmtId="0" fontId="3" fillId="0" borderId="8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0" xfId="0" quotePrefix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176" fontId="3" fillId="0" borderId="12" xfId="0" applyNumberFormat="1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quotePrefix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6" fontId="3" fillId="0" borderId="8" xfId="0" quotePrefix="1" applyNumberFormat="1" applyFont="1" applyBorder="1" applyAlignment="1">
      <alignment horizontal="distributed" vertical="center"/>
    </xf>
    <xf numFmtId="176" fontId="3" fillId="0" borderId="0" xfId="0" quotePrefix="1" applyNumberFormat="1" applyFont="1" applyAlignment="1">
      <alignment horizontal="distributed" vertical="center"/>
    </xf>
    <xf numFmtId="176" fontId="3" fillId="0" borderId="2" xfId="0" quotePrefix="1" applyNumberFormat="1" applyFont="1" applyBorder="1" applyAlignment="1">
      <alignment horizontal="distributed" vertical="center"/>
    </xf>
    <xf numFmtId="176" fontId="3" fillId="0" borderId="10" xfId="0" quotePrefix="1" applyNumberFormat="1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distributed" vertical="center" wrapText="1"/>
    </xf>
    <xf numFmtId="176" fontId="3" fillId="0" borderId="11" xfId="0" applyNumberFormat="1" applyFont="1" applyBorder="1" applyAlignment="1">
      <alignment horizontal="distributed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176" fontId="3" fillId="0" borderId="11" xfId="0" quotePrefix="1" applyNumberFormat="1" applyFont="1" applyBorder="1" applyAlignment="1">
      <alignment horizontal="distributed" vertical="center" justifyLastLine="1"/>
    </xf>
    <xf numFmtId="176" fontId="3" fillId="0" borderId="5" xfId="0" quotePrefix="1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0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distributed" vertical="center" wrapText="1" justifyLastLine="1"/>
    </xf>
    <xf numFmtId="176" fontId="3" fillId="0" borderId="5" xfId="0" quotePrefix="1" applyNumberFormat="1" applyFont="1" applyBorder="1" applyAlignment="1">
      <alignment horizontal="distributed" vertical="center" wrapText="1" justifyLastLine="1"/>
    </xf>
    <xf numFmtId="176" fontId="3" fillId="0" borderId="13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10" xfId="0" quotePrefix="1" applyNumberFormat="1" applyFont="1" applyBorder="1" applyAlignment="1">
      <alignment horizontal="distributed" vertical="center" wrapText="1" justifyLastLine="1"/>
    </xf>
    <xf numFmtId="176" fontId="3" fillId="0" borderId="15" xfId="0" quotePrefix="1" applyNumberFormat="1" applyFont="1" applyBorder="1" applyAlignment="1">
      <alignment horizontal="distributed" vertical="center" wrapText="1" justifyLastLine="1"/>
    </xf>
    <xf numFmtId="176" fontId="3" fillId="0" borderId="14" xfId="0" quotePrefix="1" applyNumberFormat="1" applyFont="1" applyBorder="1" applyAlignment="1">
      <alignment horizontal="distributed" vertical="center" wrapText="1" justifyLastLine="1"/>
    </xf>
    <xf numFmtId="176" fontId="3" fillId="0" borderId="4" xfId="0" quotePrefix="1" applyNumberFormat="1" applyFont="1" applyBorder="1" applyAlignment="1">
      <alignment horizontal="distributed" vertical="center" wrapText="1" justifyLastLine="1"/>
    </xf>
    <xf numFmtId="176" fontId="3" fillId="0" borderId="7" xfId="0" applyNumberFormat="1" applyFont="1" applyBorder="1" applyAlignment="1">
      <alignment horizontal="distributed" vertical="center" justifyLastLine="1"/>
    </xf>
    <xf numFmtId="176" fontId="3" fillId="0" borderId="8" xfId="0" quotePrefix="1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 justifyLastLine="1"/>
    </xf>
    <xf numFmtId="176" fontId="3" fillId="0" borderId="12" xfId="0" applyNumberFormat="1" applyFont="1" applyBorder="1" applyAlignment="1">
      <alignment horizontal="center" vertical="center" justifyLastLine="1"/>
    </xf>
    <xf numFmtId="176" fontId="3" fillId="0" borderId="13" xfId="0" applyNumberFormat="1" applyFont="1" applyBorder="1" applyAlignment="1">
      <alignment horizontal="center" vertical="center" justifyLastLine="1"/>
    </xf>
    <xf numFmtId="176" fontId="3" fillId="0" borderId="7" xfId="0" applyNumberFormat="1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/>
    </xf>
    <xf numFmtId="176" fontId="3" fillId="0" borderId="0" xfId="0" quotePrefix="1" applyNumberFormat="1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horizontal="distributed" vertical="center" justifyLastLine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CABC-8ED7-483F-9FD6-6FF0FCB30EA3}">
  <dimension ref="A1:B9"/>
  <sheetViews>
    <sheetView tabSelected="1" zoomScale="125" zoomScaleNormal="125" workbookViewId="0"/>
  </sheetViews>
  <sheetFormatPr defaultRowHeight="13.5"/>
  <sheetData>
    <row r="1" spans="1:2">
      <c r="A1" t="s">
        <v>234</v>
      </c>
    </row>
    <row r="3" spans="1:2">
      <c r="B3" s="144" t="s">
        <v>237</v>
      </c>
    </row>
    <row r="4" spans="1:2">
      <c r="B4" s="144" t="s">
        <v>238</v>
      </c>
    </row>
    <row r="5" spans="1:2">
      <c r="B5" t="s">
        <v>235</v>
      </c>
    </row>
    <row r="6" spans="1:2">
      <c r="B6" s="144" t="s">
        <v>239</v>
      </c>
    </row>
    <row r="7" spans="1:2">
      <c r="B7" s="144" t="s">
        <v>240</v>
      </c>
    </row>
    <row r="8" spans="1:2">
      <c r="B8" s="144" t="s">
        <v>241</v>
      </c>
    </row>
    <row r="9" spans="1:2">
      <c r="B9" s="144" t="s">
        <v>236</v>
      </c>
    </row>
  </sheetData>
  <phoneticPr fontId="7"/>
  <hyperlinks>
    <hyperlink ref="B3" location="'5-1'!A1" display="5-1.農業の累年比較 (XLS形式, 24.00KB)" xr:uid="{845D9497-86F6-4455-B0EA-FFA400741F5D}"/>
    <hyperlink ref="B4" location="'5-2'!A1" display="5-2.農作物種類別作付面積・収穫量 (XLS形式, 21.00K" xr:uid="{D01456D2-0568-4BA8-A4FA-8B5B6DD9CC52}"/>
    <hyperlink ref="B6" location="'5-3'!A1" display="5-3.区別、経営耕地面積規模別農家数 (XLS形式, 23.00KB)" xr:uid="{CAFF1E06-6725-4B0A-89AC-80B6F2BB1E7A}"/>
    <hyperlink ref="B7" location="'5-4'!A1" display="5-4.区別、専兼業別農家数(販売農家) (XLS形式, 20.50KB)" xr:uid="{2E2BE92B-4410-49B4-A872-C195B1A88367}"/>
    <hyperlink ref="B8" location="'5-5'!A1" display="5-5.区別、農業従事状態別世帯員数(15歳以上)(販売農家) (XLS形式, 20.00KB)" xr:uid="{7DB906E1-C08A-4A97-9F38-A35F28504AB2}"/>
    <hyperlink ref="B9" location="'5-6'!A1" display="5-6.区別経営耕地(販売農家)" xr:uid="{2768BA30-07B9-408C-AC47-83147D7FA19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zoomScale="125" zoomScaleNormal="125" workbookViewId="0"/>
  </sheetViews>
  <sheetFormatPr defaultColWidth="11.25" defaultRowHeight="10.5"/>
  <cols>
    <col min="1" max="1" width="8.875" style="40" customWidth="1"/>
    <col min="2" max="2" width="8.125" style="40" customWidth="1"/>
    <col min="3" max="6" width="7.75" style="40" customWidth="1"/>
    <col min="7" max="7" width="7.25" style="40" customWidth="1"/>
    <col min="8" max="8" width="7.75" style="110" customWidth="1"/>
    <col min="9" max="9" width="8.125" style="110" customWidth="1"/>
    <col min="10" max="10" width="8" style="110" customWidth="1"/>
    <col min="11" max="11" width="7.75" style="40" customWidth="1"/>
    <col min="12" max="16384" width="11.25" style="40"/>
  </cols>
  <sheetData>
    <row r="1" spans="1:11" ht="13.5" customHeight="1">
      <c r="A1" s="143" t="s">
        <v>233</v>
      </c>
    </row>
    <row r="2" spans="1:11" ht="10.5" customHeight="1"/>
    <row r="3" spans="1:11" ht="13.5" customHeight="1">
      <c r="A3" s="72" t="s">
        <v>232</v>
      </c>
      <c r="B3" s="109"/>
      <c r="C3" s="109"/>
      <c r="D3" s="109"/>
      <c r="E3" s="109"/>
      <c r="F3" s="109"/>
      <c r="G3" s="109"/>
      <c r="H3" s="142"/>
      <c r="I3" s="142"/>
      <c r="J3" s="142"/>
      <c r="K3" s="109"/>
    </row>
    <row r="4" spans="1:11" ht="10.5" customHeight="1"/>
    <row r="5" spans="1:11" s="43" customFormat="1" ht="10.5" customHeight="1">
      <c r="A5" s="45" t="s">
        <v>231</v>
      </c>
      <c r="H5" s="111"/>
      <c r="I5" s="111"/>
      <c r="J5" s="111"/>
    </row>
    <row r="6" spans="1:11" s="43" customFormat="1" ht="10.5" customHeight="1">
      <c r="A6" s="45" t="s">
        <v>230</v>
      </c>
      <c r="H6" s="111"/>
      <c r="I6" s="111"/>
      <c r="J6" s="111"/>
    </row>
    <row r="7" spans="1:11" s="43" customFormat="1" ht="10.5" customHeight="1">
      <c r="A7" s="45" t="s">
        <v>229</v>
      </c>
      <c r="H7" s="111"/>
      <c r="I7" s="111"/>
      <c r="J7" s="111"/>
    </row>
    <row r="8" spans="1:11" s="43" customFormat="1" ht="10.5" customHeight="1">
      <c r="A8" s="45" t="s">
        <v>228</v>
      </c>
      <c r="H8" s="111"/>
      <c r="I8" s="111"/>
      <c r="J8" s="111"/>
    </row>
    <row r="9" spans="1:11" s="43" customFormat="1" ht="10.5" customHeight="1">
      <c r="A9" s="45" t="s">
        <v>227</v>
      </c>
      <c r="H9" s="111"/>
      <c r="I9" s="111"/>
      <c r="J9" s="111"/>
    </row>
    <row r="10" spans="1:11" s="43" customFormat="1" ht="10.5" customHeight="1">
      <c r="A10" s="45" t="s">
        <v>226</v>
      </c>
      <c r="H10" s="111"/>
      <c r="I10" s="111"/>
      <c r="J10" s="111"/>
    </row>
    <row r="11" spans="1:11" s="43" customFormat="1" ht="10.5" customHeight="1">
      <c r="A11" s="45" t="s">
        <v>225</v>
      </c>
      <c r="H11" s="111"/>
      <c r="I11" s="111"/>
      <c r="J11" s="111"/>
    </row>
    <row r="12" spans="1:11" s="43" customFormat="1" ht="10.5" customHeight="1">
      <c r="A12" s="45" t="s">
        <v>224</v>
      </c>
      <c r="H12" s="111"/>
      <c r="I12" s="111"/>
      <c r="J12" s="111"/>
    </row>
    <row r="13" spans="1:11" s="43" customFormat="1" ht="10.5" customHeight="1">
      <c r="A13" s="45" t="s">
        <v>223</v>
      </c>
      <c r="H13" s="111"/>
      <c r="I13" s="111"/>
      <c r="J13" s="111"/>
    </row>
    <row r="14" spans="1:11" s="43" customFormat="1" ht="10.5" customHeight="1">
      <c r="A14" s="45" t="s">
        <v>222</v>
      </c>
      <c r="H14" s="111"/>
      <c r="I14" s="111"/>
      <c r="J14" s="111"/>
    </row>
    <row r="15" spans="1:11" s="43" customFormat="1" ht="10.5" customHeight="1">
      <c r="A15" s="45" t="s">
        <v>221</v>
      </c>
      <c r="H15" s="111"/>
      <c r="I15" s="111"/>
      <c r="J15" s="111"/>
    </row>
    <row r="16" spans="1:11" s="43" customFormat="1" ht="10.5" customHeight="1">
      <c r="A16" s="45" t="s">
        <v>220</v>
      </c>
      <c r="H16" s="111"/>
      <c r="I16" s="111"/>
      <c r="J16" s="111"/>
    </row>
    <row r="17" spans="1:11" s="43" customFormat="1" ht="10.5" customHeight="1">
      <c r="A17" s="45" t="s">
        <v>219</v>
      </c>
      <c r="H17" s="111"/>
      <c r="I17" s="111"/>
      <c r="J17" s="111"/>
    </row>
    <row r="18" spans="1:11" s="43" customFormat="1" ht="10.5" customHeight="1">
      <c r="H18" s="111"/>
      <c r="I18" s="111"/>
      <c r="J18" s="111"/>
    </row>
    <row r="19" spans="1:11" s="43" customFormat="1" ht="10.5" customHeight="1">
      <c r="A19" s="40" t="s">
        <v>218</v>
      </c>
      <c r="H19" s="111"/>
      <c r="I19" s="111"/>
      <c r="J19" s="111"/>
    </row>
    <row r="20" spans="1:11" ht="1.5" customHeight="1">
      <c r="A20" s="42"/>
    </row>
    <row r="21" spans="1:11" ht="15" customHeight="1">
      <c r="A21" s="145" t="s">
        <v>217</v>
      </c>
      <c r="B21" s="141" t="s">
        <v>216</v>
      </c>
      <c r="C21" s="139"/>
      <c r="D21" s="140"/>
      <c r="E21" s="139"/>
      <c r="F21" s="139"/>
      <c r="G21" s="138"/>
      <c r="H21" s="137" t="s">
        <v>215</v>
      </c>
      <c r="I21" s="136"/>
      <c r="J21" s="135"/>
      <c r="K21" s="105"/>
    </row>
    <row r="22" spans="1:11" ht="10.5" customHeight="1">
      <c r="A22" s="146"/>
      <c r="B22" s="99"/>
      <c r="C22" s="148" t="s">
        <v>214</v>
      </c>
      <c r="D22" s="149"/>
      <c r="E22" s="151" t="s">
        <v>213</v>
      </c>
      <c r="F22" s="149"/>
      <c r="G22" s="149"/>
      <c r="H22" s="134"/>
      <c r="I22" s="134"/>
      <c r="J22" s="134"/>
      <c r="K22" s="129" t="s">
        <v>212</v>
      </c>
    </row>
    <row r="23" spans="1:11" ht="10.5" customHeight="1">
      <c r="A23" s="146"/>
      <c r="B23" s="131"/>
      <c r="C23" s="150"/>
      <c r="D23" s="150"/>
      <c r="E23" s="150"/>
      <c r="F23" s="150"/>
      <c r="G23" s="150"/>
      <c r="H23" s="130"/>
      <c r="I23" s="130"/>
      <c r="J23" s="130"/>
      <c r="K23" s="56"/>
    </row>
    <row r="24" spans="1:11" ht="10.5" customHeight="1">
      <c r="A24" s="146"/>
      <c r="B24" s="132" t="s">
        <v>56</v>
      </c>
      <c r="C24" s="99"/>
      <c r="D24" s="99"/>
      <c r="E24" s="99"/>
      <c r="F24" s="99"/>
      <c r="G24" s="132"/>
      <c r="H24" s="132" t="s">
        <v>56</v>
      </c>
      <c r="I24" s="133" t="s">
        <v>211</v>
      </c>
      <c r="J24" s="133" t="s">
        <v>210</v>
      </c>
      <c r="K24"/>
    </row>
    <row r="25" spans="1:11" ht="10.5" customHeight="1">
      <c r="A25" s="146"/>
      <c r="B25" s="99"/>
      <c r="C25" s="132" t="s">
        <v>209</v>
      </c>
      <c r="D25" s="132" t="s">
        <v>208</v>
      </c>
      <c r="E25" s="132" t="s">
        <v>207</v>
      </c>
      <c r="F25" s="132" t="s">
        <v>206</v>
      </c>
      <c r="G25" s="131" t="s">
        <v>205</v>
      </c>
      <c r="H25" s="130"/>
      <c r="I25" s="130"/>
      <c r="J25" s="130"/>
      <c r="K25" s="129" t="s">
        <v>204</v>
      </c>
    </row>
    <row r="26" spans="1:11" ht="10.5" customHeight="1">
      <c r="A26" s="147"/>
      <c r="B26" s="92"/>
      <c r="C26" s="128"/>
      <c r="D26" s="128"/>
      <c r="E26" s="128"/>
      <c r="F26" s="128"/>
      <c r="G26" s="128"/>
      <c r="H26" s="127"/>
      <c r="I26" s="127"/>
      <c r="J26" s="127"/>
      <c r="K26" s="27"/>
    </row>
    <row r="27" spans="1:11" ht="6" customHeight="1">
      <c r="A27" s="126"/>
    </row>
    <row r="28" spans="1:11" ht="12" customHeight="1">
      <c r="A28" s="85" t="s">
        <v>203</v>
      </c>
      <c r="B28" s="120">
        <v>12258</v>
      </c>
      <c r="C28" s="120">
        <v>6161</v>
      </c>
      <c r="D28" s="120">
        <v>6097</v>
      </c>
      <c r="E28" s="120">
        <v>5503</v>
      </c>
      <c r="F28" s="120">
        <v>6755</v>
      </c>
      <c r="G28" s="124" t="s">
        <v>132</v>
      </c>
      <c r="H28" s="121">
        <v>7155.3</v>
      </c>
      <c r="I28" s="121">
        <v>5365.7</v>
      </c>
      <c r="J28" s="121">
        <v>1789.6</v>
      </c>
      <c r="K28" s="120">
        <v>26531</v>
      </c>
    </row>
    <row r="29" spans="1:11" ht="12" customHeight="1">
      <c r="A29" s="85" t="s">
        <v>202</v>
      </c>
      <c r="B29" s="120">
        <v>10910</v>
      </c>
      <c r="C29" s="120">
        <v>5208</v>
      </c>
      <c r="D29" s="120">
        <v>5702</v>
      </c>
      <c r="E29" s="120">
        <v>4367</v>
      </c>
      <c r="F29" s="120">
        <v>6543</v>
      </c>
      <c r="G29" s="124" t="s">
        <v>132</v>
      </c>
      <c r="H29" s="121">
        <v>6802.9</v>
      </c>
      <c r="I29" s="121">
        <v>5103.1000000000004</v>
      </c>
      <c r="J29" s="121">
        <v>1699.8</v>
      </c>
      <c r="K29" s="120">
        <v>24670</v>
      </c>
    </row>
    <row r="30" spans="1:11" ht="12" customHeight="1">
      <c r="A30" s="85" t="s">
        <v>201</v>
      </c>
      <c r="B30" s="120">
        <v>8944</v>
      </c>
      <c r="C30" s="120">
        <v>4393</v>
      </c>
      <c r="D30" s="120">
        <v>4551</v>
      </c>
      <c r="E30" s="120">
        <v>5334</v>
      </c>
      <c r="F30" s="120">
        <v>3610</v>
      </c>
      <c r="G30" s="124" t="s">
        <v>132</v>
      </c>
      <c r="H30" s="121">
        <v>5818.6</v>
      </c>
      <c r="I30" s="121">
        <v>4138</v>
      </c>
      <c r="J30" s="121">
        <v>1680.6</v>
      </c>
      <c r="K30" s="120">
        <v>22414</v>
      </c>
    </row>
    <row r="31" spans="1:11" ht="12" customHeight="1">
      <c r="A31" s="85" t="s">
        <v>200</v>
      </c>
      <c r="B31" s="120">
        <v>7851</v>
      </c>
      <c r="C31" s="120">
        <v>4063</v>
      </c>
      <c r="D31" s="120">
        <v>3788</v>
      </c>
      <c r="E31" s="120">
        <v>4693</v>
      </c>
      <c r="F31" s="120">
        <v>3158</v>
      </c>
      <c r="G31" s="124" t="s">
        <v>132</v>
      </c>
      <c r="H31" s="121">
        <v>5666</v>
      </c>
      <c r="I31" s="121">
        <v>4033.3</v>
      </c>
      <c r="J31" s="121">
        <v>1632.7</v>
      </c>
      <c r="K31" s="120">
        <v>20325</v>
      </c>
    </row>
    <row r="32" spans="1:11" ht="12" customHeight="1">
      <c r="A32" s="85" t="s">
        <v>199</v>
      </c>
      <c r="B32" s="120">
        <v>7191</v>
      </c>
      <c r="C32" s="120">
        <v>3721</v>
      </c>
      <c r="D32" s="120">
        <v>3470</v>
      </c>
      <c r="E32" s="120">
        <v>4299</v>
      </c>
      <c r="F32" s="120">
        <v>2892</v>
      </c>
      <c r="G32" s="124" t="s">
        <v>132</v>
      </c>
      <c r="H32" s="121">
        <v>5335.6</v>
      </c>
      <c r="I32" s="121">
        <v>3798.2</v>
      </c>
      <c r="J32" s="121">
        <v>1537.4</v>
      </c>
      <c r="K32" s="120">
        <v>17744</v>
      </c>
    </row>
    <row r="33" spans="1:11" ht="6" customHeight="1">
      <c r="A33" s="125"/>
      <c r="B33" s="120"/>
      <c r="C33" s="120"/>
      <c r="D33" s="120"/>
      <c r="E33" s="120"/>
      <c r="F33" s="120"/>
      <c r="G33" s="120"/>
      <c r="H33" s="121"/>
      <c r="I33" s="121"/>
      <c r="J33" s="121"/>
      <c r="K33" s="120"/>
    </row>
    <row r="34" spans="1:11" ht="12" customHeight="1">
      <c r="A34" s="85" t="s">
        <v>198</v>
      </c>
      <c r="B34" s="120">
        <v>7036</v>
      </c>
      <c r="C34" s="120">
        <v>3657</v>
      </c>
      <c r="D34" s="120">
        <v>3379</v>
      </c>
      <c r="E34" s="120">
        <v>4221</v>
      </c>
      <c r="F34" s="120">
        <v>2815</v>
      </c>
      <c r="G34" s="124" t="s">
        <v>132</v>
      </c>
      <c r="H34" s="121">
        <v>5297.7</v>
      </c>
      <c r="I34" s="121">
        <v>3783.2</v>
      </c>
      <c r="J34" s="121">
        <v>1514.5</v>
      </c>
      <c r="K34" s="124" t="s">
        <v>132</v>
      </c>
    </row>
    <row r="35" spans="1:11" ht="12" customHeight="1">
      <c r="A35" s="85" t="s">
        <v>170</v>
      </c>
      <c r="B35" s="120">
        <v>6878</v>
      </c>
      <c r="C35" s="120">
        <v>3593</v>
      </c>
      <c r="D35" s="120">
        <v>3285</v>
      </c>
      <c r="E35" s="120">
        <v>4141</v>
      </c>
      <c r="F35" s="120">
        <v>2737</v>
      </c>
      <c r="G35" s="124" t="s">
        <v>132</v>
      </c>
      <c r="H35" s="121">
        <v>5259.8</v>
      </c>
      <c r="I35" s="121">
        <v>3768.2</v>
      </c>
      <c r="J35" s="121">
        <v>1491.6</v>
      </c>
      <c r="K35" s="120">
        <v>21676</v>
      </c>
    </row>
    <row r="36" spans="1:11" ht="12" customHeight="1">
      <c r="A36" s="85" t="s">
        <v>197</v>
      </c>
      <c r="B36" s="120">
        <v>7261</v>
      </c>
      <c r="C36" s="120">
        <v>3681</v>
      </c>
      <c r="D36" s="120">
        <v>3580</v>
      </c>
      <c r="E36" s="120">
        <v>4446</v>
      </c>
      <c r="F36" s="120">
        <v>2815</v>
      </c>
      <c r="G36" s="124" t="s">
        <v>132</v>
      </c>
      <c r="H36" s="121">
        <v>5178.1000000000004</v>
      </c>
      <c r="I36" s="121">
        <v>3656.3</v>
      </c>
      <c r="J36" s="121">
        <v>1521.8</v>
      </c>
      <c r="K36" s="120">
        <v>22847</v>
      </c>
    </row>
    <row r="37" spans="1:11" ht="12" customHeight="1">
      <c r="A37" s="85" t="s">
        <v>196</v>
      </c>
      <c r="B37" s="120">
        <v>7012</v>
      </c>
      <c r="C37" s="120">
        <v>3416</v>
      </c>
      <c r="D37" s="120">
        <v>3596</v>
      </c>
      <c r="E37" s="120">
        <v>4037</v>
      </c>
      <c r="F37" s="120">
        <v>2975</v>
      </c>
      <c r="G37" s="124" t="s">
        <v>132</v>
      </c>
      <c r="H37" s="121">
        <v>4674.1000000000004</v>
      </c>
      <c r="I37" s="121">
        <v>3234.7</v>
      </c>
      <c r="J37" s="121">
        <v>1439.4</v>
      </c>
      <c r="K37" s="124" t="s">
        <v>132</v>
      </c>
    </row>
    <row r="38" spans="1:11" ht="12" customHeight="1">
      <c r="A38" s="85" t="s">
        <v>195</v>
      </c>
      <c r="B38" s="120">
        <v>6644</v>
      </c>
      <c r="C38" s="120">
        <v>2658</v>
      </c>
      <c r="D38" s="120">
        <v>3986</v>
      </c>
      <c r="E38" s="120">
        <v>3328</v>
      </c>
      <c r="F38" s="120">
        <v>3316</v>
      </c>
      <c r="G38" s="124" t="s">
        <v>132</v>
      </c>
      <c r="H38" s="121">
        <v>4283.2</v>
      </c>
      <c r="I38" s="121">
        <v>3098.7</v>
      </c>
      <c r="J38" s="121">
        <v>1184.5</v>
      </c>
      <c r="K38" s="124" t="s">
        <v>132</v>
      </c>
    </row>
    <row r="39" spans="1:11" ht="6" customHeight="1">
      <c r="A39" s="125"/>
      <c r="B39" s="120"/>
      <c r="C39" s="120"/>
      <c r="D39" s="120"/>
      <c r="E39" s="120"/>
      <c r="F39" s="120"/>
      <c r="G39" s="120"/>
      <c r="H39" s="121"/>
      <c r="I39" s="121"/>
      <c r="J39" s="121"/>
      <c r="K39" s="120"/>
    </row>
    <row r="40" spans="1:11" ht="12" customHeight="1">
      <c r="A40" s="85" t="s">
        <v>194</v>
      </c>
      <c r="B40" s="120">
        <v>6679</v>
      </c>
      <c r="C40" s="120">
        <v>2444</v>
      </c>
      <c r="D40" s="120">
        <v>4235</v>
      </c>
      <c r="E40" s="120">
        <v>3320</v>
      </c>
      <c r="F40" s="120">
        <v>3359</v>
      </c>
      <c r="G40" s="124" t="s">
        <v>132</v>
      </c>
      <c r="H40" s="121">
        <v>3743</v>
      </c>
      <c r="I40" s="121">
        <v>2602.5</v>
      </c>
      <c r="J40" s="121">
        <v>1140.5</v>
      </c>
      <c r="K40" s="124" t="s">
        <v>132</v>
      </c>
    </row>
    <row r="41" spans="1:11" ht="12" customHeight="1">
      <c r="A41" s="85" t="s">
        <v>193</v>
      </c>
      <c r="B41" s="120">
        <v>7050</v>
      </c>
      <c r="C41" s="120">
        <v>2510</v>
      </c>
      <c r="D41" s="120">
        <v>4540</v>
      </c>
      <c r="E41" s="120">
        <v>3363</v>
      </c>
      <c r="F41" s="120">
        <v>3687</v>
      </c>
      <c r="G41" s="124" t="s">
        <v>132</v>
      </c>
      <c r="H41" s="121">
        <v>4146.8999999999996</v>
      </c>
      <c r="I41" s="121">
        <v>3023.8</v>
      </c>
      <c r="J41" s="121">
        <v>1123.0999999999999</v>
      </c>
      <c r="K41" s="124" t="s">
        <v>132</v>
      </c>
    </row>
    <row r="42" spans="1:11" ht="12" customHeight="1">
      <c r="A42" s="85" t="s">
        <v>192</v>
      </c>
      <c r="B42" s="120">
        <v>7311</v>
      </c>
      <c r="C42" s="120">
        <v>1876</v>
      </c>
      <c r="D42" s="120">
        <v>5435</v>
      </c>
      <c r="E42" s="120">
        <v>3810</v>
      </c>
      <c r="F42" s="120">
        <v>3501</v>
      </c>
      <c r="G42" s="124" t="s">
        <v>132</v>
      </c>
      <c r="H42" s="121">
        <v>3623.1</v>
      </c>
      <c r="I42" s="121">
        <v>2611.6999999999998</v>
      </c>
      <c r="J42" s="121">
        <v>1011.4</v>
      </c>
      <c r="K42" s="124" t="s">
        <v>132</v>
      </c>
    </row>
    <row r="43" spans="1:11" ht="12" customHeight="1">
      <c r="A43" s="85" t="s">
        <v>191</v>
      </c>
      <c r="B43" s="120">
        <v>6380</v>
      </c>
      <c r="C43" s="120">
        <v>2360</v>
      </c>
      <c r="D43" s="120">
        <v>4020</v>
      </c>
      <c r="E43" s="120">
        <v>3430</v>
      </c>
      <c r="F43" s="120">
        <v>2950</v>
      </c>
      <c r="G43" s="124" t="s">
        <v>132</v>
      </c>
      <c r="H43" s="121">
        <v>3566.5</v>
      </c>
      <c r="I43" s="121">
        <v>2428.6</v>
      </c>
      <c r="J43" s="121">
        <v>1137.9000000000001</v>
      </c>
      <c r="K43" s="124" t="s">
        <v>132</v>
      </c>
    </row>
    <row r="44" spans="1:11" ht="12" customHeight="1">
      <c r="A44" s="85" t="s">
        <v>190</v>
      </c>
      <c r="B44" s="120">
        <v>6560</v>
      </c>
      <c r="C44" s="120">
        <v>2240</v>
      </c>
      <c r="D44" s="120">
        <v>4320</v>
      </c>
      <c r="E44" s="120">
        <v>3620</v>
      </c>
      <c r="F44" s="120">
        <v>2940</v>
      </c>
      <c r="G44" s="124" t="s">
        <v>132</v>
      </c>
      <c r="H44" s="121">
        <v>3459.8</v>
      </c>
      <c r="I44" s="121">
        <v>2324.1999999999998</v>
      </c>
      <c r="J44" s="121">
        <v>1135.5999999999999</v>
      </c>
      <c r="K44" s="124" t="s">
        <v>132</v>
      </c>
    </row>
    <row r="45" spans="1:11" ht="6" customHeight="1">
      <c r="A45" s="125"/>
      <c r="B45" s="120"/>
      <c r="C45" s="120"/>
      <c r="D45" s="120"/>
      <c r="E45" s="120"/>
      <c r="F45" s="120"/>
      <c r="G45" s="120"/>
      <c r="H45" s="121"/>
      <c r="I45" s="121"/>
      <c r="J45" s="121"/>
      <c r="K45" s="120"/>
    </row>
    <row r="46" spans="1:11" ht="12" customHeight="1">
      <c r="A46" s="85" t="s">
        <v>189</v>
      </c>
      <c r="B46" s="120">
        <v>6595</v>
      </c>
      <c r="C46" s="120">
        <v>2001</v>
      </c>
      <c r="D46" s="120">
        <v>4594</v>
      </c>
      <c r="E46" s="120">
        <v>3615</v>
      </c>
      <c r="F46" s="120">
        <v>2980</v>
      </c>
      <c r="G46" s="124" t="s">
        <v>132</v>
      </c>
      <c r="H46" s="121">
        <v>3001.9</v>
      </c>
      <c r="I46" s="121">
        <v>2087</v>
      </c>
      <c r="J46" s="121">
        <v>914.9</v>
      </c>
      <c r="K46" s="124" t="s">
        <v>132</v>
      </c>
    </row>
    <row r="47" spans="1:11" ht="12" customHeight="1">
      <c r="A47" s="85" t="s">
        <v>188</v>
      </c>
      <c r="B47" s="120">
        <v>6566</v>
      </c>
      <c r="C47" s="120">
        <v>1956</v>
      </c>
      <c r="D47" s="120">
        <v>4610</v>
      </c>
      <c r="E47" s="120">
        <v>3686</v>
      </c>
      <c r="F47" s="120">
        <v>2880</v>
      </c>
      <c r="G47" s="124" t="s">
        <v>132</v>
      </c>
      <c r="H47" s="121">
        <v>2691.6</v>
      </c>
      <c r="I47" s="121">
        <v>1887.2</v>
      </c>
      <c r="J47" s="121">
        <v>804.4</v>
      </c>
      <c r="K47" s="124" t="s">
        <v>132</v>
      </c>
    </row>
    <row r="48" spans="1:11" ht="12" customHeight="1">
      <c r="A48" s="85" t="s">
        <v>187</v>
      </c>
      <c r="B48" s="120">
        <v>6479</v>
      </c>
      <c r="C48" s="120">
        <v>1972</v>
      </c>
      <c r="D48" s="120">
        <v>4507</v>
      </c>
      <c r="E48" s="120">
        <v>3469</v>
      </c>
      <c r="F48" s="120">
        <v>3010</v>
      </c>
      <c r="G48" s="124" t="s">
        <v>132</v>
      </c>
      <c r="H48" s="121">
        <v>2365.1</v>
      </c>
      <c r="I48" s="121">
        <v>1622.8</v>
      </c>
      <c r="J48" s="121">
        <v>742.3</v>
      </c>
      <c r="K48" s="124" t="s">
        <v>132</v>
      </c>
    </row>
    <row r="49" spans="1:11" ht="12" customHeight="1">
      <c r="A49" s="85" t="s">
        <v>186</v>
      </c>
      <c r="B49" s="120">
        <v>6324</v>
      </c>
      <c r="C49" s="120">
        <v>1714</v>
      </c>
      <c r="D49" s="120">
        <v>4610</v>
      </c>
      <c r="E49" s="120">
        <v>3772</v>
      </c>
      <c r="F49" s="120">
        <v>2552</v>
      </c>
      <c r="G49" s="124" t="s">
        <v>132</v>
      </c>
      <c r="H49" s="121">
        <v>2075.1999999999998</v>
      </c>
      <c r="I49" s="121">
        <v>1461.8</v>
      </c>
      <c r="J49" s="121">
        <v>613.4</v>
      </c>
      <c r="K49" s="124" t="s">
        <v>132</v>
      </c>
    </row>
    <row r="50" spans="1:11" ht="12" customHeight="1">
      <c r="A50" s="85" t="s">
        <v>185</v>
      </c>
      <c r="B50" s="120">
        <v>5531</v>
      </c>
      <c r="C50" s="120">
        <v>1950</v>
      </c>
      <c r="D50" s="120">
        <v>3581</v>
      </c>
      <c r="E50" s="120">
        <v>3141</v>
      </c>
      <c r="F50" s="120">
        <v>2390</v>
      </c>
      <c r="G50" s="124" t="s">
        <v>132</v>
      </c>
      <c r="H50" s="121">
        <v>2010.6</v>
      </c>
      <c r="I50" s="121">
        <v>1414.6</v>
      </c>
      <c r="J50" s="121">
        <v>596</v>
      </c>
      <c r="K50" s="124" t="s">
        <v>132</v>
      </c>
    </row>
    <row r="51" spans="1:11" ht="6" customHeight="1">
      <c r="A51" s="125"/>
      <c r="B51" s="120"/>
      <c r="C51" s="120"/>
      <c r="D51" s="120"/>
      <c r="E51" s="120"/>
      <c r="F51" s="120"/>
      <c r="G51" s="120"/>
      <c r="H51" s="121"/>
      <c r="I51" s="121"/>
      <c r="J51" s="121"/>
      <c r="K51" s="120"/>
    </row>
    <row r="52" spans="1:11" ht="12" customHeight="1">
      <c r="A52" s="85" t="s">
        <v>184</v>
      </c>
      <c r="B52" s="120">
        <v>5749</v>
      </c>
      <c r="C52" s="120">
        <v>2268</v>
      </c>
      <c r="D52" s="120">
        <v>3481</v>
      </c>
      <c r="E52" s="120">
        <v>3234</v>
      </c>
      <c r="F52" s="120">
        <v>2515</v>
      </c>
      <c r="G52" s="124" t="s">
        <v>132</v>
      </c>
      <c r="H52" s="121">
        <v>1962.8</v>
      </c>
      <c r="I52" s="121">
        <v>1393.7</v>
      </c>
      <c r="J52" s="121">
        <v>569.1</v>
      </c>
      <c r="K52" s="124" t="s">
        <v>132</v>
      </c>
    </row>
    <row r="53" spans="1:11" ht="12" customHeight="1">
      <c r="A53" s="85" t="s">
        <v>183</v>
      </c>
      <c r="B53" s="120">
        <v>5872</v>
      </c>
      <c r="C53" s="120">
        <v>3084</v>
      </c>
      <c r="D53" s="120">
        <v>2788</v>
      </c>
      <c r="E53" s="120">
        <v>2561</v>
      </c>
      <c r="F53" s="120">
        <v>3274</v>
      </c>
      <c r="G53" s="120">
        <v>37</v>
      </c>
      <c r="H53" s="121">
        <v>1982</v>
      </c>
      <c r="I53" s="121">
        <v>1408.6</v>
      </c>
      <c r="J53" s="121">
        <v>573.4</v>
      </c>
      <c r="K53" s="120">
        <v>35537</v>
      </c>
    </row>
    <row r="54" spans="1:11" ht="12" customHeight="1">
      <c r="A54" s="85" t="s">
        <v>182</v>
      </c>
      <c r="B54" s="120">
        <v>5855</v>
      </c>
      <c r="C54" s="124" t="s">
        <v>132</v>
      </c>
      <c r="D54" s="124" t="s">
        <v>132</v>
      </c>
      <c r="E54" s="120">
        <v>3151</v>
      </c>
      <c r="F54" s="120">
        <v>2669</v>
      </c>
      <c r="G54" s="120">
        <v>35</v>
      </c>
      <c r="H54" s="121">
        <v>1984.6</v>
      </c>
      <c r="I54" s="121">
        <v>1411.5</v>
      </c>
      <c r="J54" s="121">
        <v>573.1</v>
      </c>
      <c r="K54" s="124" t="s">
        <v>132</v>
      </c>
    </row>
    <row r="55" spans="1:11" ht="12" customHeight="1">
      <c r="A55" s="85" t="s">
        <v>181</v>
      </c>
      <c r="B55" s="120">
        <v>6386</v>
      </c>
      <c r="C55" s="120">
        <v>1624</v>
      </c>
      <c r="D55" s="120">
        <v>4762</v>
      </c>
      <c r="E55" s="120">
        <v>4095</v>
      </c>
      <c r="F55" s="120">
        <v>2290</v>
      </c>
      <c r="G55" s="120">
        <v>1</v>
      </c>
      <c r="H55" s="121">
        <v>1981.2</v>
      </c>
      <c r="I55" s="121">
        <v>1409.6</v>
      </c>
      <c r="J55" s="121">
        <v>571.6</v>
      </c>
      <c r="K55" s="120">
        <v>37226</v>
      </c>
    </row>
    <row r="56" spans="1:11" ht="12" customHeight="1">
      <c r="A56" s="85" t="s">
        <v>180</v>
      </c>
      <c r="B56" s="120">
        <v>6173</v>
      </c>
      <c r="C56" s="120">
        <v>2210</v>
      </c>
      <c r="D56" s="120">
        <v>3963</v>
      </c>
      <c r="E56" s="124" t="s">
        <v>132</v>
      </c>
      <c r="F56" s="124" t="s">
        <v>132</v>
      </c>
      <c r="G56" s="124" t="s">
        <v>132</v>
      </c>
      <c r="H56" s="121">
        <v>1971.3</v>
      </c>
      <c r="I56" s="121">
        <v>1405.4</v>
      </c>
      <c r="J56" s="121">
        <v>565.9</v>
      </c>
      <c r="K56" s="120">
        <v>36574</v>
      </c>
    </row>
    <row r="57" spans="1:11" ht="6" customHeight="1">
      <c r="A57" s="123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ht="12" customHeight="1">
      <c r="A58" s="85" t="s">
        <v>179</v>
      </c>
      <c r="B58" s="120">
        <v>11628</v>
      </c>
      <c r="C58" s="124" t="s">
        <v>132</v>
      </c>
      <c r="D58" s="124" t="s">
        <v>132</v>
      </c>
      <c r="E58" s="124" t="s">
        <v>132</v>
      </c>
      <c r="F58" s="124" t="s">
        <v>132</v>
      </c>
      <c r="G58" s="124" t="s">
        <v>132</v>
      </c>
      <c r="H58" s="121">
        <v>5526.8</v>
      </c>
      <c r="I58" s="121">
        <v>4200</v>
      </c>
      <c r="J58" s="121">
        <v>1326.8</v>
      </c>
      <c r="K58" s="120">
        <v>67425</v>
      </c>
    </row>
    <row r="59" spans="1:11" ht="12" customHeight="1">
      <c r="A59" s="85" t="s">
        <v>178</v>
      </c>
      <c r="B59" s="120">
        <v>11280</v>
      </c>
      <c r="C59" s="120">
        <v>3717</v>
      </c>
      <c r="D59" s="120">
        <v>7563</v>
      </c>
      <c r="E59" s="120">
        <v>9208</v>
      </c>
      <c r="F59" s="120">
        <v>1875</v>
      </c>
      <c r="G59" s="120">
        <v>197</v>
      </c>
      <c r="H59" s="121">
        <v>5411.1</v>
      </c>
      <c r="I59" s="121">
        <v>4227.3999999999996</v>
      </c>
      <c r="J59" s="121">
        <v>1183.7</v>
      </c>
      <c r="K59" s="120">
        <v>65237</v>
      </c>
    </row>
    <row r="60" spans="1:11" ht="12" customHeight="1">
      <c r="A60" s="85" t="s">
        <v>177</v>
      </c>
      <c r="B60" s="120">
        <v>11130</v>
      </c>
      <c r="C60" s="120">
        <v>2196</v>
      </c>
      <c r="D60" s="120">
        <v>8934</v>
      </c>
      <c r="E60" s="120">
        <v>9486</v>
      </c>
      <c r="F60" s="120">
        <v>1468</v>
      </c>
      <c r="G60" s="120">
        <v>176</v>
      </c>
      <c r="H60" s="121">
        <v>5326.2</v>
      </c>
      <c r="I60" s="121">
        <v>4114.8999999999996</v>
      </c>
      <c r="J60" s="121">
        <v>1211.3</v>
      </c>
      <c r="K60" s="120">
        <v>62684</v>
      </c>
    </row>
    <row r="61" spans="1:11" ht="12" customHeight="1">
      <c r="A61" s="85" t="s">
        <v>176</v>
      </c>
      <c r="B61" s="120">
        <v>12660</v>
      </c>
      <c r="C61" s="120">
        <v>1697</v>
      </c>
      <c r="D61" s="120">
        <v>10963</v>
      </c>
      <c r="E61" s="120">
        <v>11520</v>
      </c>
      <c r="F61" s="120">
        <v>991</v>
      </c>
      <c r="G61" s="120">
        <v>149</v>
      </c>
      <c r="H61" s="121">
        <v>6097.6</v>
      </c>
      <c r="I61" s="121">
        <v>4488</v>
      </c>
      <c r="J61" s="121">
        <v>1609.6</v>
      </c>
      <c r="K61" s="120">
        <v>68729</v>
      </c>
    </row>
    <row r="62" spans="1:11" ht="12" customHeight="1">
      <c r="A62" s="85" t="s">
        <v>175</v>
      </c>
      <c r="B62" s="120">
        <v>10256</v>
      </c>
      <c r="C62" s="120">
        <v>801</v>
      </c>
      <c r="D62" s="120">
        <v>9455</v>
      </c>
      <c r="E62" s="120">
        <v>9420</v>
      </c>
      <c r="F62" s="120">
        <v>690</v>
      </c>
      <c r="G62" s="120">
        <v>146</v>
      </c>
      <c r="H62" s="121">
        <v>4355.3</v>
      </c>
      <c r="I62" s="121">
        <v>3187.1</v>
      </c>
      <c r="J62" s="121">
        <v>1168.2</v>
      </c>
      <c r="K62" s="120">
        <v>52862</v>
      </c>
    </row>
    <row r="63" spans="1:11" ht="6" customHeight="1">
      <c r="A63" s="123"/>
      <c r="B63" s="122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1" ht="12" customHeight="1">
      <c r="A64" s="85" t="s">
        <v>174</v>
      </c>
      <c r="B64" s="120">
        <v>8272</v>
      </c>
      <c r="C64" s="120">
        <v>400</v>
      </c>
      <c r="D64" s="120">
        <v>7872</v>
      </c>
      <c r="E64" s="120">
        <v>7816</v>
      </c>
      <c r="F64" s="120">
        <v>355</v>
      </c>
      <c r="G64" s="120">
        <v>101</v>
      </c>
      <c r="H64" s="121">
        <v>3169.9</v>
      </c>
      <c r="I64" s="121">
        <v>2059.6999999999998</v>
      </c>
      <c r="J64" s="121">
        <v>1110.2</v>
      </c>
      <c r="K64" s="120">
        <v>41143</v>
      </c>
    </row>
    <row r="65" spans="1:11" ht="12" customHeight="1">
      <c r="A65" s="85" t="s">
        <v>173</v>
      </c>
      <c r="B65" s="120">
        <v>7642</v>
      </c>
      <c r="C65" s="120">
        <v>357</v>
      </c>
      <c r="D65" s="120">
        <v>7285</v>
      </c>
      <c r="E65" s="120">
        <v>7384</v>
      </c>
      <c r="F65" s="120">
        <v>199</v>
      </c>
      <c r="G65" s="120">
        <v>59</v>
      </c>
      <c r="H65" s="121">
        <v>2524</v>
      </c>
      <c r="I65" s="121">
        <v>1534.5</v>
      </c>
      <c r="J65" s="121">
        <v>989.5</v>
      </c>
      <c r="K65" s="120">
        <v>37393</v>
      </c>
    </row>
    <row r="66" spans="1:11" ht="12" customHeight="1">
      <c r="A66" s="85" t="s">
        <v>172</v>
      </c>
      <c r="B66" s="120">
        <v>7810</v>
      </c>
      <c r="C66" s="120">
        <v>396</v>
      </c>
      <c r="D66" s="120">
        <v>7414</v>
      </c>
      <c r="E66" s="120">
        <v>7627</v>
      </c>
      <c r="F66" s="120">
        <v>145</v>
      </c>
      <c r="G66" s="120">
        <v>38</v>
      </c>
      <c r="H66" s="121">
        <v>2309.1</v>
      </c>
      <c r="I66" s="121">
        <v>1367.5</v>
      </c>
      <c r="J66" s="121">
        <v>941.6</v>
      </c>
      <c r="K66" s="120">
        <v>37316</v>
      </c>
    </row>
    <row r="67" spans="1:11" ht="12" customHeight="1">
      <c r="A67" s="85" t="s">
        <v>171</v>
      </c>
      <c r="B67" s="120">
        <v>6289</v>
      </c>
      <c r="C67" s="120">
        <v>513</v>
      </c>
      <c r="D67" s="120">
        <v>5776</v>
      </c>
      <c r="E67" s="120">
        <v>6160</v>
      </c>
      <c r="F67" s="120">
        <v>108</v>
      </c>
      <c r="G67" s="120">
        <v>21</v>
      </c>
      <c r="H67" s="121">
        <v>2158.6999999999998</v>
      </c>
      <c r="I67" s="121">
        <v>1214.2</v>
      </c>
      <c r="J67" s="121">
        <v>944.5</v>
      </c>
      <c r="K67" s="120">
        <v>29563</v>
      </c>
    </row>
    <row r="68" spans="1:11" ht="12" customHeight="1">
      <c r="A68" s="85" t="s">
        <v>170</v>
      </c>
      <c r="B68" s="120">
        <f>C68+D68</f>
        <v>4841</v>
      </c>
      <c r="C68" s="120">
        <v>469</v>
      </c>
      <c r="D68" s="120">
        <v>4372</v>
      </c>
      <c r="E68" s="120">
        <v>4752</v>
      </c>
      <c r="F68" s="120">
        <v>69</v>
      </c>
      <c r="G68" s="120">
        <v>20</v>
      </c>
      <c r="H68" s="121">
        <f>I68+J68</f>
        <v>1660.1999999999998</v>
      </c>
      <c r="I68" s="121">
        <v>1018.8</v>
      </c>
      <c r="J68" s="121">
        <v>641.4</v>
      </c>
      <c r="K68" s="120">
        <v>21857</v>
      </c>
    </row>
    <row r="69" spans="1:11" s="57" customFormat="1" ht="12" customHeight="1">
      <c r="A69" s="119" t="s">
        <v>169</v>
      </c>
      <c r="B69" s="116">
        <v>4331</v>
      </c>
      <c r="C69" s="118" t="s">
        <v>168</v>
      </c>
      <c r="D69" s="118" t="s">
        <v>168</v>
      </c>
      <c r="E69" s="118" t="s">
        <v>168</v>
      </c>
      <c r="F69" s="118" t="s">
        <v>168</v>
      </c>
      <c r="G69" s="118">
        <v>10</v>
      </c>
      <c r="H69" s="117">
        <f>I69+J69</f>
        <v>1527.1399999999999</v>
      </c>
      <c r="I69" s="117">
        <v>886.09</v>
      </c>
      <c r="J69" s="117">
        <v>641.04999999999995</v>
      </c>
      <c r="K69" s="116">
        <v>19276</v>
      </c>
    </row>
    <row r="70" spans="1:11" ht="6" customHeight="1">
      <c r="A70" s="115"/>
      <c r="B70" s="114"/>
      <c r="C70" s="112"/>
      <c r="D70" s="112"/>
      <c r="E70" s="112"/>
      <c r="F70" s="112"/>
      <c r="G70" s="112"/>
      <c r="H70" s="113"/>
      <c r="I70" s="113"/>
      <c r="J70" s="113"/>
      <c r="K70" s="112"/>
    </row>
    <row r="71" spans="1:11" s="43" customFormat="1" ht="10.5" customHeight="1">
      <c r="A71" s="45" t="s">
        <v>167</v>
      </c>
      <c r="H71" s="111"/>
      <c r="I71" s="111"/>
      <c r="J71" s="111"/>
    </row>
    <row r="72" spans="1:11" ht="10.5" customHeight="1">
      <c r="A72" s="42" t="s">
        <v>18</v>
      </c>
    </row>
  </sheetData>
  <mergeCells count="3">
    <mergeCell ref="A21:A26"/>
    <mergeCell ref="C22:D23"/>
    <mergeCell ref="E22:G23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2" width="1.25" style="40" customWidth="1"/>
    <col min="3" max="3" width="12.25" style="40" customWidth="1"/>
    <col min="4" max="4" width="1" style="40" customWidth="1"/>
    <col min="5" max="5" width="6.375" style="40" customWidth="1"/>
    <col min="6" max="6" width="6" style="40" customWidth="1"/>
    <col min="7" max="7" width="6.5" style="40" customWidth="1"/>
    <col min="8" max="8" width="6" style="40" customWidth="1"/>
    <col min="9" max="9" width="0.5" style="40" customWidth="1"/>
    <col min="10" max="10" width="0.25" style="40" customWidth="1"/>
    <col min="11" max="11" width="0.75" style="40" customWidth="1"/>
    <col min="12" max="12" width="1.25" style="40" customWidth="1"/>
    <col min="13" max="13" width="16.875" style="40" customWidth="1"/>
    <col min="14" max="14" width="1" style="40" customWidth="1"/>
    <col min="15" max="15" width="6.5" style="40" customWidth="1"/>
    <col min="16" max="16" width="6" style="40" customWidth="1"/>
    <col min="17" max="17" width="6.375" style="40" customWidth="1"/>
    <col min="18" max="18" width="6" style="40" customWidth="1"/>
    <col min="19" max="16384" width="11.25" style="40"/>
  </cols>
  <sheetData>
    <row r="1" spans="1:18" ht="15" customHeight="1">
      <c r="A1" s="72" t="s">
        <v>166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3.5" customHeight="1"/>
    <row r="3" spans="1:18">
      <c r="A3" s="43" t="s">
        <v>165</v>
      </c>
    </row>
    <row r="4" spans="1:18">
      <c r="A4" s="43" t="s">
        <v>164</v>
      </c>
    </row>
    <row r="5" spans="1:18" ht="15" customHeight="1"/>
    <row r="6" spans="1:18" ht="1.5" customHeight="1"/>
    <row r="7" spans="1:18" ht="20.25" customHeight="1">
      <c r="A7" s="145" t="s">
        <v>163</v>
      </c>
      <c r="B7" s="145"/>
      <c r="C7" s="145"/>
      <c r="D7" s="145"/>
      <c r="E7" s="155" t="s">
        <v>162</v>
      </c>
      <c r="F7" s="156"/>
      <c r="G7" s="145" t="s">
        <v>161</v>
      </c>
      <c r="H7" s="145"/>
      <c r="I7" s="108"/>
      <c r="J7" s="107"/>
      <c r="K7" s="145" t="s">
        <v>163</v>
      </c>
      <c r="L7" s="145"/>
      <c r="M7" s="145"/>
      <c r="N7" s="145"/>
      <c r="O7" s="155" t="s">
        <v>162</v>
      </c>
      <c r="P7" s="156"/>
      <c r="Q7" s="145" t="s">
        <v>161</v>
      </c>
      <c r="R7" s="145"/>
    </row>
    <row r="8" spans="1:18" ht="15.75" customHeight="1">
      <c r="A8" s="153"/>
      <c r="B8" s="153"/>
      <c r="C8" s="153"/>
      <c r="D8" s="153"/>
      <c r="E8" s="157" t="s">
        <v>160</v>
      </c>
      <c r="F8" s="157" t="s">
        <v>159</v>
      </c>
      <c r="G8" s="158" t="s">
        <v>160</v>
      </c>
      <c r="H8" s="158" t="s">
        <v>159</v>
      </c>
      <c r="I8" s="160"/>
      <c r="J8" s="99"/>
      <c r="K8" s="153"/>
      <c r="L8" s="153"/>
      <c r="M8" s="153"/>
      <c r="N8" s="153"/>
      <c r="O8" s="148" t="s">
        <v>160</v>
      </c>
      <c r="P8" s="148" t="s">
        <v>159</v>
      </c>
      <c r="Q8" s="148" t="s">
        <v>160</v>
      </c>
      <c r="R8" s="158" t="s">
        <v>159</v>
      </c>
    </row>
    <row r="9" spans="1:18" ht="15.75" customHeight="1">
      <c r="A9" s="154"/>
      <c r="B9" s="154"/>
      <c r="C9" s="154"/>
      <c r="D9" s="154"/>
      <c r="E9" s="157"/>
      <c r="F9" s="157"/>
      <c r="G9" s="159"/>
      <c r="H9" s="159"/>
      <c r="I9" s="161"/>
      <c r="J9" s="99"/>
      <c r="K9" s="154"/>
      <c r="L9" s="154"/>
      <c r="M9" s="154"/>
      <c r="N9" s="154"/>
      <c r="O9" s="162"/>
      <c r="P9" s="162"/>
      <c r="Q9" s="162"/>
      <c r="R9" s="159"/>
    </row>
    <row r="10" spans="1:18" ht="9" customHeight="1">
      <c r="A10" s="105"/>
      <c r="B10" s="105"/>
      <c r="C10" s="105"/>
      <c r="D10" s="104"/>
      <c r="J10" s="99"/>
      <c r="K10" s="106"/>
      <c r="L10" s="105"/>
      <c r="M10" s="105"/>
      <c r="N10" s="104"/>
    </row>
    <row r="11" spans="1:18" ht="12" customHeight="1">
      <c r="D11" s="97"/>
      <c r="E11" s="53" t="s">
        <v>157</v>
      </c>
      <c r="F11" s="53" t="s">
        <v>158</v>
      </c>
      <c r="G11" s="53" t="s">
        <v>157</v>
      </c>
      <c r="H11" s="53" t="s">
        <v>156</v>
      </c>
      <c r="I11" s="53"/>
      <c r="J11" s="103"/>
      <c r="K11" s="102"/>
      <c r="L11" s="53"/>
      <c r="N11" s="97"/>
      <c r="O11" s="53" t="str">
        <f>E11</f>
        <v>ha</v>
      </c>
      <c r="P11" s="53" t="str">
        <f>F11</f>
        <v>t</v>
      </c>
      <c r="Q11" s="53" t="str">
        <f>G11</f>
        <v>ha</v>
      </c>
      <c r="R11" s="53" t="str">
        <f>H11</f>
        <v>ｔ</v>
      </c>
    </row>
    <row r="12" spans="1:18" ht="9" customHeight="1">
      <c r="D12" s="97"/>
      <c r="E12" s="53"/>
      <c r="F12" s="53"/>
      <c r="G12" s="53"/>
      <c r="H12" s="53"/>
      <c r="I12" s="53"/>
      <c r="J12" s="103"/>
      <c r="K12" s="102"/>
      <c r="L12" s="53"/>
      <c r="N12" s="97"/>
      <c r="O12" s="53"/>
      <c r="P12" s="53"/>
      <c r="Q12" s="53"/>
      <c r="R12" s="53"/>
    </row>
    <row r="13" spans="1:18" ht="18.75" customHeight="1">
      <c r="B13" s="152" t="s">
        <v>155</v>
      </c>
      <c r="C13" s="152"/>
      <c r="D13" s="97"/>
      <c r="J13" s="99"/>
      <c r="K13" s="98"/>
      <c r="M13" s="56" t="s">
        <v>154</v>
      </c>
      <c r="N13" s="97"/>
      <c r="O13" s="96">
        <v>14</v>
      </c>
      <c r="P13" s="96">
        <v>427</v>
      </c>
      <c r="Q13" s="96">
        <v>13</v>
      </c>
      <c r="R13" s="96">
        <v>398</v>
      </c>
    </row>
    <row r="14" spans="1:18" ht="18.75" customHeight="1">
      <c r="C14" s="56" t="s">
        <v>153</v>
      </c>
      <c r="D14" s="97"/>
      <c r="E14" s="96">
        <v>730</v>
      </c>
      <c r="F14" s="96">
        <v>3780</v>
      </c>
      <c r="G14" s="96">
        <v>705</v>
      </c>
      <c r="H14" s="96">
        <v>3570</v>
      </c>
      <c r="J14" s="99"/>
      <c r="K14" s="98"/>
      <c r="M14" s="56" t="s">
        <v>152</v>
      </c>
      <c r="N14" s="97"/>
      <c r="O14" s="96">
        <v>36</v>
      </c>
      <c r="P14" s="96">
        <v>450</v>
      </c>
      <c r="Q14" s="96">
        <v>35</v>
      </c>
      <c r="R14" s="96">
        <v>455</v>
      </c>
    </row>
    <row r="15" spans="1:18" ht="18.75" customHeight="1">
      <c r="C15" s="56" t="s">
        <v>151</v>
      </c>
      <c r="D15" s="97"/>
      <c r="E15" s="100" t="s">
        <v>98</v>
      </c>
      <c r="F15" s="100" t="s">
        <v>98</v>
      </c>
      <c r="G15" s="100" t="s">
        <v>98</v>
      </c>
      <c r="H15" s="100" t="s">
        <v>98</v>
      </c>
      <c r="I15" s="53"/>
      <c r="J15" s="103"/>
      <c r="K15" s="102"/>
      <c r="L15" s="53"/>
      <c r="M15" s="56" t="s">
        <v>150</v>
      </c>
      <c r="N15" s="97"/>
      <c r="O15" s="96">
        <v>9</v>
      </c>
      <c r="P15" s="96">
        <v>249</v>
      </c>
      <c r="Q15" s="96">
        <v>9</v>
      </c>
      <c r="R15" s="96">
        <v>236</v>
      </c>
    </row>
    <row r="16" spans="1:18" ht="18.75" customHeight="1">
      <c r="B16" s="152" t="s">
        <v>149</v>
      </c>
      <c r="C16" s="152"/>
      <c r="D16" s="97"/>
      <c r="E16" s="96"/>
      <c r="F16" s="96"/>
      <c r="G16" s="96"/>
      <c r="H16" s="96"/>
      <c r="J16" s="99"/>
      <c r="K16" s="98"/>
      <c r="M16" s="56" t="s">
        <v>148</v>
      </c>
      <c r="N16" s="97"/>
      <c r="O16" s="96">
        <v>10</v>
      </c>
      <c r="P16" s="96">
        <v>214</v>
      </c>
      <c r="Q16" s="96">
        <v>10</v>
      </c>
      <c r="R16" s="96">
        <v>195</v>
      </c>
    </row>
    <row r="17" spans="2:18" ht="18.75" customHeight="1">
      <c r="C17" s="56" t="s">
        <v>147</v>
      </c>
      <c r="D17" s="97"/>
      <c r="E17" s="100" t="s">
        <v>98</v>
      </c>
      <c r="F17" s="100" t="s">
        <v>98</v>
      </c>
      <c r="G17" s="100" t="s">
        <v>98</v>
      </c>
      <c r="H17" s="100" t="s">
        <v>98</v>
      </c>
      <c r="J17" s="99"/>
      <c r="K17" s="98"/>
      <c r="M17" s="56" t="s">
        <v>146</v>
      </c>
      <c r="N17" s="97"/>
      <c r="O17" s="96">
        <v>6</v>
      </c>
      <c r="P17" s="96">
        <v>167</v>
      </c>
      <c r="Q17" s="96">
        <v>4</v>
      </c>
      <c r="R17" s="96">
        <v>138</v>
      </c>
    </row>
    <row r="18" spans="2:18" ht="18.75" customHeight="1">
      <c r="B18" s="152" t="s">
        <v>145</v>
      </c>
      <c r="C18" s="152"/>
      <c r="D18" s="97"/>
      <c r="E18" s="96"/>
      <c r="F18" s="96"/>
      <c r="G18" s="96"/>
      <c r="H18" s="96"/>
      <c r="J18" s="99"/>
      <c r="K18" s="98"/>
      <c r="M18" s="56" t="s">
        <v>144</v>
      </c>
      <c r="N18" s="97"/>
      <c r="O18" s="96">
        <v>13</v>
      </c>
      <c r="P18" s="96">
        <v>176</v>
      </c>
      <c r="Q18" s="96">
        <v>12</v>
      </c>
      <c r="R18" s="96">
        <v>161</v>
      </c>
    </row>
    <row r="19" spans="2:18" ht="18.75" customHeight="1">
      <c r="C19" s="56" t="s">
        <v>143</v>
      </c>
      <c r="D19" s="97"/>
      <c r="E19" s="96">
        <v>41</v>
      </c>
      <c r="F19" s="100">
        <v>636</v>
      </c>
      <c r="G19" s="96">
        <v>40</v>
      </c>
      <c r="H19" s="100">
        <v>600</v>
      </c>
      <c r="J19" s="99"/>
      <c r="K19" s="98"/>
      <c r="M19" s="56" t="s">
        <v>142</v>
      </c>
      <c r="N19" s="97"/>
      <c r="O19" s="96">
        <v>14</v>
      </c>
      <c r="P19" s="96">
        <v>140</v>
      </c>
      <c r="Q19" s="96">
        <v>14</v>
      </c>
      <c r="R19" s="96">
        <v>126</v>
      </c>
    </row>
    <row r="20" spans="2:18" ht="18.75" customHeight="1">
      <c r="C20" s="56" t="s">
        <v>141</v>
      </c>
      <c r="D20" s="97"/>
      <c r="E20" s="96">
        <v>7</v>
      </c>
      <c r="F20" s="96">
        <v>84</v>
      </c>
      <c r="G20" s="96">
        <v>6</v>
      </c>
      <c r="H20" s="96">
        <v>71</v>
      </c>
      <c r="J20" s="99"/>
      <c r="K20" s="98"/>
      <c r="M20" s="56" t="s">
        <v>140</v>
      </c>
      <c r="N20" s="97"/>
      <c r="O20" s="96">
        <v>11</v>
      </c>
      <c r="P20" s="96">
        <v>168</v>
      </c>
      <c r="Q20" s="96">
        <v>10</v>
      </c>
      <c r="R20" s="96">
        <v>158</v>
      </c>
    </row>
    <row r="21" spans="2:18" ht="18.75" customHeight="1">
      <c r="C21" s="56" t="s">
        <v>139</v>
      </c>
      <c r="D21" s="97"/>
      <c r="E21" s="96">
        <v>28</v>
      </c>
      <c r="F21" s="100">
        <v>532</v>
      </c>
      <c r="G21" s="100">
        <v>26</v>
      </c>
      <c r="H21" s="100">
        <v>494</v>
      </c>
      <c r="J21" s="99"/>
      <c r="K21" s="98"/>
      <c r="M21" s="56" t="s">
        <v>138</v>
      </c>
      <c r="N21" s="97"/>
      <c r="O21" s="96">
        <v>4</v>
      </c>
      <c r="P21" s="96">
        <v>74</v>
      </c>
      <c r="Q21" s="96">
        <v>4</v>
      </c>
      <c r="R21" s="96">
        <v>66</v>
      </c>
    </row>
    <row r="22" spans="2:18" ht="18.75" customHeight="1">
      <c r="B22" s="152" t="s">
        <v>137</v>
      </c>
      <c r="C22" s="152"/>
      <c r="D22" s="97"/>
      <c r="E22" s="96"/>
      <c r="F22" s="96"/>
      <c r="G22" s="96"/>
      <c r="H22" s="96"/>
      <c r="J22" s="99"/>
      <c r="K22" s="98"/>
      <c r="M22" s="56" t="s">
        <v>136</v>
      </c>
      <c r="N22" s="97"/>
      <c r="O22" s="96">
        <v>22</v>
      </c>
      <c r="P22" s="96">
        <v>136</v>
      </c>
      <c r="Q22" s="96">
        <v>22</v>
      </c>
      <c r="R22" s="96">
        <v>128</v>
      </c>
    </row>
    <row r="23" spans="2:18" ht="18.75" customHeight="1">
      <c r="C23" s="56" t="s">
        <v>135</v>
      </c>
      <c r="D23" s="97"/>
      <c r="E23" s="96">
        <v>16</v>
      </c>
      <c r="F23" s="96">
        <v>14</v>
      </c>
      <c r="G23" s="96">
        <v>14</v>
      </c>
      <c r="H23" s="96">
        <v>15</v>
      </c>
      <c r="J23" s="99"/>
      <c r="K23" s="98"/>
      <c r="M23" s="56" t="s">
        <v>134</v>
      </c>
      <c r="N23" s="97"/>
      <c r="O23" s="96">
        <v>11</v>
      </c>
      <c r="P23" s="96">
        <v>116</v>
      </c>
      <c r="Q23" s="96">
        <v>11</v>
      </c>
      <c r="R23" s="96">
        <v>111</v>
      </c>
    </row>
    <row r="24" spans="2:18" ht="18.75" customHeight="1">
      <c r="C24" s="56" t="s">
        <v>133</v>
      </c>
      <c r="D24" s="97"/>
      <c r="E24" s="100">
        <v>1</v>
      </c>
      <c r="F24" s="100">
        <v>1</v>
      </c>
      <c r="G24" s="100">
        <v>1</v>
      </c>
      <c r="H24" s="100" t="s">
        <v>132</v>
      </c>
      <c r="I24" s="53"/>
      <c r="J24" s="103"/>
      <c r="K24" s="102"/>
      <c r="L24" s="53"/>
      <c r="M24" s="56" t="s">
        <v>131</v>
      </c>
      <c r="N24" s="97"/>
      <c r="O24" s="96">
        <v>3</v>
      </c>
      <c r="P24" s="96">
        <v>59</v>
      </c>
      <c r="Q24" s="96">
        <v>3</v>
      </c>
      <c r="R24" s="96">
        <v>60</v>
      </c>
    </row>
    <row r="25" spans="2:18" ht="18.75" customHeight="1">
      <c r="B25" s="152" t="s">
        <v>130</v>
      </c>
      <c r="C25" s="152"/>
      <c r="D25" s="97"/>
      <c r="E25" s="96"/>
      <c r="F25" s="96"/>
      <c r="G25" s="96"/>
      <c r="H25" s="96"/>
      <c r="J25" s="99"/>
      <c r="K25" s="98"/>
      <c r="M25" s="56" t="s">
        <v>129</v>
      </c>
      <c r="N25" s="97"/>
      <c r="O25" s="96">
        <v>3</v>
      </c>
      <c r="P25" s="96">
        <v>52</v>
      </c>
      <c r="Q25" s="96">
        <v>3</v>
      </c>
      <c r="R25" s="96">
        <v>49</v>
      </c>
    </row>
    <row r="26" spans="2:18" ht="18.75" customHeight="1">
      <c r="C26" s="56" t="s">
        <v>128</v>
      </c>
      <c r="D26" s="97"/>
      <c r="E26" s="96">
        <v>21</v>
      </c>
      <c r="F26" s="96">
        <v>208</v>
      </c>
      <c r="G26" s="96">
        <v>21</v>
      </c>
      <c r="H26" s="96">
        <v>214</v>
      </c>
      <c r="J26" s="99"/>
      <c r="K26" s="98"/>
      <c r="M26" s="56" t="s">
        <v>127</v>
      </c>
      <c r="N26" s="97"/>
      <c r="O26" s="96">
        <v>3</v>
      </c>
      <c r="P26" s="96">
        <v>20</v>
      </c>
      <c r="Q26" s="96">
        <v>3</v>
      </c>
      <c r="R26" s="96">
        <v>20</v>
      </c>
    </row>
    <row r="27" spans="2:18" ht="18.75" customHeight="1">
      <c r="C27" s="56" t="s">
        <v>126</v>
      </c>
      <c r="D27" s="97"/>
      <c r="E27" s="96">
        <v>30</v>
      </c>
      <c r="F27" s="96">
        <v>169</v>
      </c>
      <c r="G27" s="96">
        <v>30</v>
      </c>
      <c r="H27" s="96">
        <v>129</v>
      </c>
      <c r="J27" s="99"/>
      <c r="K27" s="98"/>
      <c r="M27" s="56" t="s">
        <v>125</v>
      </c>
      <c r="N27" s="97"/>
      <c r="O27" s="96">
        <v>2</v>
      </c>
      <c r="P27" s="96">
        <v>26</v>
      </c>
      <c r="Q27" s="96">
        <v>2</v>
      </c>
      <c r="R27" s="96">
        <v>17</v>
      </c>
    </row>
    <row r="28" spans="2:18" ht="18.75" customHeight="1">
      <c r="C28" s="56" t="s">
        <v>124</v>
      </c>
      <c r="D28" s="97"/>
      <c r="E28" s="96">
        <v>9</v>
      </c>
      <c r="F28" s="96">
        <v>116</v>
      </c>
      <c r="G28" s="96">
        <v>9</v>
      </c>
      <c r="H28" s="96">
        <v>97</v>
      </c>
      <c r="J28" s="99"/>
      <c r="K28" s="98"/>
      <c r="M28" s="56" t="s">
        <v>123</v>
      </c>
      <c r="N28" s="97"/>
      <c r="O28" s="96">
        <v>2</v>
      </c>
      <c r="P28" s="96">
        <v>15</v>
      </c>
      <c r="Q28" s="96">
        <v>2</v>
      </c>
      <c r="R28" s="96">
        <v>14</v>
      </c>
    </row>
    <row r="29" spans="2:18" ht="18.75" customHeight="1">
      <c r="C29" s="56" t="s">
        <v>122</v>
      </c>
      <c r="D29" s="97"/>
      <c r="E29" s="96">
        <v>3</v>
      </c>
      <c r="F29" s="96">
        <v>71</v>
      </c>
      <c r="G29" s="96">
        <v>3</v>
      </c>
      <c r="H29" s="96">
        <v>63</v>
      </c>
      <c r="J29" s="99"/>
      <c r="K29" s="98"/>
      <c r="M29" s="56" t="s">
        <v>121</v>
      </c>
      <c r="N29" s="97"/>
      <c r="O29" s="96">
        <v>1</v>
      </c>
      <c r="P29" s="96">
        <v>14</v>
      </c>
      <c r="Q29" s="96">
        <v>1</v>
      </c>
      <c r="R29" s="96">
        <v>15</v>
      </c>
    </row>
    <row r="30" spans="2:18" ht="18.75" customHeight="1">
      <c r="C30" s="56" t="s">
        <v>120</v>
      </c>
      <c r="D30" s="97"/>
      <c r="E30" s="96">
        <v>57</v>
      </c>
      <c r="F30" s="96">
        <v>53</v>
      </c>
      <c r="G30" s="96">
        <v>55</v>
      </c>
      <c r="H30" s="96">
        <v>49</v>
      </c>
      <c r="J30" s="99"/>
      <c r="K30" s="98"/>
      <c r="M30" s="56" t="s">
        <v>119</v>
      </c>
      <c r="N30" s="97"/>
      <c r="O30" s="96">
        <v>3</v>
      </c>
      <c r="P30" s="96">
        <v>14</v>
      </c>
      <c r="Q30" s="96">
        <v>2</v>
      </c>
      <c r="R30" s="96">
        <v>14</v>
      </c>
    </row>
    <row r="31" spans="2:18" ht="18.75" customHeight="1">
      <c r="C31" s="56" t="s">
        <v>118</v>
      </c>
      <c r="D31" s="97"/>
      <c r="E31" s="96">
        <v>6</v>
      </c>
      <c r="F31" s="96">
        <v>39</v>
      </c>
      <c r="G31" s="96">
        <v>6</v>
      </c>
      <c r="H31" s="96">
        <v>40</v>
      </c>
      <c r="J31" s="99"/>
      <c r="K31" s="98"/>
      <c r="M31" s="56" t="s">
        <v>117</v>
      </c>
      <c r="N31" s="97"/>
      <c r="O31" s="96">
        <v>0</v>
      </c>
      <c r="P31" s="96">
        <v>10</v>
      </c>
      <c r="Q31" s="96">
        <v>0</v>
      </c>
      <c r="R31" s="96">
        <v>10</v>
      </c>
    </row>
    <row r="32" spans="2:18" ht="18.75" customHeight="1">
      <c r="C32" s="56" t="s">
        <v>116</v>
      </c>
      <c r="D32" s="97"/>
      <c r="E32" s="96">
        <v>3</v>
      </c>
      <c r="F32" s="96">
        <v>17</v>
      </c>
      <c r="G32" s="96">
        <v>3</v>
      </c>
      <c r="H32" s="96">
        <v>16</v>
      </c>
      <c r="J32" s="99"/>
      <c r="K32" s="98"/>
      <c r="M32" s="56" t="s">
        <v>115</v>
      </c>
      <c r="N32" s="97"/>
      <c r="O32" s="96">
        <v>2</v>
      </c>
      <c r="P32" s="96">
        <v>8</v>
      </c>
      <c r="Q32" s="96">
        <v>2</v>
      </c>
      <c r="R32" s="96">
        <v>8</v>
      </c>
    </row>
    <row r="33" spans="1:18" ht="18.75" customHeight="1">
      <c r="C33" s="56" t="s">
        <v>114</v>
      </c>
      <c r="D33" s="97"/>
      <c r="E33" s="96">
        <v>7</v>
      </c>
      <c r="F33" s="96">
        <v>14</v>
      </c>
      <c r="G33" s="96">
        <v>7</v>
      </c>
      <c r="H33" s="96">
        <v>14</v>
      </c>
      <c r="J33" s="99"/>
      <c r="K33" s="98"/>
      <c r="M33" s="56" t="s">
        <v>113</v>
      </c>
      <c r="N33" s="97"/>
      <c r="O33" s="96">
        <v>2</v>
      </c>
      <c r="P33" s="96">
        <v>9</v>
      </c>
      <c r="Q33" s="96">
        <v>2</v>
      </c>
      <c r="R33" s="96">
        <v>9</v>
      </c>
    </row>
    <row r="34" spans="1:18" ht="18.75" customHeight="1">
      <c r="C34" s="56" t="s">
        <v>112</v>
      </c>
      <c r="D34" s="97"/>
      <c r="E34" s="96">
        <v>1</v>
      </c>
      <c r="F34" s="96">
        <v>8</v>
      </c>
      <c r="G34" s="96">
        <v>1</v>
      </c>
      <c r="H34" s="96">
        <v>7</v>
      </c>
      <c r="J34" s="99"/>
      <c r="K34" s="98"/>
      <c r="M34" s="56" t="s">
        <v>111</v>
      </c>
      <c r="N34" s="97"/>
      <c r="O34" s="96">
        <v>1</v>
      </c>
      <c r="P34" s="96">
        <v>8</v>
      </c>
      <c r="Q34" s="96">
        <v>1</v>
      </c>
      <c r="R34" s="96">
        <v>5</v>
      </c>
    </row>
    <row r="35" spans="1:18" ht="18.75" customHeight="1">
      <c r="C35" s="56" t="s">
        <v>110</v>
      </c>
      <c r="D35" s="97"/>
      <c r="E35" s="96">
        <v>1</v>
      </c>
      <c r="F35" s="96">
        <v>4</v>
      </c>
      <c r="G35" s="100">
        <v>0</v>
      </c>
      <c r="H35" s="96">
        <v>2</v>
      </c>
      <c r="I35" s="53"/>
      <c r="J35" s="103"/>
      <c r="K35" s="102"/>
      <c r="L35" s="53"/>
      <c r="M35" s="56" t="s">
        <v>109</v>
      </c>
      <c r="N35" s="97"/>
      <c r="O35" s="96">
        <v>1</v>
      </c>
      <c r="P35" s="96">
        <v>7</v>
      </c>
      <c r="Q35" s="96">
        <v>1</v>
      </c>
      <c r="R35" s="96">
        <v>8</v>
      </c>
    </row>
    <row r="36" spans="1:18" ht="18.75" customHeight="1">
      <c r="B36" s="152" t="s">
        <v>108</v>
      </c>
      <c r="C36" s="152"/>
      <c r="D36" s="97"/>
      <c r="E36" s="96"/>
      <c r="F36" s="96"/>
      <c r="G36" s="96"/>
      <c r="H36" s="96"/>
      <c r="J36" s="99"/>
      <c r="K36" s="98"/>
      <c r="L36" s="152" t="s">
        <v>107</v>
      </c>
      <c r="M36" s="152"/>
      <c r="N36" s="97"/>
      <c r="O36" s="96"/>
      <c r="P36" s="96"/>
      <c r="Q36" s="96"/>
      <c r="R36" s="96"/>
    </row>
    <row r="37" spans="1:18" ht="18.75" customHeight="1">
      <c r="C37" s="56" t="s">
        <v>106</v>
      </c>
      <c r="D37" s="97"/>
      <c r="E37" s="96">
        <v>34</v>
      </c>
      <c r="F37" s="96">
        <v>1460</v>
      </c>
      <c r="G37" s="96">
        <v>31</v>
      </c>
      <c r="H37" s="96">
        <v>1650</v>
      </c>
      <c r="J37" s="99"/>
      <c r="K37" s="98"/>
      <c r="M37" s="56" t="s">
        <v>105</v>
      </c>
      <c r="N37" s="97"/>
      <c r="O37" s="100">
        <v>8</v>
      </c>
      <c r="P37" s="100">
        <v>320</v>
      </c>
      <c r="Q37" s="100">
        <v>8</v>
      </c>
      <c r="R37" s="100">
        <v>437</v>
      </c>
    </row>
    <row r="38" spans="1:18" ht="18.75" customHeight="1">
      <c r="C38" s="56" t="s">
        <v>104</v>
      </c>
      <c r="D38" s="97"/>
      <c r="E38" s="96">
        <v>30</v>
      </c>
      <c r="F38" s="96">
        <v>1020</v>
      </c>
      <c r="G38" s="96">
        <v>26</v>
      </c>
      <c r="H38" s="96">
        <v>910</v>
      </c>
      <c r="J38" s="99"/>
      <c r="K38" s="98"/>
      <c r="M38" s="56" t="s">
        <v>103</v>
      </c>
      <c r="N38" s="97"/>
      <c r="O38" s="96">
        <v>3</v>
      </c>
      <c r="P38" s="96">
        <v>117</v>
      </c>
      <c r="Q38" s="96">
        <v>2</v>
      </c>
      <c r="R38" s="96">
        <v>33</v>
      </c>
    </row>
    <row r="39" spans="1:18" ht="18.75" customHeight="1">
      <c r="C39" s="56" t="s">
        <v>102</v>
      </c>
      <c r="D39" s="97"/>
      <c r="E39" s="96">
        <v>19</v>
      </c>
      <c r="F39" s="96">
        <v>794</v>
      </c>
      <c r="G39" s="96">
        <v>16</v>
      </c>
      <c r="H39" s="96">
        <v>684</v>
      </c>
      <c r="J39" s="99"/>
      <c r="K39" s="98"/>
      <c r="M39" s="56" t="s">
        <v>101</v>
      </c>
      <c r="N39" s="97"/>
      <c r="O39" s="100">
        <v>1</v>
      </c>
      <c r="P39" s="100">
        <v>46</v>
      </c>
      <c r="Q39" s="100">
        <v>1</v>
      </c>
      <c r="R39" s="100">
        <v>43</v>
      </c>
    </row>
    <row r="40" spans="1:18" ht="18.75" customHeight="1">
      <c r="C40" s="56" t="s">
        <v>100</v>
      </c>
      <c r="D40" s="97"/>
      <c r="E40" s="96">
        <v>27</v>
      </c>
      <c r="F40" s="96">
        <v>594</v>
      </c>
      <c r="G40" s="96">
        <v>27</v>
      </c>
      <c r="H40" s="96">
        <v>587</v>
      </c>
      <c r="J40" s="99"/>
      <c r="K40" s="98"/>
      <c r="M40" s="101" t="s">
        <v>99</v>
      </c>
      <c r="N40" s="97"/>
      <c r="O40" s="100" t="s">
        <v>98</v>
      </c>
      <c r="P40" s="100" t="s">
        <v>98</v>
      </c>
      <c r="Q40" s="100" t="s">
        <v>98</v>
      </c>
      <c r="R40" s="100" t="s">
        <v>98</v>
      </c>
    </row>
    <row r="41" spans="1:18" ht="18.75" customHeight="1">
      <c r="C41" s="56" t="s">
        <v>97</v>
      </c>
      <c r="D41" s="97"/>
      <c r="E41" s="96">
        <v>12</v>
      </c>
      <c r="F41" s="96">
        <v>496</v>
      </c>
      <c r="G41" s="96">
        <v>12</v>
      </c>
      <c r="H41" s="96">
        <v>482</v>
      </c>
      <c r="J41" s="99"/>
      <c r="K41" s="98"/>
      <c r="M41" s="56"/>
      <c r="N41" s="97"/>
      <c r="O41" s="100"/>
      <c r="P41" s="100"/>
      <c r="Q41" s="96"/>
      <c r="R41" s="96"/>
    </row>
    <row r="42" spans="1:18" ht="18.75" customHeight="1">
      <c r="C42" s="56" t="s">
        <v>96</v>
      </c>
      <c r="D42" s="97"/>
      <c r="E42" s="96">
        <v>31</v>
      </c>
      <c r="F42" s="96">
        <v>538</v>
      </c>
      <c r="G42" s="96">
        <v>29</v>
      </c>
      <c r="H42" s="96">
        <v>469</v>
      </c>
      <c r="J42" s="99"/>
      <c r="K42" s="98"/>
      <c r="N42" s="97"/>
      <c r="O42" s="96"/>
      <c r="P42" s="95"/>
      <c r="Q42" s="95"/>
      <c r="R42" s="95"/>
    </row>
    <row r="43" spans="1:18" ht="12" customHeight="1">
      <c r="A43" s="27"/>
      <c r="B43" s="27"/>
      <c r="C43" s="27"/>
      <c r="D43" s="28"/>
      <c r="E43" s="94"/>
      <c r="F43" s="93"/>
      <c r="G43" s="93"/>
      <c r="H43" s="93"/>
      <c r="I43" s="27"/>
      <c r="J43" s="92"/>
      <c r="K43" s="91"/>
      <c r="L43" s="27"/>
      <c r="M43" s="27"/>
      <c r="N43" s="28"/>
      <c r="O43" s="27"/>
      <c r="P43" s="27"/>
      <c r="Q43" s="27"/>
      <c r="R43" s="27"/>
    </row>
    <row r="44" spans="1:18">
      <c r="A44" s="43" t="s">
        <v>95</v>
      </c>
    </row>
    <row r="45" spans="1:18">
      <c r="A45" s="40" t="s">
        <v>94</v>
      </c>
    </row>
  </sheetData>
  <mergeCells count="21">
    <mergeCell ref="O7:P7"/>
    <mergeCell ref="Q7:R7"/>
    <mergeCell ref="O8:O9"/>
    <mergeCell ref="P8:P9"/>
    <mergeCell ref="Q8:Q9"/>
    <mergeCell ref="R8:R9"/>
    <mergeCell ref="K7:N9"/>
    <mergeCell ref="G7:H7"/>
    <mergeCell ref="E7:F7"/>
    <mergeCell ref="A7:D9"/>
    <mergeCell ref="E8:E9"/>
    <mergeCell ref="F8:F9"/>
    <mergeCell ref="G8:G9"/>
    <mergeCell ref="H8:I9"/>
    <mergeCell ref="L36:M36"/>
    <mergeCell ref="B25:C25"/>
    <mergeCell ref="B36:C36"/>
    <mergeCell ref="B13:C13"/>
    <mergeCell ref="B16:C16"/>
    <mergeCell ref="B18:C18"/>
    <mergeCell ref="B22:C22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7" width="5.25" style="40" customWidth="1"/>
    <col min="8" max="8" width="6.625" style="40" bestFit="1" customWidth="1"/>
    <col min="9" max="9" width="5.25" style="40" customWidth="1"/>
    <col min="10" max="17" width="5.25" style="41" customWidth="1"/>
    <col min="18" max="19" width="5.25" style="40" customWidth="1"/>
    <col min="20" max="16384" width="11.25" style="40"/>
  </cols>
  <sheetData>
    <row r="1" spans="1:19" ht="12">
      <c r="A1" s="90" t="s">
        <v>93</v>
      </c>
      <c r="B1" s="90"/>
      <c r="C1" s="90"/>
      <c r="D1" s="90"/>
      <c r="E1" s="90"/>
      <c r="F1" s="41"/>
      <c r="G1" s="41"/>
      <c r="H1" s="41"/>
      <c r="I1" s="41"/>
      <c r="N1" s="40"/>
      <c r="O1" s="40"/>
      <c r="P1" s="40"/>
      <c r="Q1" s="40"/>
    </row>
    <row r="2" spans="1:19" ht="10.5" customHeight="1">
      <c r="A2" s="90"/>
      <c r="B2" s="90"/>
      <c r="C2" s="90"/>
      <c r="D2" s="90"/>
      <c r="E2" s="90"/>
      <c r="F2" s="41"/>
      <c r="G2" s="41"/>
      <c r="H2" s="41"/>
      <c r="I2" s="41"/>
      <c r="N2" s="40"/>
      <c r="O2" s="40"/>
      <c r="P2" s="40"/>
      <c r="Q2" s="40"/>
    </row>
    <row r="3" spans="1:19">
      <c r="A3" s="45" t="s">
        <v>92</v>
      </c>
      <c r="B3" s="45"/>
      <c r="C3" s="45"/>
      <c r="D3" s="45"/>
      <c r="E3" s="45"/>
      <c r="F3" s="41"/>
      <c r="G3" s="41"/>
      <c r="H3" s="41"/>
      <c r="I3" s="41"/>
      <c r="N3" s="40"/>
      <c r="O3" s="40"/>
      <c r="P3" s="40"/>
      <c r="Q3" s="40"/>
    </row>
    <row r="4" spans="1:19">
      <c r="A4" s="45" t="s">
        <v>91</v>
      </c>
      <c r="B4" s="45"/>
      <c r="C4" s="45"/>
      <c r="D4" s="45"/>
      <c r="E4" s="45"/>
      <c r="F4" s="41"/>
      <c r="G4" s="41"/>
      <c r="H4" s="41"/>
      <c r="I4" s="41"/>
      <c r="N4" s="40"/>
      <c r="O4" s="40"/>
      <c r="P4" s="40"/>
      <c r="Q4" s="40"/>
    </row>
    <row r="5" spans="1:19">
      <c r="A5" s="89" t="s">
        <v>90</v>
      </c>
      <c r="F5" s="41"/>
      <c r="G5" s="41"/>
      <c r="H5" s="41"/>
      <c r="I5" s="41"/>
      <c r="M5" s="69"/>
      <c r="N5" s="40"/>
      <c r="O5" s="40"/>
      <c r="P5" s="40"/>
      <c r="Q5" s="40"/>
    </row>
    <row r="6" spans="1:19">
      <c r="A6" s="89" t="s">
        <v>89</v>
      </c>
      <c r="F6" s="41"/>
      <c r="G6" s="41"/>
      <c r="H6" s="41"/>
      <c r="I6" s="41"/>
      <c r="M6" s="69"/>
      <c r="N6" s="40"/>
      <c r="O6" s="40"/>
      <c r="P6" s="40"/>
      <c r="Q6" s="40"/>
    </row>
    <row r="7" spans="1:19">
      <c r="A7" s="89" t="s">
        <v>88</v>
      </c>
      <c r="F7" s="41"/>
      <c r="G7" s="41"/>
      <c r="H7" s="41"/>
      <c r="I7" s="41"/>
      <c r="M7" s="69"/>
      <c r="N7" s="40"/>
      <c r="O7" s="40"/>
      <c r="P7" s="40"/>
      <c r="Q7" s="40"/>
    </row>
    <row r="8" spans="1:19">
      <c r="A8" s="89" t="s">
        <v>87</v>
      </c>
      <c r="F8" s="41"/>
      <c r="G8" s="41"/>
      <c r="H8" s="41"/>
      <c r="I8" s="41"/>
      <c r="M8" s="69"/>
      <c r="N8" s="40"/>
      <c r="O8" s="40"/>
      <c r="P8" s="40"/>
      <c r="Q8" s="40"/>
    </row>
    <row r="9" spans="1:19">
      <c r="C9" s="43"/>
      <c r="F9" s="41"/>
      <c r="G9" s="41"/>
      <c r="H9" s="41"/>
      <c r="I9" s="41"/>
      <c r="M9" s="69"/>
      <c r="N9" s="40"/>
      <c r="O9" s="40"/>
      <c r="P9" s="40"/>
      <c r="Q9" s="40"/>
    </row>
    <row r="10" spans="1:19" ht="13.5">
      <c r="A10" s="72" t="s">
        <v>86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ht="10.5" customHeight="1">
      <c r="A11" s="71"/>
      <c r="B11" s="71"/>
      <c r="C11" s="71"/>
      <c r="D11" s="71"/>
      <c r="E11" s="71"/>
      <c r="F11" s="71"/>
      <c r="G11" s="71"/>
      <c r="H11" s="71"/>
      <c r="I11" s="71"/>
      <c r="J11" s="70"/>
      <c r="K11" s="70"/>
      <c r="L11" s="70"/>
      <c r="M11" s="70"/>
      <c r="N11" s="70"/>
      <c r="O11" s="70"/>
      <c r="P11" s="70"/>
      <c r="Q11" s="70"/>
    </row>
    <row r="12" spans="1:19">
      <c r="A12" s="42" t="s">
        <v>66</v>
      </c>
      <c r="B12" s="42"/>
      <c r="C12" s="42"/>
      <c r="D12" s="42"/>
      <c r="E12" s="42"/>
      <c r="F12" s="42"/>
      <c r="G12" s="42"/>
      <c r="H12" s="42"/>
      <c r="I12" s="42"/>
      <c r="S12" s="69" t="s">
        <v>0</v>
      </c>
    </row>
    <row r="13" spans="1:19" ht="1.5" customHeight="1">
      <c r="A13" s="42"/>
      <c r="B13" s="42"/>
      <c r="C13" s="42"/>
      <c r="D13" s="42"/>
      <c r="E13" s="42"/>
      <c r="F13" s="42"/>
      <c r="G13" s="42"/>
      <c r="H13" s="42"/>
      <c r="I13" s="42"/>
      <c r="Q13" s="68"/>
    </row>
    <row r="14" spans="1:19" ht="18" customHeight="1">
      <c r="A14" s="88"/>
      <c r="B14" s="179" t="s">
        <v>30</v>
      </c>
      <c r="C14" s="179"/>
      <c r="D14" s="179"/>
      <c r="E14" s="87"/>
      <c r="F14" s="167" t="s">
        <v>85</v>
      </c>
      <c r="G14" s="165" t="s">
        <v>84</v>
      </c>
      <c r="H14" s="164"/>
      <c r="I14" s="166"/>
      <c r="J14" s="163" t="s">
        <v>83</v>
      </c>
      <c r="K14" s="164"/>
      <c r="L14" s="164"/>
      <c r="M14" s="164"/>
      <c r="N14" s="164"/>
      <c r="O14" s="164"/>
      <c r="P14" s="164"/>
      <c r="Q14" s="164"/>
      <c r="R14" s="164"/>
      <c r="S14" s="164"/>
    </row>
    <row r="15" spans="1:19" ht="15" customHeight="1">
      <c r="A15" s="86"/>
      <c r="B15" s="180"/>
      <c r="C15" s="180"/>
      <c r="D15" s="180"/>
      <c r="E15" s="85"/>
      <c r="F15" s="168"/>
      <c r="G15" s="167" t="s">
        <v>81</v>
      </c>
      <c r="H15" s="84" t="s">
        <v>82</v>
      </c>
      <c r="I15" s="170" t="s">
        <v>71</v>
      </c>
      <c r="J15" s="182" t="s">
        <v>81</v>
      </c>
      <c r="K15" s="165" t="s">
        <v>80</v>
      </c>
      <c r="L15" s="164"/>
      <c r="M15" s="170" t="s">
        <v>79</v>
      </c>
      <c r="N15" s="170" t="s">
        <v>78</v>
      </c>
      <c r="O15" s="170" t="s">
        <v>77</v>
      </c>
      <c r="P15" s="170" t="s">
        <v>76</v>
      </c>
      <c r="Q15" s="170" t="s">
        <v>75</v>
      </c>
      <c r="R15" s="170" t="s">
        <v>74</v>
      </c>
      <c r="S15" s="174" t="s">
        <v>73</v>
      </c>
    </row>
    <row r="16" spans="1:19" ht="25.5" customHeight="1">
      <c r="A16" s="65"/>
      <c r="B16" s="181"/>
      <c r="C16" s="181"/>
      <c r="D16" s="181"/>
      <c r="E16" s="64"/>
      <c r="F16" s="169"/>
      <c r="G16" s="169"/>
      <c r="H16" s="83" t="s">
        <v>72</v>
      </c>
      <c r="I16" s="176"/>
      <c r="J16" s="162"/>
      <c r="K16" s="83" t="s">
        <v>72</v>
      </c>
      <c r="L16" s="83" t="s">
        <v>71</v>
      </c>
      <c r="M16" s="176"/>
      <c r="N16" s="176"/>
      <c r="O16" s="171"/>
      <c r="P16" s="171"/>
      <c r="Q16" s="171"/>
      <c r="R16" s="171"/>
      <c r="S16" s="175"/>
    </row>
    <row r="17" spans="1:19" ht="6" customHeight="1">
      <c r="A17" s="56"/>
      <c r="B17" s="56"/>
      <c r="C17" s="56"/>
      <c r="D17" s="56"/>
      <c r="E17" s="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s="57" customFormat="1" ht="10.5" customHeight="1">
      <c r="A18" s="58"/>
      <c r="B18" s="177" t="s">
        <v>1</v>
      </c>
      <c r="C18" s="178"/>
      <c r="D18" s="173"/>
      <c r="E18" s="21"/>
      <c r="F18" s="82">
        <v>4331</v>
      </c>
      <c r="G18" s="82">
        <v>2384</v>
      </c>
      <c r="H18" s="82">
        <v>2</v>
      </c>
      <c r="I18" s="82">
        <v>2382</v>
      </c>
      <c r="J18" s="55">
        <v>1947</v>
      </c>
      <c r="K18" s="55">
        <v>8</v>
      </c>
      <c r="L18" s="55">
        <v>28</v>
      </c>
      <c r="M18" s="55">
        <v>828</v>
      </c>
      <c r="N18" s="55">
        <v>787</v>
      </c>
      <c r="O18" s="55">
        <v>215</v>
      </c>
      <c r="P18" s="55">
        <v>55</v>
      </c>
      <c r="Q18" s="55">
        <v>16</v>
      </c>
      <c r="R18" s="55">
        <v>9</v>
      </c>
      <c r="S18" s="55">
        <v>1</v>
      </c>
    </row>
    <row r="19" spans="1:19" ht="6" customHeight="1">
      <c r="A19" s="56"/>
      <c r="B19" s="56"/>
      <c r="C19" s="56"/>
      <c r="D19" s="56"/>
      <c r="E19" s="8"/>
      <c r="F19" s="81"/>
      <c r="G19" s="81"/>
      <c r="H19" s="59"/>
      <c r="I19" s="59"/>
      <c r="J19" s="49"/>
      <c r="K19" s="49"/>
      <c r="L19" s="49"/>
      <c r="M19" s="49"/>
      <c r="N19" s="49"/>
      <c r="O19" s="49"/>
      <c r="P19" s="49"/>
      <c r="Q19" s="49"/>
      <c r="R19" s="59"/>
      <c r="S19" s="59"/>
    </row>
    <row r="20" spans="1:19" ht="10.5" customHeight="1">
      <c r="A20" s="51"/>
      <c r="B20" s="51"/>
      <c r="C20" s="172" t="s">
        <v>2</v>
      </c>
      <c r="D20" s="173"/>
      <c r="E20" s="24"/>
      <c r="F20" s="80">
        <v>28</v>
      </c>
      <c r="G20" s="80">
        <v>26</v>
      </c>
      <c r="H20" s="80">
        <v>0</v>
      </c>
      <c r="I20" s="80">
        <v>26</v>
      </c>
      <c r="J20" s="49">
        <v>2</v>
      </c>
      <c r="K20" s="49">
        <v>0</v>
      </c>
      <c r="L20" s="49">
        <v>0</v>
      </c>
      <c r="M20" s="49">
        <v>1</v>
      </c>
      <c r="N20" s="49">
        <v>1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</row>
    <row r="21" spans="1:19" ht="10.5" customHeight="1">
      <c r="A21" s="51"/>
      <c r="B21" s="51"/>
      <c r="C21" s="172" t="s">
        <v>3</v>
      </c>
      <c r="D21" s="173"/>
      <c r="E21" s="24"/>
      <c r="F21" s="80">
        <v>0</v>
      </c>
      <c r="G21" s="80">
        <v>0</v>
      </c>
      <c r="H21" s="80">
        <v>0</v>
      </c>
      <c r="I21" s="80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</row>
    <row r="22" spans="1:19" ht="10.5" customHeight="1">
      <c r="A22" s="51"/>
      <c r="B22" s="51"/>
      <c r="C22" s="172" t="s">
        <v>4</v>
      </c>
      <c r="D22" s="173"/>
      <c r="E22" s="24"/>
      <c r="F22" s="80">
        <v>147</v>
      </c>
      <c r="G22" s="80">
        <v>107</v>
      </c>
      <c r="H22" s="80">
        <v>0</v>
      </c>
      <c r="I22" s="80">
        <v>107</v>
      </c>
      <c r="J22" s="49">
        <v>40</v>
      </c>
      <c r="K22" s="49">
        <v>0</v>
      </c>
      <c r="L22" s="49">
        <v>1</v>
      </c>
      <c r="M22" s="49">
        <v>26</v>
      </c>
      <c r="N22" s="49">
        <v>11</v>
      </c>
      <c r="O22" s="49">
        <v>2</v>
      </c>
      <c r="P22" s="49">
        <v>0</v>
      </c>
      <c r="Q22" s="49">
        <v>0</v>
      </c>
      <c r="R22" s="49">
        <v>0</v>
      </c>
      <c r="S22" s="49">
        <v>0</v>
      </c>
    </row>
    <row r="23" spans="1:19" ht="10.5" customHeight="1">
      <c r="A23" s="51"/>
      <c r="B23" s="51"/>
      <c r="C23" s="172" t="s">
        <v>5</v>
      </c>
      <c r="D23" s="173"/>
      <c r="E23" s="24"/>
      <c r="F23" s="80">
        <v>185</v>
      </c>
      <c r="G23" s="80">
        <v>139</v>
      </c>
      <c r="H23" s="80">
        <v>0</v>
      </c>
      <c r="I23" s="80">
        <v>139</v>
      </c>
      <c r="J23" s="49">
        <v>46</v>
      </c>
      <c r="K23" s="49">
        <v>0</v>
      </c>
      <c r="L23" s="49">
        <v>6</v>
      </c>
      <c r="M23" s="49">
        <v>33</v>
      </c>
      <c r="N23" s="49">
        <v>7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</row>
    <row r="24" spans="1:19" ht="10.5" customHeight="1">
      <c r="A24" s="51"/>
      <c r="B24" s="51"/>
      <c r="C24" s="172" t="s">
        <v>6</v>
      </c>
      <c r="D24" s="173"/>
      <c r="E24" s="24"/>
      <c r="F24" s="80">
        <v>183</v>
      </c>
      <c r="G24" s="80">
        <v>144</v>
      </c>
      <c r="H24" s="80">
        <v>0</v>
      </c>
      <c r="I24" s="80">
        <v>144</v>
      </c>
      <c r="J24" s="49">
        <v>39</v>
      </c>
      <c r="K24" s="49">
        <v>0</v>
      </c>
      <c r="L24" s="49">
        <v>3</v>
      </c>
      <c r="M24" s="49">
        <v>28</v>
      </c>
      <c r="N24" s="49">
        <v>6</v>
      </c>
      <c r="O24" s="49">
        <v>2</v>
      </c>
      <c r="P24" s="49">
        <v>0</v>
      </c>
      <c r="Q24" s="49">
        <v>0</v>
      </c>
      <c r="R24" s="49">
        <v>0</v>
      </c>
      <c r="S24" s="49">
        <v>0</v>
      </c>
    </row>
    <row r="25" spans="1:19" ht="10.5" customHeight="1">
      <c r="A25" s="51"/>
      <c r="B25" s="51"/>
      <c r="C25" s="172" t="s">
        <v>7</v>
      </c>
      <c r="D25" s="173"/>
      <c r="E25" s="24"/>
      <c r="F25" s="80">
        <v>0</v>
      </c>
      <c r="G25" s="80">
        <v>0</v>
      </c>
      <c r="H25" s="80">
        <v>0</v>
      </c>
      <c r="I25" s="80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</row>
    <row r="26" spans="1:19" ht="6" customHeight="1">
      <c r="A26" s="53"/>
      <c r="B26" s="53"/>
      <c r="C26" s="172"/>
      <c r="D26" s="172"/>
      <c r="E26" s="26"/>
      <c r="F26" s="80"/>
      <c r="G26" s="80"/>
      <c r="H26" s="8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10.5" customHeight="1">
      <c r="A27" s="51"/>
      <c r="B27" s="51"/>
      <c r="C27" s="172" t="s">
        <v>8</v>
      </c>
      <c r="D27" s="173"/>
      <c r="E27" s="24"/>
      <c r="F27" s="80">
        <v>9</v>
      </c>
      <c r="G27" s="80">
        <v>7</v>
      </c>
      <c r="H27" s="80">
        <v>0</v>
      </c>
      <c r="I27" s="80">
        <v>7</v>
      </c>
      <c r="J27" s="49">
        <v>2</v>
      </c>
      <c r="K27" s="49">
        <v>0</v>
      </c>
      <c r="L27" s="49">
        <v>0</v>
      </c>
      <c r="M27" s="49">
        <v>0</v>
      </c>
      <c r="N27" s="49">
        <v>2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</row>
    <row r="28" spans="1:19" ht="10.5" customHeight="1">
      <c r="A28" s="51"/>
      <c r="B28" s="51"/>
      <c r="C28" s="172" t="s">
        <v>9</v>
      </c>
      <c r="D28" s="173"/>
      <c r="E28" s="24"/>
      <c r="F28" s="80">
        <v>28</v>
      </c>
      <c r="G28" s="80">
        <v>17</v>
      </c>
      <c r="H28" s="80">
        <v>0</v>
      </c>
      <c r="I28" s="80">
        <v>17</v>
      </c>
      <c r="J28" s="49">
        <v>11</v>
      </c>
      <c r="K28" s="49">
        <v>0</v>
      </c>
      <c r="L28" s="49">
        <v>0</v>
      </c>
      <c r="M28" s="49">
        <v>4</v>
      </c>
      <c r="N28" s="49">
        <v>7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</row>
    <row r="29" spans="1:19" ht="10.5" customHeight="1">
      <c r="A29" s="51"/>
      <c r="B29" s="51"/>
      <c r="C29" s="172" t="s">
        <v>10</v>
      </c>
      <c r="D29" s="173"/>
      <c r="E29" s="24"/>
      <c r="F29" s="80">
        <v>3</v>
      </c>
      <c r="G29" s="80">
        <v>3</v>
      </c>
      <c r="H29" s="80">
        <v>0</v>
      </c>
      <c r="I29" s="80">
        <v>3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</row>
    <row r="30" spans="1:19" ht="10.5" customHeight="1">
      <c r="A30" s="51"/>
      <c r="B30" s="51"/>
      <c r="C30" s="172" t="s">
        <v>11</v>
      </c>
      <c r="D30" s="173"/>
      <c r="E30" s="24"/>
      <c r="F30" s="80">
        <v>1126</v>
      </c>
      <c r="G30" s="80">
        <v>658</v>
      </c>
      <c r="H30" s="80">
        <v>1</v>
      </c>
      <c r="I30" s="80">
        <v>657</v>
      </c>
      <c r="J30" s="49">
        <v>468</v>
      </c>
      <c r="K30" s="49">
        <v>4</v>
      </c>
      <c r="L30" s="49">
        <v>15</v>
      </c>
      <c r="M30" s="49">
        <v>245</v>
      </c>
      <c r="N30" s="49">
        <v>165</v>
      </c>
      <c r="O30" s="49">
        <v>26</v>
      </c>
      <c r="P30" s="49">
        <v>8</v>
      </c>
      <c r="Q30" s="49">
        <v>3</v>
      </c>
      <c r="R30" s="49">
        <v>2</v>
      </c>
      <c r="S30" s="49">
        <v>0</v>
      </c>
    </row>
    <row r="31" spans="1:19" ht="10.5" customHeight="1">
      <c r="A31" s="51"/>
      <c r="B31" s="51"/>
      <c r="C31" s="172" t="s">
        <v>12</v>
      </c>
      <c r="D31" s="173"/>
      <c r="E31" s="24"/>
      <c r="F31" s="80">
        <v>979</v>
      </c>
      <c r="G31" s="80">
        <v>375</v>
      </c>
      <c r="H31" s="80">
        <v>0</v>
      </c>
      <c r="I31" s="80">
        <v>375</v>
      </c>
      <c r="J31" s="49">
        <v>604</v>
      </c>
      <c r="K31" s="49">
        <v>0</v>
      </c>
      <c r="L31" s="49">
        <v>0</v>
      </c>
      <c r="M31" s="49">
        <v>186</v>
      </c>
      <c r="N31" s="49">
        <v>309</v>
      </c>
      <c r="O31" s="49">
        <v>87</v>
      </c>
      <c r="P31" s="49">
        <v>18</v>
      </c>
      <c r="Q31" s="49">
        <v>4</v>
      </c>
      <c r="R31" s="49">
        <v>0</v>
      </c>
      <c r="S31" s="49">
        <v>0</v>
      </c>
    </row>
    <row r="32" spans="1:19" ht="10.5" customHeight="1">
      <c r="A32" s="51"/>
      <c r="B32" s="51"/>
      <c r="C32" s="172" t="s">
        <v>13</v>
      </c>
      <c r="D32" s="173"/>
      <c r="E32" s="24"/>
      <c r="F32" s="80">
        <v>63</v>
      </c>
      <c r="G32" s="80">
        <v>39</v>
      </c>
      <c r="H32" s="80">
        <v>0</v>
      </c>
      <c r="I32" s="80">
        <v>39</v>
      </c>
      <c r="J32" s="49">
        <v>24</v>
      </c>
      <c r="K32" s="49">
        <v>0</v>
      </c>
      <c r="L32" s="49">
        <v>0</v>
      </c>
      <c r="M32" s="49">
        <v>13</v>
      </c>
      <c r="N32" s="49">
        <v>11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</row>
    <row r="33" spans="1:19" ht="6" customHeight="1">
      <c r="A33" s="53"/>
      <c r="B33" s="53"/>
      <c r="C33" s="172"/>
      <c r="D33" s="173"/>
      <c r="E33" s="26"/>
      <c r="F33" s="80"/>
      <c r="G33" s="80"/>
      <c r="H33" s="49"/>
      <c r="I33" s="49"/>
      <c r="J33" s="49"/>
      <c r="K33" s="49"/>
      <c r="L33" s="49"/>
      <c r="M33" s="80"/>
      <c r="N33" s="49"/>
      <c r="O33" s="49"/>
      <c r="P33" s="49"/>
      <c r="Q33" s="49"/>
      <c r="R33" s="49"/>
      <c r="S33" s="49"/>
    </row>
    <row r="34" spans="1:19" ht="10.5" customHeight="1">
      <c r="A34" s="51"/>
      <c r="B34" s="51"/>
      <c r="C34" s="172" t="s">
        <v>14</v>
      </c>
      <c r="D34" s="173"/>
      <c r="E34" s="24"/>
      <c r="F34" s="80">
        <v>416</v>
      </c>
      <c r="G34" s="80">
        <v>292</v>
      </c>
      <c r="H34" s="80">
        <v>0</v>
      </c>
      <c r="I34" s="80">
        <v>292</v>
      </c>
      <c r="J34" s="49">
        <v>124</v>
      </c>
      <c r="K34" s="49">
        <v>3</v>
      </c>
      <c r="L34" s="49">
        <v>1</v>
      </c>
      <c r="M34" s="49">
        <v>83</v>
      </c>
      <c r="N34" s="49">
        <v>32</v>
      </c>
      <c r="O34" s="49">
        <v>5</v>
      </c>
      <c r="P34" s="49">
        <v>0</v>
      </c>
      <c r="Q34" s="49">
        <v>0</v>
      </c>
      <c r="R34" s="49">
        <v>0</v>
      </c>
      <c r="S34" s="49">
        <v>0</v>
      </c>
    </row>
    <row r="35" spans="1:19" ht="10.5" customHeight="1">
      <c r="A35" s="51"/>
      <c r="B35" s="51"/>
      <c r="C35" s="172" t="s">
        <v>15</v>
      </c>
      <c r="D35" s="173"/>
      <c r="E35" s="24"/>
      <c r="F35" s="80">
        <v>735</v>
      </c>
      <c r="G35" s="80">
        <v>312</v>
      </c>
      <c r="H35" s="80">
        <v>0</v>
      </c>
      <c r="I35" s="80">
        <v>312</v>
      </c>
      <c r="J35" s="49">
        <v>423</v>
      </c>
      <c r="K35" s="49">
        <v>0</v>
      </c>
      <c r="L35" s="49">
        <v>1</v>
      </c>
      <c r="M35" s="49">
        <v>134</v>
      </c>
      <c r="N35" s="49">
        <v>170</v>
      </c>
      <c r="O35" s="49">
        <v>78</v>
      </c>
      <c r="P35" s="49">
        <v>24</v>
      </c>
      <c r="Q35" s="49">
        <v>8</v>
      </c>
      <c r="R35" s="49">
        <v>7</v>
      </c>
      <c r="S35" s="49">
        <v>1</v>
      </c>
    </row>
    <row r="36" spans="1:19" ht="10.5" customHeight="1">
      <c r="A36" s="51"/>
      <c r="B36" s="51"/>
      <c r="C36" s="172" t="s">
        <v>16</v>
      </c>
      <c r="D36" s="173"/>
      <c r="E36" s="24"/>
      <c r="F36" s="80">
        <v>135</v>
      </c>
      <c r="G36" s="80">
        <v>93</v>
      </c>
      <c r="H36" s="80">
        <v>0</v>
      </c>
      <c r="I36" s="80">
        <v>93</v>
      </c>
      <c r="J36" s="49">
        <v>42</v>
      </c>
      <c r="K36" s="49">
        <v>0</v>
      </c>
      <c r="L36" s="49">
        <v>0</v>
      </c>
      <c r="M36" s="49">
        <v>23</v>
      </c>
      <c r="N36" s="49">
        <v>15</v>
      </c>
      <c r="O36" s="49">
        <v>2</v>
      </c>
      <c r="P36" s="49">
        <v>2</v>
      </c>
      <c r="Q36" s="49">
        <v>0</v>
      </c>
      <c r="R36" s="49">
        <v>0</v>
      </c>
      <c r="S36" s="49">
        <v>0</v>
      </c>
    </row>
    <row r="37" spans="1:19" ht="10.5" customHeight="1">
      <c r="A37" s="51"/>
      <c r="B37" s="51"/>
      <c r="C37" s="172" t="s">
        <v>17</v>
      </c>
      <c r="D37" s="173"/>
      <c r="E37" s="24"/>
      <c r="F37" s="80">
        <v>294</v>
      </c>
      <c r="G37" s="80">
        <v>172</v>
      </c>
      <c r="H37" s="80">
        <v>1</v>
      </c>
      <c r="I37" s="80">
        <v>171</v>
      </c>
      <c r="J37" s="49">
        <v>122</v>
      </c>
      <c r="K37" s="49">
        <v>1</v>
      </c>
      <c r="L37" s="49">
        <v>1</v>
      </c>
      <c r="M37" s="49">
        <v>52</v>
      </c>
      <c r="N37" s="49">
        <v>51</v>
      </c>
      <c r="O37" s="49">
        <v>13</v>
      </c>
      <c r="P37" s="49">
        <v>3</v>
      </c>
      <c r="Q37" s="49">
        <v>1</v>
      </c>
      <c r="R37" s="49">
        <v>0</v>
      </c>
      <c r="S37" s="49">
        <v>0</v>
      </c>
    </row>
    <row r="38" spans="1:19" ht="6" customHeight="1">
      <c r="A38" s="27"/>
      <c r="B38" s="27"/>
      <c r="C38" s="27"/>
      <c r="D38" s="27"/>
      <c r="E38" s="2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>
      <c r="A39" s="45" t="s">
        <v>70</v>
      </c>
    </row>
    <row r="40" spans="1:19">
      <c r="A40" s="45" t="s">
        <v>69</v>
      </c>
    </row>
    <row r="41" spans="1:19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K41" s="49"/>
    </row>
  </sheetData>
  <mergeCells count="34">
    <mergeCell ref="C23:D23"/>
    <mergeCell ref="C31:D31"/>
    <mergeCell ref="C24:D24"/>
    <mergeCell ref="G15:G16"/>
    <mergeCell ref="C28:D28"/>
    <mergeCell ref="C29:D29"/>
    <mergeCell ref="C30:D30"/>
    <mergeCell ref="C25:D25"/>
    <mergeCell ref="C26:D26"/>
    <mergeCell ref="C27:D27"/>
    <mergeCell ref="B18:D18"/>
    <mergeCell ref="B14:D16"/>
    <mergeCell ref="C21:D21"/>
    <mergeCell ref="C22:D22"/>
    <mergeCell ref="C36:D36"/>
    <mergeCell ref="C37:D37"/>
    <mergeCell ref="C32:D32"/>
    <mergeCell ref="C33:D33"/>
    <mergeCell ref="C34:D34"/>
    <mergeCell ref="C35:D35"/>
    <mergeCell ref="J14:S14"/>
    <mergeCell ref="G14:I14"/>
    <mergeCell ref="F14:F16"/>
    <mergeCell ref="R15:R16"/>
    <mergeCell ref="C20:D20"/>
    <mergeCell ref="S15:S16"/>
    <mergeCell ref="N15:N16"/>
    <mergeCell ref="O15:O16"/>
    <mergeCell ref="P15:P16"/>
    <mergeCell ref="Q15:Q16"/>
    <mergeCell ref="I15:I16"/>
    <mergeCell ref="K15:L15"/>
    <mergeCell ref="M15:M16"/>
    <mergeCell ref="J15:J16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showGridLines="0" zoomScale="125" zoomScaleNormal="125" workbookViewId="0">
      <selection sqref="A1:P1"/>
    </sheetView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6" width="7.625" style="41" customWidth="1"/>
    <col min="7" max="13" width="6.625" style="41" customWidth="1"/>
    <col min="14" max="16" width="6.625" style="40" customWidth="1"/>
    <col min="17" max="16384" width="11.25" style="40"/>
  </cols>
  <sheetData>
    <row r="1" spans="1:16" ht="13.5">
      <c r="A1" s="190" t="s">
        <v>67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70"/>
    </row>
    <row r="3" spans="1:16">
      <c r="A3" s="42" t="s">
        <v>66</v>
      </c>
      <c r="B3" s="42"/>
      <c r="C3" s="42"/>
      <c r="D3" s="42"/>
      <c r="E3" s="42"/>
      <c r="P3" s="69" t="s">
        <v>65</v>
      </c>
    </row>
    <row r="4" spans="1:16" ht="1.5" customHeight="1">
      <c r="A4" s="42"/>
      <c r="B4" s="42"/>
      <c r="C4" s="42"/>
      <c r="D4" s="42"/>
      <c r="E4" s="42"/>
      <c r="M4" s="68"/>
    </row>
    <row r="5" spans="1:16" ht="18" customHeight="1">
      <c r="A5" s="67"/>
      <c r="B5" s="179" t="s">
        <v>64</v>
      </c>
      <c r="C5" s="188"/>
      <c r="D5" s="188"/>
      <c r="E5" s="66"/>
      <c r="F5" s="198" t="s">
        <v>63</v>
      </c>
      <c r="G5" s="199" t="s">
        <v>62</v>
      </c>
      <c r="H5" s="79"/>
      <c r="I5" s="78" t="s">
        <v>61</v>
      </c>
      <c r="J5" s="77"/>
      <c r="K5" s="77"/>
      <c r="L5" s="77"/>
      <c r="M5" s="77"/>
      <c r="N5" s="77"/>
      <c r="O5" s="77"/>
      <c r="P5" s="77"/>
    </row>
    <row r="6" spans="1:16" ht="18" customHeight="1">
      <c r="A6" s="56"/>
      <c r="B6" s="173"/>
      <c r="C6" s="173"/>
      <c r="D6" s="173"/>
      <c r="E6" s="8"/>
      <c r="F6" s="186"/>
      <c r="G6" s="200"/>
      <c r="H6" s="183" t="s">
        <v>60</v>
      </c>
      <c r="I6" s="182" t="s">
        <v>56</v>
      </c>
      <c r="J6" s="163" t="s">
        <v>59</v>
      </c>
      <c r="K6" s="202"/>
      <c r="L6" s="163" t="s">
        <v>58</v>
      </c>
      <c r="M6" s="196"/>
      <c r="N6" s="196"/>
      <c r="O6" s="196"/>
      <c r="P6" s="196"/>
    </row>
    <row r="7" spans="1:16" ht="18" customHeight="1">
      <c r="A7" s="50"/>
      <c r="B7" s="173"/>
      <c r="C7" s="173"/>
      <c r="D7" s="173"/>
      <c r="E7" s="10"/>
      <c r="F7" s="186"/>
      <c r="G7" s="200"/>
      <c r="H7" s="184"/>
      <c r="I7" s="186"/>
      <c r="J7" s="192" t="s">
        <v>56</v>
      </c>
      <c r="K7" s="194" t="s">
        <v>57</v>
      </c>
      <c r="L7" s="192" t="s">
        <v>56</v>
      </c>
      <c r="M7" s="194" t="s">
        <v>55</v>
      </c>
      <c r="N7" s="163" t="s">
        <v>54</v>
      </c>
      <c r="O7" s="196"/>
      <c r="P7" s="196"/>
    </row>
    <row r="8" spans="1:16" ht="31.5">
      <c r="A8" s="11"/>
      <c r="B8" s="189"/>
      <c r="C8" s="189"/>
      <c r="D8" s="189"/>
      <c r="E8" s="12"/>
      <c r="F8" s="187"/>
      <c r="G8" s="201"/>
      <c r="H8" s="185"/>
      <c r="I8" s="187"/>
      <c r="J8" s="193"/>
      <c r="K8" s="195"/>
      <c r="L8" s="193"/>
      <c r="M8" s="197"/>
      <c r="N8" s="16" t="s">
        <v>53</v>
      </c>
      <c r="O8" s="76" t="s">
        <v>52</v>
      </c>
      <c r="P8" s="75" t="s">
        <v>51</v>
      </c>
    </row>
    <row r="9" spans="1:16" ht="6" customHeight="1">
      <c r="A9" s="19"/>
      <c r="B9" s="56"/>
      <c r="C9" s="56"/>
      <c r="D9" s="56"/>
      <c r="E9" s="8"/>
      <c r="F9" s="59"/>
      <c r="G9" s="59"/>
      <c r="H9" s="59"/>
      <c r="I9" s="59"/>
      <c r="J9" s="60"/>
      <c r="K9" s="59"/>
      <c r="L9" s="59"/>
      <c r="M9" s="60"/>
      <c r="N9" s="59"/>
      <c r="O9" s="59"/>
      <c r="P9" s="59"/>
    </row>
    <row r="10" spans="1:16" s="57" customFormat="1" ht="10.5" customHeight="1">
      <c r="A10" s="58"/>
      <c r="B10" s="177" t="s">
        <v>1</v>
      </c>
      <c r="C10" s="178"/>
      <c r="D10" s="173"/>
      <c r="E10" s="21"/>
      <c r="F10" s="55">
        <v>1947</v>
      </c>
      <c r="G10" s="55">
        <v>258</v>
      </c>
      <c r="H10" s="55">
        <v>102</v>
      </c>
      <c r="I10" s="55">
        <v>1689</v>
      </c>
      <c r="J10" s="55">
        <v>105</v>
      </c>
      <c r="K10" s="55">
        <v>75</v>
      </c>
      <c r="L10" s="55">
        <v>1584</v>
      </c>
      <c r="M10" s="55">
        <v>487</v>
      </c>
      <c r="N10" s="55">
        <v>461</v>
      </c>
      <c r="O10" s="55">
        <v>27</v>
      </c>
      <c r="P10" s="55">
        <v>221</v>
      </c>
    </row>
    <row r="11" spans="1:16" ht="6" customHeight="1">
      <c r="A11" s="56"/>
      <c r="B11" s="56"/>
      <c r="C11" s="56"/>
      <c r="D11" s="56"/>
      <c r="E11" s="8"/>
      <c r="F11" s="49"/>
      <c r="G11" s="49"/>
      <c r="H11" s="49"/>
      <c r="I11" s="49"/>
      <c r="J11" s="49"/>
      <c r="K11" s="49"/>
      <c r="L11" s="49"/>
      <c r="M11" s="49"/>
      <c r="N11" s="59"/>
      <c r="O11" s="59"/>
      <c r="P11" s="59"/>
    </row>
    <row r="12" spans="1:16" ht="10.5" customHeight="1">
      <c r="A12" s="51"/>
      <c r="B12" s="51"/>
      <c r="C12" s="172" t="s">
        <v>2</v>
      </c>
      <c r="D12" s="173"/>
      <c r="E12" s="24"/>
      <c r="F12" s="49">
        <v>2</v>
      </c>
      <c r="G12" s="49">
        <v>0</v>
      </c>
      <c r="H12" s="49">
        <v>0</v>
      </c>
      <c r="I12" s="49">
        <v>2</v>
      </c>
      <c r="J12" s="54">
        <v>0</v>
      </c>
      <c r="K12" s="54">
        <v>0</v>
      </c>
      <c r="L12" s="49">
        <v>2</v>
      </c>
      <c r="M12" s="49">
        <v>0</v>
      </c>
      <c r="N12" s="49">
        <v>0</v>
      </c>
      <c r="O12" s="49">
        <v>0</v>
      </c>
      <c r="P12" s="49">
        <v>1</v>
      </c>
    </row>
    <row r="13" spans="1:16" ht="10.5" customHeight="1">
      <c r="A13" s="51"/>
      <c r="B13" s="51"/>
      <c r="C13" s="172" t="s">
        <v>3</v>
      </c>
      <c r="D13" s="173"/>
      <c r="E13" s="24"/>
      <c r="F13" s="49">
        <v>0</v>
      </c>
      <c r="G13" s="49">
        <v>0</v>
      </c>
      <c r="H13" s="49">
        <v>0</v>
      </c>
      <c r="I13" s="49">
        <v>0</v>
      </c>
      <c r="J13" s="54">
        <v>0</v>
      </c>
      <c r="K13" s="54">
        <v>0</v>
      </c>
      <c r="L13" s="49">
        <v>0</v>
      </c>
      <c r="M13" s="54">
        <v>0</v>
      </c>
      <c r="N13" s="49">
        <v>0</v>
      </c>
      <c r="O13" s="49">
        <v>0</v>
      </c>
      <c r="P13" s="49">
        <v>0</v>
      </c>
    </row>
    <row r="14" spans="1:16" ht="10.5" customHeight="1">
      <c r="A14" s="51"/>
      <c r="B14" s="51"/>
      <c r="C14" s="172" t="s">
        <v>4</v>
      </c>
      <c r="D14" s="173"/>
      <c r="E14" s="24"/>
      <c r="F14" s="49">
        <v>40</v>
      </c>
      <c r="G14" s="49">
        <v>3</v>
      </c>
      <c r="H14" s="49">
        <v>1</v>
      </c>
      <c r="I14" s="49">
        <v>37</v>
      </c>
      <c r="J14" s="49">
        <v>0</v>
      </c>
      <c r="K14" s="49">
        <v>0</v>
      </c>
      <c r="L14" s="49">
        <v>37</v>
      </c>
      <c r="M14" s="49">
        <v>23</v>
      </c>
      <c r="N14" s="49">
        <v>5</v>
      </c>
      <c r="O14" s="49">
        <v>0</v>
      </c>
      <c r="P14" s="49">
        <v>1</v>
      </c>
    </row>
    <row r="15" spans="1:16" ht="10.5" customHeight="1">
      <c r="A15" s="51"/>
      <c r="B15" s="51"/>
      <c r="C15" s="172" t="s">
        <v>5</v>
      </c>
      <c r="D15" s="173"/>
      <c r="E15" s="24"/>
      <c r="F15" s="49">
        <v>46</v>
      </c>
      <c r="G15" s="49">
        <v>5</v>
      </c>
      <c r="H15" s="49">
        <v>3</v>
      </c>
      <c r="I15" s="49">
        <v>41</v>
      </c>
      <c r="J15" s="49">
        <v>2</v>
      </c>
      <c r="K15" s="49">
        <v>2</v>
      </c>
      <c r="L15" s="49">
        <v>39</v>
      </c>
      <c r="M15" s="49">
        <v>18</v>
      </c>
      <c r="N15" s="49">
        <v>7</v>
      </c>
      <c r="O15" s="49">
        <v>0</v>
      </c>
      <c r="P15" s="49">
        <v>5</v>
      </c>
    </row>
    <row r="16" spans="1:16" ht="10.5" customHeight="1">
      <c r="A16" s="51"/>
      <c r="B16" s="51"/>
      <c r="C16" s="172" t="s">
        <v>6</v>
      </c>
      <c r="D16" s="173"/>
      <c r="E16" s="24"/>
      <c r="F16" s="49">
        <v>39</v>
      </c>
      <c r="G16" s="49">
        <v>7</v>
      </c>
      <c r="H16" s="49">
        <v>2</v>
      </c>
      <c r="I16" s="49">
        <v>32</v>
      </c>
      <c r="J16" s="49">
        <v>1</v>
      </c>
      <c r="K16" s="49">
        <v>0</v>
      </c>
      <c r="L16" s="49">
        <v>31</v>
      </c>
      <c r="M16" s="49">
        <v>23</v>
      </c>
      <c r="N16" s="49">
        <v>2</v>
      </c>
      <c r="O16" s="49">
        <v>0</v>
      </c>
      <c r="P16" s="49">
        <v>2</v>
      </c>
    </row>
    <row r="17" spans="1:16" ht="10.5" customHeight="1">
      <c r="A17" s="51"/>
      <c r="B17" s="51"/>
      <c r="C17" s="172" t="s">
        <v>7</v>
      </c>
      <c r="D17" s="173"/>
      <c r="E17" s="24"/>
      <c r="F17" s="54">
        <v>0</v>
      </c>
      <c r="G17" s="54">
        <v>0</v>
      </c>
      <c r="H17" s="54">
        <v>0</v>
      </c>
      <c r="I17" s="54">
        <v>0</v>
      </c>
      <c r="J17" s="74">
        <v>0</v>
      </c>
      <c r="K17" s="54">
        <v>0</v>
      </c>
      <c r="L17" s="54">
        <v>0</v>
      </c>
      <c r="M17" s="54">
        <v>0</v>
      </c>
      <c r="N17" s="49">
        <v>0</v>
      </c>
      <c r="O17" s="49">
        <v>0</v>
      </c>
      <c r="P17" s="49">
        <v>0</v>
      </c>
    </row>
    <row r="18" spans="1:16" ht="6" customHeight="1">
      <c r="A18" s="53"/>
      <c r="B18" s="53"/>
      <c r="C18" s="172"/>
      <c r="D18" s="173"/>
      <c r="E18" s="26"/>
      <c r="F18" s="54"/>
      <c r="G18" s="54"/>
      <c r="H18" s="54"/>
      <c r="I18" s="54"/>
      <c r="J18" s="54"/>
      <c r="K18" s="54"/>
      <c r="L18" s="54"/>
      <c r="M18" s="54"/>
      <c r="N18" s="49"/>
      <c r="O18" s="49"/>
      <c r="P18" s="49"/>
    </row>
    <row r="19" spans="1:16" ht="10.5" customHeight="1">
      <c r="A19" s="51"/>
      <c r="B19" s="51"/>
      <c r="C19" s="172" t="s">
        <v>8</v>
      </c>
      <c r="D19" s="173"/>
      <c r="E19" s="24"/>
      <c r="F19" s="49">
        <v>2</v>
      </c>
      <c r="G19" s="49">
        <v>0</v>
      </c>
      <c r="H19" s="49">
        <v>0</v>
      </c>
      <c r="I19" s="49">
        <v>2</v>
      </c>
      <c r="J19" s="54">
        <v>0</v>
      </c>
      <c r="K19" s="54">
        <v>0</v>
      </c>
      <c r="L19" s="49">
        <v>2</v>
      </c>
      <c r="M19" s="49">
        <v>1</v>
      </c>
      <c r="N19" s="49">
        <v>1</v>
      </c>
      <c r="O19" s="49">
        <v>0</v>
      </c>
      <c r="P19" s="49">
        <v>0</v>
      </c>
    </row>
    <row r="20" spans="1:16" ht="10.5" customHeight="1">
      <c r="A20" s="51"/>
      <c r="B20" s="51"/>
      <c r="C20" s="172" t="s">
        <v>9</v>
      </c>
      <c r="D20" s="173"/>
      <c r="E20" s="24"/>
      <c r="F20" s="49">
        <v>11</v>
      </c>
      <c r="G20" s="49">
        <v>2</v>
      </c>
      <c r="H20" s="49">
        <v>1</v>
      </c>
      <c r="I20" s="49">
        <v>9</v>
      </c>
      <c r="J20" s="54">
        <v>0</v>
      </c>
      <c r="K20" s="54">
        <v>0</v>
      </c>
      <c r="L20" s="49">
        <v>9</v>
      </c>
      <c r="M20" s="49">
        <v>4</v>
      </c>
      <c r="N20" s="49">
        <v>3</v>
      </c>
      <c r="O20" s="49">
        <v>0</v>
      </c>
      <c r="P20" s="49">
        <v>2</v>
      </c>
    </row>
    <row r="21" spans="1:16" ht="10.5" customHeight="1">
      <c r="A21" s="51"/>
      <c r="B21" s="51"/>
      <c r="C21" s="172" t="s">
        <v>10</v>
      </c>
      <c r="D21" s="173"/>
      <c r="E21" s="24"/>
      <c r="F21" s="49">
        <v>0</v>
      </c>
      <c r="G21" s="54">
        <v>0</v>
      </c>
      <c r="H21" s="54">
        <v>0</v>
      </c>
      <c r="I21" s="49">
        <v>0</v>
      </c>
      <c r="J21" s="54">
        <v>0</v>
      </c>
      <c r="K21" s="54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</row>
    <row r="22" spans="1:16" ht="10.5" customHeight="1">
      <c r="A22" s="51"/>
      <c r="B22" s="51"/>
      <c r="C22" s="172" t="s">
        <v>11</v>
      </c>
      <c r="D22" s="173"/>
      <c r="E22" s="24"/>
      <c r="F22" s="49">
        <v>468</v>
      </c>
      <c r="G22" s="49">
        <v>67</v>
      </c>
      <c r="H22" s="49">
        <v>29</v>
      </c>
      <c r="I22" s="49">
        <v>401</v>
      </c>
      <c r="J22" s="49">
        <v>18</v>
      </c>
      <c r="K22" s="49">
        <v>17</v>
      </c>
      <c r="L22" s="49">
        <v>383</v>
      </c>
      <c r="M22" s="49">
        <v>110</v>
      </c>
      <c r="N22" s="49">
        <v>112</v>
      </c>
      <c r="O22" s="49">
        <v>8</v>
      </c>
      <c r="P22" s="49">
        <v>67</v>
      </c>
    </row>
    <row r="23" spans="1:16" ht="10.5" customHeight="1">
      <c r="A23" s="51"/>
      <c r="B23" s="51"/>
      <c r="C23" s="172" t="s">
        <v>12</v>
      </c>
      <c r="D23" s="173"/>
      <c r="E23" s="24"/>
      <c r="F23" s="49">
        <v>604</v>
      </c>
      <c r="G23" s="49">
        <v>49</v>
      </c>
      <c r="H23" s="49">
        <v>19</v>
      </c>
      <c r="I23" s="49">
        <v>555</v>
      </c>
      <c r="J23" s="49">
        <v>34</v>
      </c>
      <c r="K23" s="49">
        <v>17</v>
      </c>
      <c r="L23" s="49">
        <v>521</v>
      </c>
      <c r="M23" s="49">
        <v>104</v>
      </c>
      <c r="N23" s="49">
        <v>179</v>
      </c>
      <c r="O23" s="49">
        <v>12</v>
      </c>
      <c r="P23" s="49">
        <v>78</v>
      </c>
    </row>
    <row r="24" spans="1:16" ht="10.5" customHeight="1">
      <c r="A24" s="51"/>
      <c r="B24" s="51"/>
      <c r="C24" s="172" t="s">
        <v>13</v>
      </c>
      <c r="D24" s="173"/>
      <c r="E24" s="24"/>
      <c r="F24" s="49">
        <v>24</v>
      </c>
      <c r="G24" s="49">
        <v>2</v>
      </c>
      <c r="H24" s="49">
        <v>1</v>
      </c>
      <c r="I24" s="49">
        <v>22</v>
      </c>
      <c r="J24" s="49">
        <v>4</v>
      </c>
      <c r="K24" s="49">
        <v>4</v>
      </c>
      <c r="L24" s="49">
        <v>18</v>
      </c>
      <c r="M24" s="49">
        <v>8</v>
      </c>
      <c r="N24" s="49">
        <v>2</v>
      </c>
      <c r="O24" s="49">
        <v>1</v>
      </c>
      <c r="P24" s="49">
        <v>3</v>
      </c>
    </row>
    <row r="25" spans="1:16" ht="6" customHeight="1">
      <c r="A25" s="53"/>
      <c r="B25" s="53"/>
      <c r="C25" s="172"/>
      <c r="D25" s="173"/>
      <c r="E25" s="26"/>
      <c r="F25" s="49"/>
      <c r="G25" s="49"/>
      <c r="H25" s="49"/>
      <c r="I25" s="52"/>
      <c r="J25" s="49"/>
      <c r="K25" s="49"/>
      <c r="L25" s="49"/>
      <c r="M25" s="49"/>
      <c r="N25" s="49"/>
      <c r="O25" s="49"/>
      <c r="P25" s="49"/>
    </row>
    <row r="26" spans="1:16" ht="10.5" customHeight="1">
      <c r="A26" s="51"/>
      <c r="B26" s="51"/>
      <c r="C26" s="172" t="s">
        <v>14</v>
      </c>
      <c r="D26" s="173"/>
      <c r="E26" s="24"/>
      <c r="F26" s="49">
        <v>124</v>
      </c>
      <c r="G26" s="49">
        <v>17</v>
      </c>
      <c r="H26" s="49">
        <v>5</v>
      </c>
      <c r="I26" s="49">
        <v>107</v>
      </c>
      <c r="J26" s="49">
        <v>6</v>
      </c>
      <c r="K26" s="49">
        <v>5</v>
      </c>
      <c r="L26" s="49">
        <v>101</v>
      </c>
      <c r="M26" s="49">
        <v>38</v>
      </c>
      <c r="N26" s="49">
        <v>34</v>
      </c>
      <c r="O26" s="49">
        <v>0</v>
      </c>
      <c r="P26" s="49">
        <v>5</v>
      </c>
    </row>
    <row r="27" spans="1:16" ht="10.5" customHeight="1">
      <c r="A27" s="51"/>
      <c r="B27" s="51"/>
      <c r="C27" s="172" t="s">
        <v>15</v>
      </c>
      <c r="D27" s="173"/>
      <c r="E27" s="24"/>
      <c r="F27" s="49">
        <v>423</v>
      </c>
      <c r="G27" s="49">
        <v>84</v>
      </c>
      <c r="H27" s="49">
        <v>33</v>
      </c>
      <c r="I27" s="49">
        <v>339</v>
      </c>
      <c r="J27" s="49">
        <v>32</v>
      </c>
      <c r="K27" s="49">
        <v>24</v>
      </c>
      <c r="L27" s="49">
        <v>307</v>
      </c>
      <c r="M27" s="49">
        <v>87</v>
      </c>
      <c r="N27" s="49">
        <v>84</v>
      </c>
      <c r="O27" s="49">
        <v>6</v>
      </c>
      <c r="P27" s="49">
        <v>45</v>
      </c>
    </row>
    <row r="28" spans="1:16" ht="10.5" customHeight="1">
      <c r="A28" s="51"/>
      <c r="B28" s="51"/>
      <c r="C28" s="172" t="s">
        <v>16</v>
      </c>
      <c r="D28" s="173"/>
      <c r="E28" s="24"/>
      <c r="F28" s="49">
        <v>42</v>
      </c>
      <c r="G28" s="49">
        <v>5</v>
      </c>
      <c r="H28" s="49">
        <v>1</v>
      </c>
      <c r="I28" s="49">
        <v>37</v>
      </c>
      <c r="J28" s="49">
        <v>0</v>
      </c>
      <c r="K28" s="49">
        <v>0</v>
      </c>
      <c r="L28" s="49">
        <v>37</v>
      </c>
      <c r="M28" s="49">
        <v>15</v>
      </c>
      <c r="N28" s="49">
        <v>7</v>
      </c>
      <c r="O28" s="49">
        <v>0</v>
      </c>
      <c r="P28" s="49">
        <v>8</v>
      </c>
    </row>
    <row r="29" spans="1:16" ht="10.5" customHeight="1">
      <c r="A29" s="51"/>
      <c r="B29" s="51"/>
      <c r="C29" s="172" t="s">
        <v>17</v>
      </c>
      <c r="D29" s="173"/>
      <c r="E29" s="24"/>
      <c r="F29" s="49">
        <v>122</v>
      </c>
      <c r="G29" s="49">
        <v>17</v>
      </c>
      <c r="H29" s="49">
        <v>7</v>
      </c>
      <c r="I29" s="49">
        <v>105</v>
      </c>
      <c r="J29" s="49">
        <v>8</v>
      </c>
      <c r="K29" s="49">
        <v>6</v>
      </c>
      <c r="L29" s="49">
        <v>97</v>
      </c>
      <c r="M29" s="49">
        <v>56</v>
      </c>
      <c r="N29" s="49">
        <v>25</v>
      </c>
      <c r="O29" s="49">
        <v>0</v>
      </c>
      <c r="P29" s="49">
        <v>4</v>
      </c>
    </row>
    <row r="30" spans="1:16" ht="5.25" customHeight="1">
      <c r="A30" s="27"/>
      <c r="B30" s="27"/>
      <c r="C30" s="27"/>
      <c r="D30" s="27"/>
      <c r="E30" s="28"/>
      <c r="F30" s="73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s="43" customFormat="1" ht="10.5" customHeight="1">
      <c r="A31" s="45" t="s">
        <v>50</v>
      </c>
      <c r="B31" s="45"/>
      <c r="C31" s="45"/>
      <c r="D31" s="45"/>
      <c r="E31" s="45"/>
      <c r="F31" s="44"/>
      <c r="G31" s="44"/>
      <c r="H31" s="44"/>
      <c r="I31" s="44"/>
      <c r="J31" s="44"/>
      <c r="K31" s="44"/>
      <c r="L31" s="44"/>
      <c r="M31" s="44"/>
    </row>
    <row r="32" spans="1:16" s="43" customFormat="1" ht="10.5" customHeight="1">
      <c r="A32" s="45" t="s">
        <v>49</v>
      </c>
      <c r="B32" s="45"/>
      <c r="C32" s="45"/>
      <c r="D32" s="45"/>
      <c r="E32" s="45"/>
      <c r="F32" s="44"/>
      <c r="G32" s="44"/>
      <c r="H32" s="44"/>
      <c r="I32" s="44"/>
      <c r="J32" s="44"/>
      <c r="K32" s="44"/>
      <c r="L32" s="44"/>
      <c r="M32" s="49"/>
    </row>
    <row r="33" spans="1:5">
      <c r="A33" s="42" t="s">
        <v>48</v>
      </c>
      <c r="B33" s="42"/>
      <c r="C33" s="42"/>
      <c r="D33" s="42"/>
      <c r="E33" s="42"/>
    </row>
  </sheetData>
  <mergeCells count="32">
    <mergeCell ref="A1:P1"/>
    <mergeCell ref="C28:D28"/>
    <mergeCell ref="J7:J8"/>
    <mergeCell ref="K7:K8"/>
    <mergeCell ref="C16:D16"/>
    <mergeCell ref="C17:D17"/>
    <mergeCell ref="N7:P7"/>
    <mergeCell ref="C13:D13"/>
    <mergeCell ref="C14:D14"/>
    <mergeCell ref="C15:D15"/>
    <mergeCell ref="L7:L8"/>
    <mergeCell ref="M7:M8"/>
    <mergeCell ref="F5:F8"/>
    <mergeCell ref="G5:G8"/>
    <mergeCell ref="J6:K6"/>
    <mergeCell ref="L6:P6"/>
    <mergeCell ref="B10:D10"/>
    <mergeCell ref="C12:D12"/>
    <mergeCell ref="H6:H8"/>
    <mergeCell ref="I6:I8"/>
    <mergeCell ref="C29:D29"/>
    <mergeCell ref="B5:D8"/>
    <mergeCell ref="C24:D24"/>
    <mergeCell ref="C25:D25"/>
    <mergeCell ref="C22:D22"/>
    <mergeCell ref="C23:D23"/>
    <mergeCell ref="C26:D26"/>
    <mergeCell ref="C27:D27"/>
    <mergeCell ref="C18:D18"/>
    <mergeCell ref="C19:D19"/>
    <mergeCell ref="C20:D20"/>
    <mergeCell ref="C21:D21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13" width="8.125" style="41" customWidth="1"/>
    <col min="14" max="14" width="8.125" style="40" customWidth="1"/>
    <col min="15" max="16384" width="11.25" style="40"/>
  </cols>
  <sheetData>
    <row r="1" spans="1:14" ht="13.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40"/>
    </row>
    <row r="3" spans="1:14">
      <c r="A3" s="42"/>
      <c r="B3" s="42"/>
      <c r="C3" s="42"/>
      <c r="D3" s="42"/>
      <c r="E3" s="42"/>
      <c r="M3" s="40"/>
      <c r="N3" s="69" t="s">
        <v>0</v>
      </c>
    </row>
    <row r="4" spans="1:14" ht="1.5" customHeight="1">
      <c r="A4" s="42"/>
      <c r="B4" s="42"/>
      <c r="C4" s="42"/>
      <c r="D4" s="42"/>
      <c r="E4" s="42"/>
      <c r="L4" s="68"/>
      <c r="M4" s="40"/>
    </row>
    <row r="5" spans="1:14" ht="22.5" customHeight="1">
      <c r="A5" s="67"/>
      <c r="B5" s="203" t="s">
        <v>46</v>
      </c>
      <c r="C5" s="204"/>
      <c r="D5" s="204"/>
      <c r="E5" s="66"/>
      <c r="F5" s="163" t="s">
        <v>45</v>
      </c>
      <c r="G5" s="196"/>
      <c r="H5" s="202"/>
      <c r="I5" s="163" t="s">
        <v>44</v>
      </c>
      <c r="J5" s="196"/>
      <c r="K5" s="202"/>
      <c r="L5" s="163" t="s">
        <v>43</v>
      </c>
      <c r="M5" s="196"/>
      <c r="N5" s="196"/>
    </row>
    <row r="6" spans="1:14" ht="22.5" customHeight="1">
      <c r="A6" s="65"/>
      <c r="B6" s="205"/>
      <c r="C6" s="205"/>
      <c r="D6" s="205"/>
      <c r="E6" s="64"/>
      <c r="F6" s="14" t="s">
        <v>42</v>
      </c>
      <c r="G6" s="62" t="s">
        <v>41</v>
      </c>
      <c r="H6" s="63" t="s">
        <v>40</v>
      </c>
      <c r="I6" s="14" t="s">
        <v>42</v>
      </c>
      <c r="J6" s="62" t="s">
        <v>41</v>
      </c>
      <c r="K6" s="63" t="s">
        <v>40</v>
      </c>
      <c r="L6" s="14" t="s">
        <v>42</v>
      </c>
      <c r="M6" s="62" t="s">
        <v>41</v>
      </c>
      <c r="N6" s="61" t="s">
        <v>40</v>
      </c>
    </row>
    <row r="7" spans="1:14" ht="7.5" customHeight="1">
      <c r="A7" s="56"/>
      <c r="B7" s="56"/>
      <c r="C7" s="56"/>
      <c r="D7" s="56"/>
      <c r="E7" s="8"/>
      <c r="F7" s="59"/>
      <c r="G7" s="59"/>
      <c r="H7" s="59"/>
      <c r="I7" s="60"/>
      <c r="J7" s="59"/>
      <c r="K7" s="59"/>
      <c r="L7" s="60"/>
      <c r="M7" s="59"/>
      <c r="N7" s="59"/>
    </row>
    <row r="8" spans="1:14" s="57" customFormat="1" ht="13.5" customHeight="1">
      <c r="A8" s="58"/>
      <c r="B8" s="177" t="s">
        <v>1</v>
      </c>
      <c r="C8" s="178"/>
      <c r="D8" s="173"/>
      <c r="E8" s="21"/>
      <c r="F8" s="55">
        <v>5637</v>
      </c>
      <c r="G8" s="55">
        <v>2892</v>
      </c>
      <c r="H8" s="55">
        <v>2745</v>
      </c>
      <c r="I8" s="55">
        <v>3419</v>
      </c>
      <c r="J8" s="55">
        <v>1300</v>
      </c>
      <c r="K8" s="55">
        <v>2119</v>
      </c>
      <c r="L8" s="55">
        <v>1948</v>
      </c>
      <c r="M8" s="55">
        <v>920</v>
      </c>
      <c r="N8" s="55">
        <v>1028</v>
      </c>
    </row>
    <row r="9" spans="1:14" ht="8.1" customHeight="1">
      <c r="A9" s="56"/>
      <c r="B9" s="56"/>
      <c r="C9" s="56"/>
      <c r="D9" s="56"/>
      <c r="E9" s="8"/>
      <c r="F9" s="55"/>
      <c r="G9" s="49"/>
      <c r="H9" s="49"/>
      <c r="I9" s="49"/>
      <c r="J9" s="49"/>
      <c r="K9" s="49"/>
      <c r="L9" s="49"/>
      <c r="M9" s="49"/>
      <c r="N9" s="49"/>
    </row>
    <row r="10" spans="1:14" ht="12" customHeight="1">
      <c r="A10" s="51"/>
      <c r="B10" s="51"/>
      <c r="C10" s="172" t="s">
        <v>2</v>
      </c>
      <c r="D10" s="173"/>
      <c r="E10" s="24"/>
      <c r="F10" s="49">
        <v>6</v>
      </c>
      <c r="G10" s="49">
        <v>3</v>
      </c>
      <c r="H10" s="49">
        <v>3</v>
      </c>
      <c r="I10" s="49">
        <v>2</v>
      </c>
      <c r="J10" s="54">
        <v>0</v>
      </c>
      <c r="K10" s="49">
        <v>2</v>
      </c>
      <c r="L10" s="49">
        <v>0</v>
      </c>
      <c r="M10" s="49">
        <v>0</v>
      </c>
      <c r="N10" s="49">
        <v>0</v>
      </c>
    </row>
    <row r="11" spans="1:14" ht="12" customHeight="1">
      <c r="A11" s="51"/>
      <c r="B11" s="51"/>
      <c r="C11" s="172" t="s">
        <v>3</v>
      </c>
      <c r="D11" s="173"/>
      <c r="E11" s="24"/>
      <c r="F11" s="49">
        <v>0</v>
      </c>
      <c r="G11" s="49">
        <v>0</v>
      </c>
      <c r="H11" s="49">
        <v>0</v>
      </c>
      <c r="I11" s="49">
        <v>0</v>
      </c>
      <c r="J11" s="54">
        <v>0</v>
      </c>
      <c r="K11" s="49">
        <v>0</v>
      </c>
      <c r="L11" s="49">
        <v>0</v>
      </c>
      <c r="M11" s="49">
        <v>0</v>
      </c>
      <c r="N11" s="49">
        <v>0</v>
      </c>
    </row>
    <row r="12" spans="1:14" ht="12" customHeight="1">
      <c r="A12" s="51"/>
      <c r="B12" s="51"/>
      <c r="C12" s="172" t="s">
        <v>4</v>
      </c>
      <c r="D12" s="173"/>
      <c r="E12" s="24"/>
      <c r="F12" s="49">
        <v>132</v>
      </c>
      <c r="G12" s="49">
        <v>69</v>
      </c>
      <c r="H12" s="49">
        <v>63</v>
      </c>
      <c r="I12" s="49">
        <v>88</v>
      </c>
      <c r="J12" s="49">
        <v>37</v>
      </c>
      <c r="K12" s="49">
        <v>51</v>
      </c>
      <c r="L12" s="49">
        <v>59</v>
      </c>
      <c r="M12" s="49">
        <v>31</v>
      </c>
      <c r="N12" s="49">
        <v>28</v>
      </c>
    </row>
    <row r="13" spans="1:14" ht="12" customHeight="1">
      <c r="A13" s="51"/>
      <c r="B13" s="51"/>
      <c r="C13" s="172" t="s">
        <v>5</v>
      </c>
      <c r="D13" s="173"/>
      <c r="E13" s="24"/>
      <c r="F13" s="49">
        <v>139</v>
      </c>
      <c r="G13" s="49">
        <v>70</v>
      </c>
      <c r="H13" s="49">
        <v>69</v>
      </c>
      <c r="I13" s="49">
        <v>95</v>
      </c>
      <c r="J13" s="49">
        <v>33</v>
      </c>
      <c r="K13" s="49">
        <v>62</v>
      </c>
      <c r="L13" s="49">
        <v>61</v>
      </c>
      <c r="M13" s="49">
        <v>28</v>
      </c>
      <c r="N13" s="49">
        <v>33</v>
      </c>
    </row>
    <row r="14" spans="1:14" ht="12" customHeight="1">
      <c r="A14" s="51"/>
      <c r="B14" s="51"/>
      <c r="C14" s="172" t="s">
        <v>6</v>
      </c>
      <c r="D14" s="173"/>
      <c r="E14" s="24"/>
      <c r="F14" s="49">
        <v>127</v>
      </c>
      <c r="G14" s="49">
        <v>68</v>
      </c>
      <c r="H14" s="49">
        <v>59</v>
      </c>
      <c r="I14" s="49">
        <v>87</v>
      </c>
      <c r="J14" s="49">
        <v>39</v>
      </c>
      <c r="K14" s="49">
        <v>48</v>
      </c>
      <c r="L14" s="49">
        <v>60</v>
      </c>
      <c r="M14" s="49">
        <v>30</v>
      </c>
      <c r="N14" s="49">
        <v>30</v>
      </c>
    </row>
    <row r="15" spans="1:14" ht="12" customHeight="1">
      <c r="A15" s="51"/>
      <c r="B15" s="51"/>
      <c r="C15" s="172" t="s">
        <v>7</v>
      </c>
      <c r="D15" s="173"/>
      <c r="E15" s="24"/>
      <c r="F15" s="49">
        <v>0</v>
      </c>
      <c r="G15" s="54">
        <v>0</v>
      </c>
      <c r="H15" s="54">
        <v>0</v>
      </c>
      <c r="I15" s="49">
        <v>0</v>
      </c>
      <c r="J15" s="54">
        <v>0</v>
      </c>
      <c r="K15" s="54">
        <v>0</v>
      </c>
      <c r="L15" s="49">
        <v>0</v>
      </c>
      <c r="M15" s="49">
        <v>0</v>
      </c>
      <c r="N15" s="49">
        <v>0</v>
      </c>
    </row>
    <row r="16" spans="1:14" ht="8.1" customHeight="1">
      <c r="A16" s="53"/>
      <c r="B16" s="53"/>
      <c r="C16" s="172"/>
      <c r="D16" s="173"/>
      <c r="E16" s="26"/>
      <c r="F16" s="49"/>
      <c r="G16" s="54"/>
      <c r="H16" s="54"/>
      <c r="I16" s="49"/>
      <c r="J16" s="54"/>
      <c r="K16" s="54"/>
      <c r="L16" s="49"/>
      <c r="M16" s="49"/>
      <c r="N16" s="49"/>
    </row>
    <row r="17" spans="1:14" ht="12" customHeight="1">
      <c r="A17" s="51"/>
      <c r="B17" s="51"/>
      <c r="C17" s="172" t="s">
        <v>8</v>
      </c>
      <c r="D17" s="173"/>
      <c r="E17" s="24"/>
      <c r="F17" s="49">
        <v>4</v>
      </c>
      <c r="G17" s="49">
        <v>3</v>
      </c>
      <c r="H17" s="49">
        <v>1</v>
      </c>
      <c r="I17" s="49">
        <v>1</v>
      </c>
      <c r="J17" s="54">
        <v>1</v>
      </c>
      <c r="K17" s="49">
        <v>0</v>
      </c>
      <c r="L17" s="49">
        <v>1</v>
      </c>
      <c r="M17" s="49">
        <v>1</v>
      </c>
      <c r="N17" s="49">
        <v>0</v>
      </c>
    </row>
    <row r="18" spans="1:14" ht="12" customHeight="1">
      <c r="A18" s="51"/>
      <c r="B18" s="51"/>
      <c r="C18" s="172" t="s">
        <v>9</v>
      </c>
      <c r="D18" s="173"/>
      <c r="E18" s="24"/>
      <c r="F18" s="49">
        <v>26</v>
      </c>
      <c r="G18" s="49">
        <v>13</v>
      </c>
      <c r="H18" s="49">
        <v>13</v>
      </c>
      <c r="I18" s="49">
        <v>12</v>
      </c>
      <c r="J18" s="54">
        <v>5</v>
      </c>
      <c r="K18" s="49">
        <v>7</v>
      </c>
      <c r="L18" s="49">
        <v>10</v>
      </c>
      <c r="M18" s="49">
        <v>5</v>
      </c>
      <c r="N18" s="49">
        <v>5</v>
      </c>
    </row>
    <row r="19" spans="1:14" ht="12" customHeight="1">
      <c r="A19" s="51"/>
      <c r="B19" s="51"/>
      <c r="C19" s="172" t="s">
        <v>10</v>
      </c>
      <c r="D19" s="173"/>
      <c r="E19" s="24"/>
      <c r="F19" s="49">
        <v>0</v>
      </c>
      <c r="G19" s="54">
        <v>0</v>
      </c>
      <c r="H19" s="49">
        <v>0</v>
      </c>
      <c r="I19" s="49">
        <v>0</v>
      </c>
      <c r="J19" s="54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4" ht="12" customHeight="1">
      <c r="A20" s="51"/>
      <c r="B20" s="51"/>
      <c r="C20" s="172" t="s">
        <v>11</v>
      </c>
      <c r="D20" s="173"/>
      <c r="E20" s="24"/>
      <c r="F20" s="49">
        <v>1349</v>
      </c>
      <c r="G20" s="49">
        <v>684</v>
      </c>
      <c r="H20" s="49">
        <v>665</v>
      </c>
      <c r="I20" s="49">
        <v>827</v>
      </c>
      <c r="J20" s="49">
        <v>299</v>
      </c>
      <c r="K20" s="49">
        <v>528</v>
      </c>
      <c r="L20" s="49">
        <v>471</v>
      </c>
      <c r="M20" s="49">
        <v>212</v>
      </c>
      <c r="N20" s="49">
        <v>259</v>
      </c>
    </row>
    <row r="21" spans="1:14" ht="12" customHeight="1">
      <c r="A21" s="51"/>
      <c r="B21" s="51"/>
      <c r="C21" s="172" t="s">
        <v>12</v>
      </c>
      <c r="D21" s="173"/>
      <c r="E21" s="24"/>
      <c r="F21" s="49">
        <v>1693</v>
      </c>
      <c r="G21" s="49">
        <v>887</v>
      </c>
      <c r="H21" s="49">
        <v>806</v>
      </c>
      <c r="I21" s="49">
        <v>884</v>
      </c>
      <c r="J21" s="49">
        <v>341</v>
      </c>
      <c r="K21" s="49">
        <v>543</v>
      </c>
      <c r="L21" s="49">
        <v>445</v>
      </c>
      <c r="M21" s="49">
        <v>204</v>
      </c>
      <c r="N21" s="49">
        <v>241</v>
      </c>
    </row>
    <row r="22" spans="1:14" ht="12" customHeight="1">
      <c r="A22" s="51"/>
      <c r="B22" s="51"/>
      <c r="C22" s="172" t="s">
        <v>13</v>
      </c>
      <c r="D22" s="173"/>
      <c r="E22" s="24"/>
      <c r="F22" s="49">
        <v>69</v>
      </c>
      <c r="G22" s="49">
        <v>36</v>
      </c>
      <c r="H22" s="49">
        <v>33</v>
      </c>
      <c r="I22" s="49">
        <v>45</v>
      </c>
      <c r="J22" s="49">
        <v>18</v>
      </c>
      <c r="K22" s="49">
        <v>27</v>
      </c>
      <c r="L22" s="49">
        <v>32</v>
      </c>
      <c r="M22" s="49">
        <v>16</v>
      </c>
      <c r="N22" s="49">
        <v>16</v>
      </c>
    </row>
    <row r="23" spans="1:14" ht="8.1" customHeight="1">
      <c r="A23" s="53"/>
      <c r="B23" s="53"/>
      <c r="C23" s="172"/>
      <c r="D23" s="173"/>
      <c r="E23" s="26"/>
      <c r="F23" s="49"/>
      <c r="G23" s="49"/>
      <c r="H23" s="52"/>
      <c r="I23" s="49"/>
      <c r="J23" s="49"/>
      <c r="K23" s="49"/>
      <c r="L23" s="49"/>
      <c r="M23" s="49"/>
      <c r="N23" s="49"/>
    </row>
    <row r="24" spans="1:14" ht="12" customHeight="1">
      <c r="A24" s="51"/>
      <c r="B24" s="51"/>
      <c r="C24" s="172" t="s">
        <v>14</v>
      </c>
      <c r="D24" s="173"/>
      <c r="E24" s="24"/>
      <c r="F24" s="49">
        <v>400</v>
      </c>
      <c r="G24" s="49">
        <v>201</v>
      </c>
      <c r="H24" s="49">
        <v>199</v>
      </c>
      <c r="I24" s="49">
        <v>253</v>
      </c>
      <c r="J24" s="49">
        <v>96</v>
      </c>
      <c r="K24" s="49">
        <v>157</v>
      </c>
      <c r="L24" s="49">
        <v>146</v>
      </c>
      <c r="M24" s="49">
        <v>62</v>
      </c>
      <c r="N24" s="49">
        <v>84</v>
      </c>
    </row>
    <row r="25" spans="1:14" ht="12" customHeight="1">
      <c r="A25" s="51"/>
      <c r="B25" s="51"/>
      <c r="C25" s="172" t="s">
        <v>15</v>
      </c>
      <c r="D25" s="173"/>
      <c r="E25" s="24"/>
      <c r="F25" s="49">
        <v>1176</v>
      </c>
      <c r="G25" s="49">
        <v>599</v>
      </c>
      <c r="H25" s="49">
        <v>577</v>
      </c>
      <c r="I25" s="49">
        <v>789</v>
      </c>
      <c r="J25" s="49">
        <v>305</v>
      </c>
      <c r="K25" s="49">
        <v>484</v>
      </c>
      <c r="L25" s="49">
        <v>454</v>
      </c>
      <c r="M25" s="49">
        <v>224</v>
      </c>
      <c r="N25" s="49">
        <v>230</v>
      </c>
    </row>
    <row r="26" spans="1:14" ht="12" customHeight="1">
      <c r="A26" s="51"/>
      <c r="B26" s="51"/>
      <c r="C26" s="172" t="s">
        <v>16</v>
      </c>
      <c r="D26" s="173"/>
      <c r="E26" s="24"/>
      <c r="F26" s="49">
        <v>114</v>
      </c>
      <c r="G26" s="49">
        <v>61</v>
      </c>
      <c r="H26" s="49">
        <v>53</v>
      </c>
      <c r="I26" s="49">
        <v>65</v>
      </c>
      <c r="J26" s="49">
        <v>26</v>
      </c>
      <c r="K26" s="49">
        <v>39</v>
      </c>
      <c r="L26" s="49">
        <v>35</v>
      </c>
      <c r="M26" s="49">
        <v>21</v>
      </c>
      <c r="N26" s="49">
        <v>14</v>
      </c>
    </row>
    <row r="27" spans="1:14" ht="12" customHeight="1">
      <c r="A27" s="51"/>
      <c r="B27" s="51"/>
      <c r="C27" s="172" t="s">
        <v>17</v>
      </c>
      <c r="D27" s="173"/>
      <c r="E27" s="24"/>
      <c r="F27" s="49">
        <v>402</v>
      </c>
      <c r="G27" s="49">
        <v>198</v>
      </c>
      <c r="H27" s="49">
        <v>204</v>
      </c>
      <c r="I27" s="49">
        <v>271</v>
      </c>
      <c r="J27" s="49">
        <v>100</v>
      </c>
      <c r="K27" s="49">
        <v>171</v>
      </c>
      <c r="L27" s="49">
        <v>174</v>
      </c>
      <c r="M27" s="49">
        <v>86</v>
      </c>
      <c r="N27" s="49">
        <v>88</v>
      </c>
    </row>
    <row r="28" spans="1:14" ht="7.5" customHeight="1">
      <c r="A28" s="27"/>
      <c r="B28" s="27"/>
      <c r="C28" s="27"/>
      <c r="D28" s="27"/>
      <c r="E28" s="28"/>
      <c r="F28" s="47"/>
      <c r="G28" s="48"/>
      <c r="H28" s="48"/>
      <c r="I28" s="47"/>
      <c r="J28" s="47"/>
      <c r="K28" s="47"/>
      <c r="L28" s="47"/>
      <c r="M28" s="47"/>
      <c r="N28" s="47"/>
    </row>
    <row r="29" spans="1:14" s="43" customFormat="1" ht="10.5" customHeight="1">
      <c r="A29" s="45" t="s">
        <v>39</v>
      </c>
      <c r="B29" s="45"/>
      <c r="C29" s="45"/>
      <c r="D29" s="45"/>
      <c r="E29" s="45"/>
      <c r="F29" s="44"/>
      <c r="G29" s="44"/>
      <c r="H29" s="44"/>
      <c r="I29" s="44"/>
      <c r="J29" s="44"/>
      <c r="K29" s="44"/>
      <c r="L29" s="44"/>
    </row>
    <row r="30" spans="1:14" s="43" customFormat="1" ht="10.5" customHeight="1">
      <c r="A30" s="45"/>
      <c r="B30" s="45"/>
      <c r="C30" s="45"/>
      <c r="D30" s="46" t="s">
        <v>38</v>
      </c>
      <c r="E30" s="45"/>
      <c r="F30" s="44"/>
      <c r="G30" s="44"/>
      <c r="H30" s="44"/>
      <c r="I30" s="44"/>
      <c r="J30" s="44"/>
      <c r="K30" s="44"/>
      <c r="L30" s="44"/>
    </row>
    <row r="31" spans="1:14" s="43" customFormat="1" ht="10.5" customHeight="1">
      <c r="A31" s="45"/>
      <c r="B31" s="45"/>
      <c r="C31" s="45"/>
      <c r="D31" s="46" t="s">
        <v>37</v>
      </c>
      <c r="E31" s="45"/>
      <c r="F31" s="44"/>
      <c r="G31" s="44"/>
      <c r="H31" s="44"/>
      <c r="I31" s="44"/>
      <c r="J31" s="44"/>
      <c r="K31" s="44"/>
      <c r="L31" s="44"/>
    </row>
    <row r="32" spans="1:14" s="43" customFormat="1" ht="10.5" customHeight="1">
      <c r="A32" s="45"/>
      <c r="B32" s="45"/>
      <c r="C32" s="45"/>
      <c r="D32" s="46" t="s">
        <v>36</v>
      </c>
      <c r="E32" s="45"/>
      <c r="F32" s="44"/>
      <c r="G32" s="44"/>
      <c r="H32" s="44"/>
      <c r="I32" s="44"/>
      <c r="J32" s="44"/>
      <c r="K32" s="44"/>
      <c r="L32" s="44"/>
    </row>
    <row r="33" spans="1:13">
      <c r="A33" s="42" t="s">
        <v>35</v>
      </c>
      <c r="B33" s="42"/>
      <c r="C33" s="42"/>
      <c r="D33" s="42"/>
      <c r="E33" s="42"/>
      <c r="M33" s="40"/>
    </row>
  </sheetData>
  <mergeCells count="23">
    <mergeCell ref="L5:N5"/>
    <mergeCell ref="C16:D16"/>
    <mergeCell ref="C17:D17"/>
    <mergeCell ref="B5:D6"/>
    <mergeCell ref="F5:H5"/>
    <mergeCell ref="C12:D12"/>
    <mergeCell ref="C13:D13"/>
    <mergeCell ref="B8:D8"/>
    <mergeCell ref="C10:D10"/>
    <mergeCell ref="C11:D11"/>
    <mergeCell ref="C15:D15"/>
    <mergeCell ref="C27:D27"/>
    <mergeCell ref="C24:D24"/>
    <mergeCell ref="I5:K5"/>
    <mergeCell ref="C14:D14"/>
    <mergeCell ref="C25:D25"/>
    <mergeCell ref="C26:D26"/>
    <mergeCell ref="C22:D22"/>
    <mergeCell ref="C23:D23"/>
    <mergeCell ref="C20:D20"/>
    <mergeCell ref="C21:D21"/>
    <mergeCell ref="C18:D18"/>
    <mergeCell ref="C19:D1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R30"/>
  <sheetViews>
    <sheetView showGridLines="0" zoomScale="125" zoomScaleNormal="125" workbookViewId="0">
      <selection sqref="A1:R1"/>
    </sheetView>
  </sheetViews>
  <sheetFormatPr defaultColWidth="11.25" defaultRowHeight="10.5"/>
  <cols>
    <col min="1" max="1" width="1" style="1" customWidth="1"/>
    <col min="2" max="3" width="1.625" style="1" customWidth="1"/>
    <col min="4" max="4" width="4.875" style="1" customWidth="1"/>
    <col min="5" max="5" width="1" style="1" customWidth="1"/>
    <col min="6" max="6" width="6.375" style="5" bestFit="1" customWidth="1"/>
    <col min="7" max="7" width="6.625" style="5" customWidth="1"/>
    <col min="8" max="8" width="5.625" style="5" bestFit="1" customWidth="1"/>
    <col min="9" max="9" width="5.25" style="5" bestFit="1" customWidth="1"/>
    <col min="10" max="10" width="5.625" style="5" bestFit="1" customWidth="1"/>
    <col min="11" max="11" width="6.625" style="1" bestFit="1" customWidth="1"/>
    <col min="12" max="12" width="5.625" style="1" bestFit="1" customWidth="1"/>
    <col min="13" max="13" width="5.25" style="1" customWidth="1"/>
    <col min="14" max="14" width="6.5" style="1" customWidth="1"/>
    <col min="15" max="15" width="6.625" style="1" bestFit="1" customWidth="1"/>
    <col min="16" max="16" width="5.625" style="1" bestFit="1" customWidth="1"/>
    <col min="17" max="17" width="5.25" style="1" bestFit="1" customWidth="1"/>
    <col min="18" max="18" width="5.625" style="1" bestFit="1" customWidth="1"/>
    <col min="19" max="16384" width="11.25" style="1"/>
  </cols>
  <sheetData>
    <row r="1" spans="1:18" ht="13.5" customHeight="1">
      <c r="A1" s="213" t="s">
        <v>34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ht="10.5" customHeight="1">
      <c r="A2" s="2"/>
      <c r="B2" s="2"/>
      <c r="C2" s="2"/>
      <c r="D2" s="2"/>
      <c r="E2" s="2"/>
      <c r="F2" s="3"/>
      <c r="G2" s="3"/>
      <c r="H2" s="3"/>
      <c r="I2" s="3"/>
      <c r="J2" s="3"/>
    </row>
    <row r="3" spans="1:18">
      <c r="A3" s="4" t="s">
        <v>24</v>
      </c>
      <c r="B3" s="4"/>
      <c r="C3" s="4"/>
      <c r="D3" s="4"/>
      <c r="E3" s="4"/>
      <c r="R3" s="6" t="s">
        <v>0</v>
      </c>
    </row>
    <row r="4" spans="1:18" ht="1.5" customHeight="1">
      <c r="A4" s="4"/>
      <c r="B4" s="4"/>
      <c r="C4" s="4"/>
      <c r="D4" s="4"/>
      <c r="E4" s="4"/>
    </row>
    <row r="5" spans="1:18" ht="19.5" customHeight="1">
      <c r="A5" s="19"/>
      <c r="B5" s="179" t="s">
        <v>30</v>
      </c>
      <c r="C5" s="179"/>
      <c r="D5" s="179"/>
      <c r="E5" s="31"/>
      <c r="F5" s="192" t="s">
        <v>19</v>
      </c>
      <c r="G5" s="210" t="s">
        <v>20</v>
      </c>
      <c r="H5" s="211"/>
      <c r="I5" s="211"/>
      <c r="J5" s="212"/>
      <c r="K5" s="210" t="s">
        <v>21</v>
      </c>
      <c r="L5" s="211"/>
      <c r="M5" s="211"/>
      <c r="N5" s="212"/>
      <c r="O5" s="163" t="s">
        <v>29</v>
      </c>
      <c r="P5" s="209"/>
      <c r="Q5" s="209"/>
      <c r="R5" s="209"/>
    </row>
    <row r="6" spans="1:18" ht="20.25" customHeight="1">
      <c r="A6" s="9"/>
      <c r="B6" s="214"/>
      <c r="C6" s="214"/>
      <c r="D6" s="214"/>
      <c r="E6" s="10"/>
      <c r="F6" s="215"/>
      <c r="G6" s="163" t="s">
        <v>31</v>
      </c>
      <c r="H6" s="202"/>
      <c r="I6" s="163" t="s">
        <v>28</v>
      </c>
      <c r="J6" s="202"/>
      <c r="K6" s="163" t="s">
        <v>31</v>
      </c>
      <c r="L6" s="202"/>
      <c r="M6" s="163" t="s">
        <v>32</v>
      </c>
      <c r="N6" s="202"/>
      <c r="O6" s="163" t="s">
        <v>31</v>
      </c>
      <c r="P6" s="202"/>
      <c r="Q6" s="163" t="s">
        <v>33</v>
      </c>
      <c r="R6" s="209"/>
    </row>
    <row r="7" spans="1:18" ht="38.25" customHeight="1">
      <c r="A7" s="11"/>
      <c r="B7" s="181"/>
      <c r="C7" s="181"/>
      <c r="D7" s="181"/>
      <c r="E7" s="12"/>
      <c r="F7" s="193"/>
      <c r="G7" s="13" t="s">
        <v>26</v>
      </c>
      <c r="H7" s="14" t="s">
        <v>22</v>
      </c>
      <c r="I7" s="13" t="s">
        <v>23</v>
      </c>
      <c r="J7" s="14" t="s">
        <v>22</v>
      </c>
      <c r="K7" s="13" t="s">
        <v>27</v>
      </c>
      <c r="L7" s="16" t="s">
        <v>22</v>
      </c>
      <c r="M7" s="17" t="s">
        <v>23</v>
      </c>
      <c r="N7" s="18" t="s">
        <v>22</v>
      </c>
      <c r="O7" s="13" t="s">
        <v>25</v>
      </c>
      <c r="P7" s="14" t="s">
        <v>22</v>
      </c>
      <c r="Q7" s="13" t="s">
        <v>23</v>
      </c>
      <c r="R7" s="15" t="s">
        <v>22</v>
      </c>
    </row>
    <row r="8" spans="1:18" ht="6" customHeight="1">
      <c r="A8" s="19"/>
      <c r="B8" s="7"/>
      <c r="C8" s="7"/>
      <c r="D8" s="7"/>
      <c r="E8" s="8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</row>
    <row r="9" spans="1:18" s="22" customFormat="1" ht="12" customHeight="1">
      <c r="A9" s="20"/>
      <c r="B9" s="207" t="s">
        <v>1</v>
      </c>
      <c r="C9" s="208"/>
      <c r="D9" s="173"/>
      <c r="E9" s="21"/>
      <c r="F9" s="32">
        <v>125641</v>
      </c>
      <c r="G9" s="32">
        <v>1574</v>
      </c>
      <c r="H9" s="32">
        <v>71127</v>
      </c>
      <c r="I9" s="32">
        <v>1402</v>
      </c>
      <c r="J9" s="32">
        <v>61238</v>
      </c>
      <c r="K9" s="32">
        <v>1773</v>
      </c>
      <c r="L9" s="32">
        <v>44041</v>
      </c>
      <c r="M9" s="32">
        <v>1685</v>
      </c>
      <c r="N9" s="32">
        <v>29751</v>
      </c>
      <c r="O9" s="32">
        <v>424</v>
      </c>
      <c r="P9" s="32">
        <v>10473</v>
      </c>
      <c r="Q9" s="32">
        <v>409</v>
      </c>
      <c r="R9" s="32">
        <v>10000</v>
      </c>
    </row>
    <row r="10" spans="1:18" ht="6" customHeight="1">
      <c r="A10" s="7"/>
      <c r="B10" s="7"/>
      <c r="C10" s="7"/>
      <c r="D10" s="7"/>
      <c r="E10" s="8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0.5" customHeight="1">
      <c r="A11" s="23"/>
      <c r="B11" s="23"/>
      <c r="C11" s="206" t="s">
        <v>2</v>
      </c>
      <c r="D11" s="173"/>
      <c r="E11" s="24"/>
      <c r="F11" s="33">
        <v>117</v>
      </c>
      <c r="G11" s="33">
        <v>2</v>
      </c>
      <c r="H11" s="33">
        <v>111</v>
      </c>
      <c r="I11" s="33">
        <v>2</v>
      </c>
      <c r="J11" s="34">
        <v>54</v>
      </c>
      <c r="K11" s="33">
        <v>1</v>
      </c>
      <c r="L11" s="33">
        <v>6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</row>
    <row r="12" spans="1:18" ht="10.5" customHeight="1">
      <c r="A12" s="23"/>
      <c r="B12" s="23"/>
      <c r="C12" s="206" t="s">
        <v>3</v>
      </c>
      <c r="D12" s="173"/>
      <c r="E12" s="24"/>
      <c r="F12" s="33">
        <v>0</v>
      </c>
      <c r="G12" s="33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</row>
    <row r="13" spans="1:18" ht="10.5" customHeight="1">
      <c r="A13" s="23"/>
      <c r="B13" s="23"/>
      <c r="C13" s="206" t="s">
        <v>4</v>
      </c>
      <c r="D13" s="173"/>
      <c r="E13" s="24"/>
      <c r="F13" s="33">
        <v>1950</v>
      </c>
      <c r="G13" s="33">
        <v>39</v>
      </c>
      <c r="H13" s="33">
        <v>1454</v>
      </c>
      <c r="I13" s="33">
        <v>39</v>
      </c>
      <c r="J13" s="33">
        <v>1356</v>
      </c>
      <c r="K13" s="33">
        <v>37</v>
      </c>
      <c r="L13" s="33">
        <v>427</v>
      </c>
      <c r="M13" s="33">
        <v>37</v>
      </c>
      <c r="N13" s="33">
        <v>422</v>
      </c>
      <c r="O13" s="33">
        <v>6</v>
      </c>
      <c r="P13" s="33">
        <v>69</v>
      </c>
      <c r="Q13" s="33">
        <v>6</v>
      </c>
      <c r="R13" s="33">
        <v>69</v>
      </c>
    </row>
    <row r="14" spans="1:18" ht="10.5" customHeight="1">
      <c r="A14" s="23"/>
      <c r="B14" s="23"/>
      <c r="C14" s="206" t="s">
        <v>5</v>
      </c>
      <c r="D14" s="173"/>
      <c r="E14" s="24"/>
      <c r="F14" s="33">
        <v>1731</v>
      </c>
      <c r="G14" s="33">
        <v>36</v>
      </c>
      <c r="H14" s="33">
        <v>709</v>
      </c>
      <c r="I14" s="33">
        <v>35</v>
      </c>
      <c r="J14" s="33">
        <v>613</v>
      </c>
      <c r="K14" s="33">
        <v>46</v>
      </c>
      <c r="L14" s="33">
        <v>956</v>
      </c>
      <c r="M14" s="33">
        <v>46</v>
      </c>
      <c r="N14" s="33">
        <v>847</v>
      </c>
      <c r="O14" s="33">
        <v>10</v>
      </c>
      <c r="P14" s="33">
        <v>66</v>
      </c>
      <c r="Q14" s="33">
        <v>10</v>
      </c>
      <c r="R14" s="33">
        <v>65</v>
      </c>
    </row>
    <row r="15" spans="1:18" ht="10.5" customHeight="1">
      <c r="A15" s="23"/>
      <c r="B15" s="23"/>
      <c r="C15" s="206" t="s">
        <v>6</v>
      </c>
      <c r="D15" s="173"/>
      <c r="E15" s="24"/>
      <c r="F15" s="33">
        <v>1571</v>
      </c>
      <c r="G15" s="33">
        <v>35</v>
      </c>
      <c r="H15" s="33">
        <v>759</v>
      </c>
      <c r="I15" s="33">
        <v>32</v>
      </c>
      <c r="J15" s="33">
        <v>710</v>
      </c>
      <c r="K15" s="33">
        <v>39</v>
      </c>
      <c r="L15" s="33">
        <v>736</v>
      </c>
      <c r="M15" s="33">
        <v>39</v>
      </c>
      <c r="N15" s="33">
        <v>627</v>
      </c>
      <c r="O15" s="33">
        <v>6</v>
      </c>
      <c r="P15" s="33">
        <v>76</v>
      </c>
      <c r="Q15" s="33">
        <v>5</v>
      </c>
      <c r="R15" s="33">
        <v>73</v>
      </c>
    </row>
    <row r="16" spans="1:18" ht="10.5" customHeight="1">
      <c r="A16" s="23"/>
      <c r="B16" s="23"/>
      <c r="C16" s="206" t="s">
        <v>7</v>
      </c>
      <c r="D16" s="173"/>
      <c r="E16" s="24"/>
      <c r="F16" s="34">
        <v>0</v>
      </c>
      <c r="G16" s="34">
        <v>0</v>
      </c>
      <c r="H16" s="34">
        <v>0</v>
      </c>
      <c r="I16" s="34">
        <v>0</v>
      </c>
      <c r="J16" s="35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1:18" ht="6" customHeight="1">
      <c r="A17" s="25"/>
      <c r="B17" s="25"/>
      <c r="C17" s="206"/>
      <c r="D17" s="173"/>
      <c r="E17" s="26"/>
      <c r="F17" s="34"/>
      <c r="G17" s="34"/>
      <c r="H17" s="34"/>
      <c r="I17" s="34"/>
      <c r="J17" s="34"/>
      <c r="K17" s="33"/>
      <c r="L17" s="33"/>
      <c r="M17" s="33"/>
      <c r="N17" s="33"/>
      <c r="O17" s="33"/>
      <c r="P17" s="33"/>
      <c r="Q17" s="33"/>
      <c r="R17" s="33"/>
    </row>
    <row r="18" spans="1:18" ht="10.5" customHeight="1">
      <c r="A18" s="23"/>
      <c r="B18" s="23"/>
      <c r="C18" s="206" t="s">
        <v>8</v>
      </c>
      <c r="D18" s="173"/>
      <c r="E18" s="24"/>
      <c r="F18" s="33">
        <v>120</v>
      </c>
      <c r="G18" s="33">
        <v>1</v>
      </c>
      <c r="H18" s="33">
        <v>40</v>
      </c>
      <c r="I18" s="33">
        <v>1</v>
      </c>
      <c r="J18" s="34">
        <v>40</v>
      </c>
      <c r="K18" s="33">
        <v>2</v>
      </c>
      <c r="L18" s="33">
        <v>75</v>
      </c>
      <c r="M18" s="33">
        <v>2</v>
      </c>
      <c r="N18" s="33">
        <v>75</v>
      </c>
      <c r="O18" s="33">
        <v>1</v>
      </c>
      <c r="P18" s="33">
        <v>5</v>
      </c>
      <c r="Q18" s="33">
        <v>0</v>
      </c>
      <c r="R18" s="33">
        <v>0</v>
      </c>
    </row>
    <row r="19" spans="1:18" ht="10.5" customHeight="1">
      <c r="A19" s="23"/>
      <c r="B19" s="23"/>
      <c r="C19" s="206" t="s">
        <v>9</v>
      </c>
      <c r="D19" s="173"/>
      <c r="E19" s="24"/>
      <c r="F19" s="33">
        <v>639</v>
      </c>
      <c r="G19" s="33">
        <v>7</v>
      </c>
      <c r="H19" s="33">
        <v>203</v>
      </c>
      <c r="I19" s="33">
        <v>7</v>
      </c>
      <c r="J19" s="34">
        <v>203</v>
      </c>
      <c r="K19" s="33">
        <v>8</v>
      </c>
      <c r="L19" s="33">
        <v>235</v>
      </c>
      <c r="M19" s="33">
        <v>7</v>
      </c>
      <c r="N19" s="33">
        <v>165</v>
      </c>
      <c r="O19" s="33">
        <v>7</v>
      </c>
      <c r="P19" s="33">
        <v>201</v>
      </c>
      <c r="Q19" s="33">
        <v>7</v>
      </c>
      <c r="R19" s="33">
        <v>201</v>
      </c>
    </row>
    <row r="20" spans="1:18" ht="10.5" customHeight="1">
      <c r="A20" s="23"/>
      <c r="B20" s="23"/>
      <c r="C20" s="206" t="s">
        <v>10</v>
      </c>
      <c r="D20" s="173"/>
      <c r="E20" s="24"/>
      <c r="F20" s="33">
        <v>0</v>
      </c>
      <c r="G20" s="34">
        <v>0</v>
      </c>
      <c r="H20" s="34">
        <v>0</v>
      </c>
      <c r="I20" s="33">
        <v>0</v>
      </c>
      <c r="J20" s="34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ht="10.5" customHeight="1">
      <c r="A21" s="23"/>
      <c r="B21" s="23"/>
      <c r="C21" s="206" t="s">
        <v>11</v>
      </c>
      <c r="D21" s="173"/>
      <c r="E21" s="24"/>
      <c r="F21" s="33">
        <v>25870</v>
      </c>
      <c r="G21" s="33">
        <v>407</v>
      </c>
      <c r="H21" s="33">
        <v>17050</v>
      </c>
      <c r="I21" s="33">
        <v>356</v>
      </c>
      <c r="J21" s="33">
        <v>13803</v>
      </c>
      <c r="K21" s="33">
        <v>439</v>
      </c>
      <c r="L21" s="33">
        <v>8177</v>
      </c>
      <c r="M21" s="33">
        <v>412</v>
      </c>
      <c r="N21" s="33">
        <v>6505</v>
      </c>
      <c r="O21" s="33">
        <v>47</v>
      </c>
      <c r="P21" s="33">
        <v>643</v>
      </c>
      <c r="Q21" s="33">
        <v>44</v>
      </c>
      <c r="R21" s="33">
        <v>518</v>
      </c>
    </row>
    <row r="22" spans="1:18" ht="10.5" customHeight="1">
      <c r="A22" s="23"/>
      <c r="B22" s="23"/>
      <c r="C22" s="206" t="s">
        <v>12</v>
      </c>
      <c r="D22" s="173"/>
      <c r="E22" s="24"/>
      <c r="F22" s="33">
        <v>42585</v>
      </c>
      <c r="G22" s="33">
        <v>600</v>
      </c>
      <c r="H22" s="33">
        <v>37104</v>
      </c>
      <c r="I22" s="33">
        <v>597</v>
      </c>
      <c r="J22" s="33">
        <v>34780</v>
      </c>
      <c r="K22" s="33">
        <v>515</v>
      </c>
      <c r="L22" s="33">
        <v>5315</v>
      </c>
      <c r="M22" s="33">
        <v>512</v>
      </c>
      <c r="N22" s="33">
        <v>5021</v>
      </c>
      <c r="O22" s="33">
        <v>19</v>
      </c>
      <c r="P22" s="33">
        <v>166</v>
      </c>
      <c r="Q22" s="33">
        <v>17</v>
      </c>
      <c r="R22" s="33">
        <v>143</v>
      </c>
    </row>
    <row r="23" spans="1:18" ht="10.5" customHeight="1">
      <c r="A23" s="23"/>
      <c r="B23" s="23"/>
      <c r="C23" s="206" t="s">
        <v>13</v>
      </c>
      <c r="D23" s="173"/>
      <c r="E23" s="24"/>
      <c r="F23" s="33">
        <v>1175</v>
      </c>
      <c r="G23" s="33">
        <v>9</v>
      </c>
      <c r="H23" s="33">
        <v>349</v>
      </c>
      <c r="I23" s="33">
        <v>9</v>
      </c>
      <c r="J23" s="33">
        <v>334</v>
      </c>
      <c r="K23" s="33">
        <v>23</v>
      </c>
      <c r="L23" s="33">
        <v>718</v>
      </c>
      <c r="M23" s="33">
        <v>22</v>
      </c>
      <c r="N23" s="33">
        <v>692</v>
      </c>
      <c r="O23" s="33">
        <v>7</v>
      </c>
      <c r="P23" s="33">
        <v>108</v>
      </c>
      <c r="Q23" s="33">
        <v>6</v>
      </c>
      <c r="R23" s="33">
        <v>92</v>
      </c>
    </row>
    <row r="24" spans="1:18" ht="6" customHeight="1">
      <c r="A24" s="25"/>
      <c r="B24" s="25"/>
      <c r="C24" s="206"/>
      <c r="D24" s="206"/>
      <c r="E24" s="26"/>
      <c r="F24" s="33"/>
      <c r="G24" s="33"/>
      <c r="H24" s="33"/>
      <c r="I24" s="36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0.5" customHeight="1">
      <c r="A25" s="23"/>
      <c r="B25" s="23"/>
      <c r="C25" s="206" t="s">
        <v>14</v>
      </c>
      <c r="D25" s="173"/>
      <c r="E25" s="24"/>
      <c r="F25" s="33">
        <v>5689</v>
      </c>
      <c r="G25" s="33">
        <v>103</v>
      </c>
      <c r="H25" s="33">
        <v>3143</v>
      </c>
      <c r="I25" s="33">
        <v>97</v>
      </c>
      <c r="J25" s="33">
        <v>2723</v>
      </c>
      <c r="K25" s="33">
        <v>109</v>
      </c>
      <c r="L25" s="33">
        <v>1758</v>
      </c>
      <c r="M25" s="33">
        <v>109</v>
      </c>
      <c r="N25" s="33">
        <v>1717</v>
      </c>
      <c r="O25" s="33">
        <v>46</v>
      </c>
      <c r="P25" s="33">
        <v>788</v>
      </c>
      <c r="Q25" s="33">
        <v>45</v>
      </c>
      <c r="R25" s="33">
        <v>757</v>
      </c>
    </row>
    <row r="26" spans="1:18" ht="10.5" customHeight="1">
      <c r="A26" s="23"/>
      <c r="B26" s="23"/>
      <c r="C26" s="206" t="s">
        <v>15</v>
      </c>
      <c r="D26" s="173"/>
      <c r="E26" s="24"/>
      <c r="F26" s="33">
        <v>34417</v>
      </c>
      <c r="G26" s="33">
        <v>270</v>
      </c>
      <c r="H26" s="33">
        <v>8321</v>
      </c>
      <c r="I26" s="33">
        <v>165</v>
      </c>
      <c r="J26" s="33">
        <v>5038</v>
      </c>
      <c r="K26" s="33">
        <v>407</v>
      </c>
      <c r="L26" s="33">
        <v>21720</v>
      </c>
      <c r="M26" s="33">
        <v>355</v>
      </c>
      <c r="N26" s="33">
        <v>10243</v>
      </c>
      <c r="O26" s="33">
        <v>144</v>
      </c>
      <c r="P26" s="33">
        <v>4376</v>
      </c>
      <c r="Q26" s="33">
        <v>140</v>
      </c>
      <c r="R26" s="33">
        <v>4190</v>
      </c>
    </row>
    <row r="27" spans="1:18" ht="10.5" customHeight="1">
      <c r="A27" s="23"/>
      <c r="B27" s="23"/>
      <c r="C27" s="206" t="s">
        <v>16</v>
      </c>
      <c r="D27" s="173"/>
      <c r="E27" s="24"/>
      <c r="F27" s="33">
        <v>2308</v>
      </c>
      <c r="G27" s="33">
        <v>22</v>
      </c>
      <c r="H27" s="33">
        <v>741</v>
      </c>
      <c r="I27" s="33">
        <v>22</v>
      </c>
      <c r="J27" s="33">
        <v>606</v>
      </c>
      <c r="K27" s="33">
        <v>34</v>
      </c>
      <c r="L27" s="33">
        <v>714</v>
      </c>
      <c r="M27" s="33">
        <v>33</v>
      </c>
      <c r="N27" s="33">
        <v>605</v>
      </c>
      <c r="O27" s="33">
        <v>27</v>
      </c>
      <c r="P27" s="33">
        <v>853</v>
      </c>
      <c r="Q27" s="33">
        <v>26</v>
      </c>
      <c r="R27" s="33">
        <v>808</v>
      </c>
    </row>
    <row r="28" spans="1:18" ht="10.5" customHeight="1">
      <c r="A28" s="23"/>
      <c r="B28" s="23"/>
      <c r="C28" s="206" t="s">
        <v>17</v>
      </c>
      <c r="D28" s="173"/>
      <c r="E28" s="24"/>
      <c r="F28" s="33">
        <v>7469</v>
      </c>
      <c r="G28" s="33">
        <v>43</v>
      </c>
      <c r="H28" s="33">
        <v>1143</v>
      </c>
      <c r="I28" s="33">
        <v>40</v>
      </c>
      <c r="J28" s="33">
        <v>978</v>
      </c>
      <c r="K28" s="33">
        <v>113</v>
      </c>
      <c r="L28" s="33">
        <v>3204</v>
      </c>
      <c r="M28" s="33">
        <v>111</v>
      </c>
      <c r="N28" s="33">
        <v>2832</v>
      </c>
      <c r="O28" s="33">
        <v>104</v>
      </c>
      <c r="P28" s="33">
        <v>3122</v>
      </c>
      <c r="Q28" s="33">
        <v>103</v>
      </c>
      <c r="R28" s="33">
        <v>3084</v>
      </c>
    </row>
    <row r="29" spans="1:18" ht="6" customHeight="1">
      <c r="A29" s="27"/>
      <c r="B29" s="27"/>
      <c r="C29" s="27"/>
      <c r="D29" s="27"/>
      <c r="E29" s="28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>
      <c r="A30" s="4" t="s">
        <v>18</v>
      </c>
      <c r="B30" s="4"/>
      <c r="C30" s="4"/>
      <c r="D30" s="4"/>
      <c r="E30" s="4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</sheetData>
  <mergeCells count="31">
    <mergeCell ref="O5:R5"/>
    <mergeCell ref="K5:N5"/>
    <mergeCell ref="A1:R1"/>
    <mergeCell ref="B5:D7"/>
    <mergeCell ref="F5:F7"/>
    <mergeCell ref="G5:J5"/>
    <mergeCell ref="G6:H6"/>
    <mergeCell ref="I6:J6"/>
    <mergeCell ref="K6:L6"/>
    <mergeCell ref="M6:N6"/>
    <mergeCell ref="O6:P6"/>
    <mergeCell ref="Q6:R6"/>
    <mergeCell ref="C28:D28"/>
    <mergeCell ref="C23:D23"/>
    <mergeCell ref="C25:D25"/>
    <mergeCell ref="C26:D26"/>
    <mergeCell ref="C17:D17"/>
    <mergeCell ref="C18:D18"/>
    <mergeCell ref="C24:D24"/>
    <mergeCell ref="C19:D19"/>
    <mergeCell ref="C20:D20"/>
    <mergeCell ref="C21:D21"/>
    <mergeCell ref="C27:D27"/>
    <mergeCell ref="C22:D22"/>
    <mergeCell ref="C15:D15"/>
    <mergeCell ref="C16:D16"/>
    <mergeCell ref="B9:D9"/>
    <mergeCell ref="C11:D11"/>
    <mergeCell ref="C12:D12"/>
    <mergeCell ref="C13:D13"/>
    <mergeCell ref="C14:D14"/>
  </mergeCells>
  <phoneticPr fontId="5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