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windowHeight="3615" windowWidth="11220" xWindow="0" yWindow="0"/>
  </bookViews>
  <sheets>
    <sheet r:id="rId1" name="目次" sheetId="8"/>
    <sheet r:id="rId2" name="解説(図)" sheetId="51"/>
    <sheet r:id="rId3" name="解説(テキスト)" sheetId="53"/>
    <sheet r:id="rId4" name="3-1" sheetId="36"/>
    <sheet r:id="rId5" name="3-2" sheetId="37"/>
    <sheet r:id="rId6" name="3-3" sheetId="38"/>
    <sheet r:id="rId7" name="3-4" sheetId="39"/>
    <sheet r:id="rId8" name="3-5" sheetId="40"/>
    <sheet r:id="rId9" name="3-6" sheetId="41"/>
    <sheet r:id="rId10" name="3-7" sheetId="42"/>
    <sheet r:id="rId11" name="3-8" sheetId="43"/>
    <sheet r:id="rId12" name="3-9" sheetId="44"/>
    <sheet r:id="rId13" name="3-10" sheetId="45"/>
    <sheet r:id="rId14" name="3-11" sheetId="46"/>
    <sheet r:id="rId15" name="3-12" sheetId="47"/>
    <sheet r:id="rId16" name="3-13" sheetId="48"/>
    <sheet r:id="rId17" name="3-14" sheetId="49"/>
    <sheet r:id="rId18" name="3-15" sheetId="50"/>
  </sheets>
  <calcPr calcId="162913"/>
</workbook>
</file>

<file path=xl/calcChain.xml><?xml version="1.0" encoding="utf-8"?>
<calcChain xmlns="http://schemas.openxmlformats.org/spreadsheetml/2006/main">
  <c r="N29" i="36" l="1"/>
  <c r="L29" i="36"/>
  <c r="K29" i="36"/>
  <c r="J29" i="36"/>
  <c r="N28" i="36"/>
  <c r="L28" i="36"/>
  <c r="K28" i="36"/>
  <c r="J28" i="36"/>
  <c r="N27" i="36"/>
  <c r="L27" i="36"/>
  <c r="K27" i="36"/>
  <c r="J27" i="36"/>
  <c r="N26" i="36"/>
  <c r="L26" i="36"/>
  <c r="K26" i="36"/>
  <c r="J26" i="36"/>
  <c r="N25" i="36"/>
  <c r="L25" i="36"/>
  <c r="K25" i="36"/>
  <c r="J25" i="36"/>
  <c r="N24" i="36"/>
  <c r="L24" i="36"/>
  <c r="K24" i="36"/>
  <c r="J24" i="36"/>
</calcChain>
</file>

<file path=xl/sharedStrings.xml><?xml version="1.0" encoding="utf-8"?>
<sst xmlns="http://schemas.openxmlformats.org/spreadsheetml/2006/main" count="2859" uniqueCount="980">
  <si>
    <t>区別</t>
  </si>
  <si>
    <t>年別</t>
  </si>
  <si>
    <t>東区</t>
  </si>
  <si>
    <t>西区</t>
  </si>
  <si>
    <t>南区</t>
  </si>
  <si>
    <t>中区</t>
  </si>
  <si>
    <t>編入の区</t>
  </si>
  <si>
    <t>大正9年の世帯数</t>
  </si>
  <si>
    <t>六郷村</t>
  </si>
  <si>
    <t>杉村</t>
  </si>
  <si>
    <t>清水町</t>
  </si>
  <si>
    <t>金城村</t>
  </si>
  <si>
    <t>枇杷島町</t>
  </si>
  <si>
    <t>笠寺村</t>
  </si>
  <si>
    <t>中村</t>
  </si>
  <si>
    <t>愛知町</t>
  </si>
  <si>
    <t>〃</t>
  </si>
  <si>
    <t>西春日井郡</t>
  </si>
  <si>
    <t>愛知郡</t>
  </si>
  <si>
    <t>町村名</t>
  </si>
  <si>
    <t>八幡村</t>
  </si>
  <si>
    <t>荒子村</t>
  </si>
  <si>
    <t>小碓村</t>
  </si>
  <si>
    <t>常磐村</t>
  </si>
  <si>
    <t>呼続町</t>
  </si>
  <si>
    <t>御器所村</t>
  </si>
  <si>
    <t>東山村</t>
  </si>
  <si>
    <t>千種町</t>
  </si>
  <si>
    <t xml:space="preserve">  昭和20年11月 3日:12区（栄区を廃止）</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</si>
  <si>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</si>
  <si>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</si>
  <si>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</si>
  <si>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</si>
  <si>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</si>
  <si>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</si>
  <si>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（総務局企画部統計課）</t>
  </si>
  <si>
    <t>守山町へ編入</t>
  </si>
  <si>
    <t>市制をしく</t>
  </si>
  <si>
    <t>町制をしく</t>
  </si>
  <si>
    <t>昭和29.6.1</t>
  </si>
  <si>
    <t>昭和23.6.1</t>
  </si>
  <si>
    <t>昭和19.2.11</t>
  </si>
  <si>
    <t>備考</t>
  </si>
  <si>
    <t>緑区</t>
  </si>
  <si>
    <t>－</t>
  </si>
  <si>
    <t>守山区</t>
  </si>
  <si>
    <t>港区</t>
  </si>
  <si>
    <t>中川区</t>
  </si>
  <si>
    <t>昭和39.12.1</t>
  </si>
  <si>
    <t xml:space="preserve"> 昭和38.4.1</t>
  </si>
  <si>
    <t>昭和38.2.15</t>
  </si>
  <si>
    <t>昭和30.10.1</t>
  </si>
  <si>
    <t>編入年月日</t>
  </si>
  <si>
    <t>大高町</t>
  </si>
  <si>
    <t>有松町</t>
  </si>
  <si>
    <t>鳴海町</t>
  </si>
  <si>
    <t>志段味村</t>
  </si>
  <si>
    <t>守山町</t>
  </si>
  <si>
    <t>南陽村</t>
  </si>
  <si>
    <t>富田町</t>
  </si>
  <si>
    <t>知多郡</t>
  </si>
  <si>
    <t>東春日井郡</t>
  </si>
  <si>
    <t>海部郡</t>
  </si>
  <si>
    <t>萩野村へ編入</t>
  </si>
  <si>
    <t>昭和8.4.1</t>
  </si>
  <si>
    <t>大正15.4.1</t>
  </si>
  <si>
    <t>北区</t>
  </si>
  <si>
    <t>昭和区</t>
  </si>
  <si>
    <t>千種区</t>
  </si>
  <si>
    <t>昭和30.4.5</t>
  </si>
  <si>
    <t>昭和12.3.1</t>
  </si>
  <si>
    <t>(昭和12.3.1)</t>
  </si>
  <si>
    <t>楠村</t>
  </si>
  <si>
    <t>山田村</t>
  </si>
  <si>
    <t>天白村</t>
  </si>
  <si>
    <t>猪高村</t>
  </si>
  <si>
    <t>下之一色町</t>
  </si>
  <si>
    <t>川中村</t>
  </si>
  <si>
    <t>萩野村</t>
  </si>
  <si>
    <t>庄内村</t>
  </si>
  <si>
    <t>　2) 「調査後編入した市町村の人口」は、各時点に存在した区に計上した。</t>
  </si>
  <si>
    <t>天白区</t>
  </si>
  <si>
    <t>名東区</t>
  </si>
  <si>
    <t>熱田区</t>
  </si>
  <si>
    <t>瑞穂区</t>
  </si>
  <si>
    <t>中村区</t>
  </si>
  <si>
    <t>全市</t>
  </si>
  <si>
    <t>　　　　－</t>
  </si>
  <si>
    <t xml:space="preserve">  　昭和50年 2月 1日:16区（名東、天白を増区）</t>
  </si>
  <si>
    <t xml:space="preserve">  　昭和19年 2月11日:13区（北、栄、瑞穂を増区）</t>
  </si>
  <si>
    <t xml:space="preserve">  　昭和38年 4月 1日:14区（緑を増区）</t>
  </si>
  <si>
    <t xml:space="preserve">  　昭和12年10月 1日:10区（千種、中村、昭和、熱田、中川、港を増区）</t>
  </si>
  <si>
    <t xml:space="preserve">  　昭和38年 2月15日:13区（守山を増区）</t>
  </si>
  <si>
    <t xml:space="preserve">  　明治41年 4月 1日: 4区（東、西、中、南）</t>
  </si>
  <si>
    <t xml:space="preserve">  　昭和20年11月 3日:12区（栄区を廃止、なお昭和19年末の栄区の世帯数は17,566世帯、人口は96,429人）</t>
  </si>
  <si>
    <t>　区制の変更は次のとおり。</t>
  </si>
  <si>
    <t>　2) 「調査後編入した市町村の世帯数」は、各時点に存在した区に計上した。</t>
    <phoneticPr fontId="6"/>
  </si>
  <si>
    <t>27年</t>
    <rPh sb="2" eb="3">
      <t>ネン</t>
    </rPh>
    <phoneticPr fontId="6"/>
  </si>
  <si>
    <t>22年</t>
    <rPh sb="2" eb="3">
      <t>ネン</t>
    </rPh>
    <phoneticPr fontId="6"/>
  </si>
  <si>
    <t>17年</t>
    <rPh sb="2" eb="3">
      <t>ネン</t>
    </rPh>
    <phoneticPr fontId="6"/>
  </si>
  <si>
    <t xml:space="preserve">  　昭和38年 2月15日:13区（守山を増区）、昭和38年 4月 1日:14区（緑を増区）</t>
  </si>
  <si>
    <t xml:space="preserve"> 　 明治41年 4月 1日: 4区（東、西、中、南）</t>
  </si>
  <si>
    <t>　世帯数には、一般世帯のほか、学生寮、病院などの施設等の世帯を含む。なお、昭和55年に世帯の定義変更が行われた。</t>
  </si>
  <si>
    <t>(1k㎡当たり)</t>
  </si>
  <si>
    <t>(女＝100)</t>
  </si>
  <si>
    <t>女</t>
  </si>
  <si>
    <t>男</t>
  </si>
  <si>
    <t>総数</t>
  </si>
  <si>
    <t>性比</t>
  </si>
  <si>
    <t>世帯数</t>
  </si>
  <si>
    <t>面積</t>
  </si>
  <si>
    <t>我が国の地域のうち、国勢調査施行規則第1条に規定する次の島を除く地域において行われた。</t>
  </si>
  <si>
    <t>1. 歯舞群島、色丹島、国後島及び択捉島</t>
  </si>
  <si>
    <t>2. 島根県隠岐郡隠岐の島町にある竹島</t>
  </si>
  <si>
    <t>ただし、次の者については、それぞれ次に述べる場所に「常住している者」とみなしてその場所で調査した。</t>
  </si>
  <si>
    <t>3. 船舶(自衛隊の使用する船舶を除く。)に乗り組んでいる者で陸上に生活の本拠を有する者はその生活の本拠、陸上に生活の本拠の無い者はその船舶</t>
  </si>
  <si>
    <t>なお、後者の場合は、日本の船舶のみを調査の対象とし、調査時に本邦の港に停泊している船舶のほか、調査時前に本邦の港を出港し、途中外国の港に寄港せず調査時後5日以内に本邦の港に入港した船舶について調査した。</t>
  </si>
  <si>
    <t>4. 自衛隊の営舎内又は自衛隊の使用する船舶内の居住者は、その営舎又は当該船舶が籍を置く地方総監部(基地隊に配属されている船舶については、その基地隊本部)の所在する場所</t>
  </si>
  <si>
    <t>5. 刑務所、少年刑務所又は拘置所に収容されている者のうち死刑の確定した者及び受刑者並びに少年院又は婦人補導院の在院者は、その刑務所、少年刑務所、拘置所、少年院又は婦人補導院</t>
  </si>
  <si>
    <t>本邦内に常住している者は、外国人を含めてすべて調査の対象としたが、次の者は調査から除外した。</t>
  </si>
  <si>
    <t>（世帯員に関する事項）</t>
  </si>
  <si>
    <t>（世帯に関する事項）</t>
  </si>
  <si>
    <t>1. 氏名</t>
  </si>
  <si>
    <t>1. 世帯の種類</t>
  </si>
  <si>
    <t>2. 男女の別</t>
  </si>
  <si>
    <t>2. 世帯員の数</t>
  </si>
  <si>
    <t>3. 出生の年月</t>
  </si>
  <si>
    <t>3. 住居の種類</t>
  </si>
  <si>
    <t>4. 世帯主との続き柄</t>
  </si>
  <si>
    <t>4. 住宅の建て方</t>
  </si>
  <si>
    <t>5. 配偶の関係</t>
  </si>
  <si>
    <t>6. 国籍</t>
  </si>
  <si>
    <t>8. 5年前の住居の所在地</t>
  </si>
  <si>
    <t>世帯を次のとおり「一般世帯」と「施設等の世帯」に区分した。</t>
  </si>
  <si>
    <t>解説(図)</t>
    <phoneticPr fontId="3"/>
  </si>
  <si>
    <t>解説(テキスト)</t>
    <phoneticPr fontId="29"/>
  </si>
  <si>
    <t>人口</t>
    <phoneticPr fontId="4"/>
  </si>
  <si>
    <t>現在の区域による世帯数</t>
    <phoneticPr fontId="6"/>
  </si>
  <si>
    <t>調査後編入した市町村の世帯数</t>
    <phoneticPr fontId="6"/>
  </si>
  <si>
    <t>調査時の区域による世帯数</t>
    <phoneticPr fontId="6"/>
  </si>
  <si>
    <t>区別</t>
    <phoneticPr fontId="6"/>
  </si>
  <si>
    <t>平成2年</t>
    <phoneticPr fontId="6"/>
  </si>
  <si>
    <t>昭和5年</t>
    <phoneticPr fontId="6"/>
  </si>
  <si>
    <t>大正9年</t>
    <phoneticPr fontId="6"/>
  </si>
  <si>
    <t>現在の区域による人口</t>
    <phoneticPr fontId="6"/>
  </si>
  <si>
    <t>調査後編入した市町村の人口</t>
    <phoneticPr fontId="6"/>
  </si>
  <si>
    <t>調査時の区域による人口</t>
    <phoneticPr fontId="6"/>
  </si>
  <si>
    <r>
      <t>3</t>
    </r>
    <r>
      <rPr>
        <sz val="11"/>
        <rFont val="ＭＳ 明朝"/>
        <family val="1"/>
        <charset val="128"/>
      </rPr>
      <t>－3.区別人口の推移</t>
    </r>
    <phoneticPr fontId="10"/>
  </si>
  <si>
    <t>各回の国勢調査との比較</t>
  </si>
  <si>
    <t>60～64歳</t>
  </si>
  <si>
    <t>65～69歳</t>
  </si>
  <si>
    <t>70～74歳</t>
  </si>
  <si>
    <t>15～19歳</t>
  </si>
  <si>
    <t>75～79歳</t>
  </si>
  <si>
    <t>20～24歳</t>
  </si>
  <si>
    <t>80～84歳</t>
  </si>
  <si>
    <t>25～29歳</t>
  </si>
  <si>
    <t>30～34歳</t>
  </si>
  <si>
    <t>35～39歳</t>
  </si>
  <si>
    <t>40～44歳</t>
  </si>
  <si>
    <t>45～49歳</t>
  </si>
  <si>
    <t>65歳以上</t>
  </si>
  <si>
    <t>50～54歳</t>
  </si>
  <si>
    <t>55～59歳</t>
  </si>
  <si>
    <t>その他</t>
  </si>
  <si>
    <t>解説.令和2年国勢調査について</t>
    <rPh sb="3" eb="5">
      <t>レイワ</t>
    </rPh>
    <phoneticPr fontId="29"/>
  </si>
  <si>
    <t>人口
増減率</t>
    <rPh sb="4" eb="5">
      <t>ゲン</t>
    </rPh>
    <phoneticPr fontId="4"/>
  </si>
  <si>
    <t>平成27年
国勢調査
人口</t>
    <phoneticPr fontId="4"/>
  </si>
  <si>
    <t>85～89歳</t>
    <phoneticPr fontId="29"/>
  </si>
  <si>
    <r>
      <t>3</t>
    </r>
    <r>
      <rPr>
        <sz val="11"/>
        <rFont val="ＭＳ 明朝"/>
        <family val="1"/>
        <charset val="128"/>
      </rPr>
      <t>－1. 区別世帯数及び人口</t>
    </r>
    <rPh sb="10" eb="11">
      <t>オヨ</t>
    </rPh>
    <phoneticPr fontId="33"/>
  </si>
  <si>
    <t xml:space="preserve"> (単位　k㎡、世帯、人、％)</t>
    <rPh sb="8" eb="10">
      <t>セタイ</t>
    </rPh>
    <rPh sb="11" eb="12">
      <t>ニン</t>
    </rPh>
    <phoneticPr fontId="4"/>
  </si>
  <si>
    <t>令和2年10月1日</t>
    <rPh sb="0" eb="2">
      <t>レイワ</t>
    </rPh>
    <phoneticPr fontId="2"/>
  </si>
  <si>
    <t>令和2年10月1日</t>
    <rPh sb="0" eb="2">
      <t>レイワ</t>
    </rPh>
    <phoneticPr fontId="4"/>
  </si>
  <si>
    <t>1世帯
当たり
人　員</t>
    <phoneticPr fontId="4"/>
  </si>
  <si>
    <t>人口密度</t>
    <phoneticPr fontId="4"/>
  </si>
  <si>
    <t>(1k㎡当たり)</t>
    <phoneticPr fontId="4"/>
  </si>
  <si>
    <t>(再掲)   支所管区</t>
    <phoneticPr fontId="4"/>
  </si>
  <si>
    <r>
      <t xml:space="preserve">楠
</t>
    </r>
    <r>
      <rPr>
        <sz val="7"/>
        <rFont val="ＭＳ 明朝"/>
        <family val="1"/>
        <charset val="128"/>
      </rPr>
      <t>（北区）</t>
    </r>
    <phoneticPr fontId="4"/>
  </si>
  <si>
    <r>
      <t xml:space="preserve">山田
</t>
    </r>
    <r>
      <rPr>
        <sz val="7"/>
        <rFont val="ＭＳ 明朝"/>
        <family val="1"/>
        <charset val="128"/>
      </rPr>
      <t>（西区）</t>
    </r>
    <phoneticPr fontId="4"/>
  </si>
  <si>
    <r>
      <t xml:space="preserve">富田
</t>
    </r>
    <r>
      <rPr>
        <sz val="7"/>
        <rFont val="ＭＳ 明朝"/>
        <family val="1"/>
        <charset val="128"/>
      </rPr>
      <t>（中川区）</t>
    </r>
    <phoneticPr fontId="4"/>
  </si>
  <si>
    <r>
      <t xml:space="preserve">南陽 
</t>
    </r>
    <r>
      <rPr>
        <sz val="7"/>
        <rFont val="ＭＳ 明朝"/>
        <family val="1"/>
        <charset val="128"/>
      </rPr>
      <t>（港区）</t>
    </r>
    <phoneticPr fontId="4"/>
  </si>
  <si>
    <r>
      <t xml:space="preserve">志段味
</t>
    </r>
    <r>
      <rPr>
        <sz val="7"/>
        <rFont val="ＭＳ 明朝"/>
        <family val="1"/>
        <charset val="128"/>
      </rPr>
      <t>（守山区）</t>
    </r>
    <phoneticPr fontId="4"/>
  </si>
  <si>
    <r>
      <t xml:space="preserve">徳重
</t>
    </r>
    <r>
      <rPr>
        <sz val="7"/>
        <rFont val="ＭＳ 明朝"/>
        <family val="1"/>
        <charset val="128"/>
      </rPr>
      <t>（緑区）</t>
    </r>
    <rPh sb="0" eb="1">
      <t>ジュウ</t>
    </rPh>
    <phoneticPr fontId="4"/>
  </si>
  <si>
    <t xml:space="preserve"> 注) 市及び各区の面積は、国土交通省国土地理院「令和2年全国都道府県市区町村別面積調（10月1日時点）」による。また、支所管区の面積は、本市</t>
    <rPh sb="4" eb="5">
      <t>シ</t>
    </rPh>
    <rPh sb="5" eb="6">
      <t>オヨ</t>
    </rPh>
    <rPh sb="7" eb="9">
      <t>カクク</t>
    </rPh>
    <rPh sb="14" eb="16">
      <t>コクド</t>
    </rPh>
    <rPh sb="16" eb="18">
      <t>コウツウ</t>
    </rPh>
    <rPh sb="25" eb="27">
      <t>レイワ</t>
    </rPh>
    <rPh sb="46" eb="47">
      <t>ガツ</t>
    </rPh>
    <rPh sb="48" eb="49">
      <t>ニチ</t>
    </rPh>
    <rPh sb="49" eb="51">
      <t>ジテン</t>
    </rPh>
    <rPh sb="69" eb="71">
      <t>ホンシ</t>
    </rPh>
    <phoneticPr fontId="4"/>
  </si>
  <si>
    <t>　 　の独自計測による。</t>
    <phoneticPr fontId="4"/>
  </si>
  <si>
    <t xml:space="preserve"> （総務局企画部統計課）</t>
    <phoneticPr fontId="4"/>
  </si>
  <si>
    <r>
      <t>3</t>
    </r>
    <r>
      <rPr>
        <sz val="11"/>
        <rFont val="ＭＳ 明朝"/>
        <family val="1"/>
        <charset val="128"/>
      </rPr>
      <t>－2.区別世帯数の推移</t>
    </r>
    <phoneticPr fontId="6"/>
  </si>
  <si>
    <t>（単位　世帯）</t>
    <rPh sb="1" eb="3">
      <t>タンイ</t>
    </rPh>
    <rPh sb="4" eb="6">
      <t>セタイ</t>
    </rPh>
    <phoneticPr fontId="6"/>
  </si>
  <si>
    <t>各年10月1日</t>
    <phoneticPr fontId="6"/>
  </si>
  <si>
    <t>14年</t>
  </si>
  <si>
    <t>10年</t>
  </si>
  <si>
    <t>15年</t>
  </si>
  <si>
    <t>22年</t>
  </si>
  <si>
    <t>25年</t>
  </si>
  <si>
    <t>30年</t>
  </si>
  <si>
    <t>35年</t>
  </si>
  <si>
    <t>40年</t>
  </si>
  <si>
    <t>45年</t>
  </si>
  <si>
    <t>50年</t>
  </si>
  <si>
    <t>55年</t>
  </si>
  <si>
    <t>60年</t>
  </si>
  <si>
    <t>7年</t>
  </si>
  <si>
    <t>12年</t>
  </si>
  <si>
    <t>令和2年</t>
    <rPh sb="0" eb="2">
      <t>レイワ</t>
    </rPh>
    <phoneticPr fontId="6"/>
  </si>
  <si>
    <t>注1)「現在の区域による世帯数」は次の方法により組替えた。①現存の資料等をもとに可能な限り組替えしてあるが、一定の限界もあり守山区、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</si>
  <si>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</si>
  <si>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</si>
  <si>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t>（総務局企画部統計課）</t>
    <phoneticPr fontId="6"/>
  </si>
  <si>
    <t>（単位　人）</t>
    <rPh sb="1" eb="3">
      <t>タンイ</t>
    </rPh>
    <rPh sb="4" eb="5">
      <t>ニン</t>
    </rPh>
    <phoneticPr fontId="6"/>
  </si>
  <si>
    <t>注1) 「現在の区域による人口」は次の方法により組替えた。①現存の資料等をもとに可能な限り組替えをしてあるが、一定の限界もあり守山区、</t>
    <phoneticPr fontId="6"/>
  </si>
  <si>
    <t>　　緑区以外の区の昭和15年まではその当時の区域で算出した。②各回調査と前回調査との間の区の境界変更に伴う組替えは前回調査について</t>
    <phoneticPr fontId="6"/>
  </si>
  <si>
    <t xml:space="preserve">    のみ組替えてある。</t>
    <phoneticPr fontId="6"/>
  </si>
  <si>
    <r>
      <t>3</t>
    </r>
    <r>
      <rPr>
        <sz val="11"/>
        <rFont val="ＭＳ 明朝"/>
        <family val="1"/>
        <charset val="128"/>
      </rPr>
      <t>－4. 調査後編入地域別世帯数・人口（国勢調査）</t>
    </r>
    <phoneticPr fontId="11"/>
  </si>
  <si>
    <t>(1) 大正10年8月22日編入町村</t>
    <phoneticPr fontId="11"/>
  </si>
  <si>
    <t>（単位　世帯、人）</t>
    <rPh sb="1" eb="3">
      <t>タンイ</t>
    </rPh>
    <rPh sb="4" eb="6">
      <t>セタイ</t>
    </rPh>
    <rPh sb="7" eb="8">
      <t>ニン</t>
    </rPh>
    <phoneticPr fontId="11"/>
  </si>
  <si>
    <t>　　〃 　人　口</t>
  </si>
  <si>
    <t>世帯数</t>
    <rPh sb="0" eb="3">
      <t>セタイスウ</t>
    </rPh>
    <phoneticPr fontId="11"/>
  </si>
  <si>
    <t>大正</t>
    <rPh sb="0" eb="1">
      <t>タイショウ</t>
    </rPh>
    <phoneticPr fontId="11"/>
  </si>
  <si>
    <t>年</t>
    <rPh sb="0" eb="1">
      <t>ネン</t>
    </rPh>
    <phoneticPr fontId="11"/>
  </si>
  <si>
    <t>昭和</t>
    <rPh sb="0" eb="2">
      <t>ショウワ</t>
    </rPh>
    <phoneticPr fontId="11"/>
  </si>
  <si>
    <t>人口</t>
    <rPh sb="0" eb="2">
      <t>ジンコウ</t>
    </rPh>
    <phoneticPr fontId="11"/>
  </si>
  <si>
    <t>(昭和38.2.15)</t>
    <phoneticPr fontId="11"/>
  </si>
  <si>
    <r>
      <t>3</t>
    </r>
    <r>
      <rPr>
        <sz val="11"/>
        <rFont val="ＭＳ 明朝"/>
        <family val="1"/>
        <charset val="128"/>
      </rPr>
      <t>－5. 労働力状態、年齢5歳階級、男女別15歳以上人口</t>
    </r>
    <rPh sb="14" eb="15">
      <t>サイ</t>
    </rPh>
    <rPh sb="15" eb="17">
      <t>カイキュウ</t>
    </rPh>
    <phoneticPr fontId="10"/>
  </si>
  <si>
    <t>（単位　人）</t>
    <rPh sb="1" eb="3">
      <t>タンイ</t>
    </rPh>
    <rPh sb="4" eb="5">
      <t>ニン</t>
    </rPh>
    <phoneticPr fontId="2"/>
  </si>
  <si>
    <t>男女別
年齢別</t>
    <rPh sb="0" eb="3">
      <t>ダンジョベツ</t>
    </rPh>
    <phoneticPr fontId="2"/>
  </si>
  <si>
    <t>総　数</t>
    <phoneticPr fontId="2"/>
  </si>
  <si>
    <t>労働力人口</t>
    <phoneticPr fontId="2"/>
  </si>
  <si>
    <t>非労働力人口</t>
  </si>
  <si>
    <t>就業者</t>
    <phoneticPr fontId="2"/>
  </si>
  <si>
    <t>完全
失業者</t>
    <phoneticPr fontId="2"/>
  </si>
  <si>
    <t>総数</t>
    <phoneticPr fontId="2"/>
  </si>
  <si>
    <t>家事</t>
  </si>
  <si>
    <t>通学</t>
  </si>
  <si>
    <t>主に仕事</t>
    <phoneticPr fontId="2"/>
  </si>
  <si>
    <t>家事の
ほか
仕事</t>
    <phoneticPr fontId="2"/>
  </si>
  <si>
    <t>通学の
かたわら
仕事</t>
    <phoneticPr fontId="2"/>
  </si>
  <si>
    <t>休業者</t>
    <phoneticPr fontId="2"/>
  </si>
  <si>
    <t>総数</t>
    <rPh sb="0" eb="2">
      <t>ソウスウ</t>
    </rPh>
    <phoneticPr fontId="2"/>
  </si>
  <si>
    <t>85歳以上</t>
  </si>
  <si>
    <t>(再掲)</t>
  </si>
  <si>
    <t>75歳以上</t>
    <phoneticPr fontId="2"/>
  </si>
  <si>
    <t>男</t>
    <rPh sb="0" eb="1">
      <t>オトコ</t>
    </rPh>
    <phoneticPr fontId="2"/>
  </si>
  <si>
    <t>女</t>
    <rPh sb="0" eb="1">
      <t>オンナ</t>
    </rPh>
    <phoneticPr fontId="2"/>
  </si>
  <si>
    <t>注）令和2年国勢調査結果における不詳補完値である。不詳補完値とは、令和2年国勢調査の集計に当たり、主な項目の集計結果に含まれる「不詳」</t>
    <phoneticPr fontId="2"/>
  </si>
  <si>
    <t>　　を按分等の方法によって補完した数値である。</t>
    <phoneticPr fontId="2"/>
  </si>
  <si>
    <t>（総務省統計局）</t>
    <rPh sb="3" eb="4">
      <t>ショウ</t>
    </rPh>
    <phoneticPr fontId="2"/>
  </si>
  <si>
    <r>
      <t>3</t>
    </r>
    <r>
      <rPr>
        <sz val="11"/>
        <rFont val="ＭＳ 明朝"/>
        <family val="1"/>
        <charset val="128"/>
      </rPr>
      <t>－6. 区、労働力状態、男女別15歳以上人口</t>
    </r>
    <rPh sb="5" eb="6">
      <t>ク</t>
    </rPh>
    <phoneticPr fontId="10"/>
  </si>
  <si>
    <t>（単位　人）</t>
    <rPh sb="1" eb="3">
      <t>タンイ</t>
    </rPh>
    <rPh sb="4" eb="5">
      <t>ニン</t>
    </rPh>
    <phoneticPr fontId="29"/>
  </si>
  <si>
    <t>令和2年10月1日</t>
    <rPh sb="0" eb="2">
      <t>レイワ</t>
    </rPh>
    <phoneticPr fontId="10"/>
  </si>
  <si>
    <t>男女別
区別</t>
    <rPh sb="0" eb="3">
      <t>ダンジョベツ</t>
    </rPh>
    <rPh sb="4" eb="5">
      <t>ク</t>
    </rPh>
    <phoneticPr fontId="29"/>
  </si>
  <si>
    <t>総数</t>
    <phoneticPr fontId="10"/>
  </si>
  <si>
    <t>総数</t>
    <phoneticPr fontId="29"/>
  </si>
  <si>
    <t>就業者</t>
    <phoneticPr fontId="29"/>
  </si>
  <si>
    <t>完全
失業者</t>
    <phoneticPr fontId="29"/>
  </si>
  <si>
    <t>主に仕事</t>
  </si>
  <si>
    <t>家事の
ほか
仕事</t>
    <phoneticPr fontId="29"/>
  </si>
  <si>
    <t>通学の
かたわら
仕 事</t>
    <phoneticPr fontId="2"/>
  </si>
  <si>
    <t>休業者</t>
  </si>
  <si>
    <t>総数</t>
    <rPh sb="0" eb="2">
      <t>ソウスウ</t>
    </rPh>
    <phoneticPr fontId="29"/>
  </si>
  <si>
    <t>全市</t>
    <rPh sb="0" eb="2">
      <t>ゼンシ</t>
    </rPh>
    <phoneticPr fontId="29"/>
  </si>
  <si>
    <t>千種区</t>
    <rPh sb="0" eb="3">
      <t>チクサク</t>
    </rPh>
    <phoneticPr fontId="29"/>
  </si>
  <si>
    <t>東区</t>
    <rPh sb="0" eb="2">
      <t>ヒガシク</t>
    </rPh>
    <phoneticPr fontId="29"/>
  </si>
  <si>
    <t>北区</t>
    <rPh sb="0" eb="2">
      <t>キタク</t>
    </rPh>
    <phoneticPr fontId="29"/>
  </si>
  <si>
    <t>西区</t>
    <rPh sb="0" eb="2">
      <t>ニシク</t>
    </rPh>
    <phoneticPr fontId="29"/>
  </si>
  <si>
    <t>中村区</t>
    <rPh sb="0" eb="3">
      <t>ナカムラク</t>
    </rPh>
    <phoneticPr fontId="29"/>
  </si>
  <si>
    <t>中区</t>
    <rPh sb="0" eb="2">
      <t>ナカク</t>
    </rPh>
    <phoneticPr fontId="29"/>
  </si>
  <si>
    <t>昭和区</t>
    <rPh sb="0" eb="3">
      <t>ショウワク</t>
    </rPh>
    <phoneticPr fontId="29"/>
  </si>
  <si>
    <t>瑞穂区</t>
    <rPh sb="0" eb="3">
      <t>ミズホク</t>
    </rPh>
    <phoneticPr fontId="29"/>
  </si>
  <si>
    <t>熱田区</t>
    <rPh sb="0" eb="3">
      <t>アツタク</t>
    </rPh>
    <phoneticPr fontId="29"/>
  </si>
  <si>
    <t>中川区</t>
    <rPh sb="0" eb="3">
      <t>ナカガワク</t>
    </rPh>
    <phoneticPr fontId="29"/>
  </si>
  <si>
    <t>港区</t>
    <rPh sb="0" eb="2">
      <t>ミナトク</t>
    </rPh>
    <phoneticPr fontId="29"/>
  </si>
  <si>
    <t>南区</t>
    <rPh sb="0" eb="2">
      <t>ミナミク</t>
    </rPh>
    <phoneticPr fontId="29"/>
  </si>
  <si>
    <t>守山区</t>
    <rPh sb="0" eb="3">
      <t>モリヤマク</t>
    </rPh>
    <phoneticPr fontId="29"/>
  </si>
  <si>
    <t>緑区</t>
    <rPh sb="0" eb="2">
      <t>ミドリク</t>
    </rPh>
    <phoneticPr fontId="29"/>
  </si>
  <si>
    <t>名東区</t>
    <rPh sb="0" eb="3">
      <t>メイトウク</t>
    </rPh>
    <phoneticPr fontId="29"/>
  </si>
  <si>
    <t>天白区</t>
    <rPh sb="0" eb="3">
      <t>テンパクク</t>
    </rPh>
    <phoneticPr fontId="29"/>
  </si>
  <si>
    <t>男</t>
    <rPh sb="0" eb="1">
      <t>オトコ</t>
    </rPh>
    <phoneticPr fontId="29"/>
  </si>
  <si>
    <t>女</t>
    <rPh sb="0" eb="1">
      <t>オンナ</t>
    </rPh>
    <phoneticPr fontId="29"/>
  </si>
  <si>
    <t>注）令和2年国勢調査結果における不詳補完値である。</t>
    <phoneticPr fontId="29"/>
  </si>
  <si>
    <t>（総務省統計局）</t>
    <rPh sb="3" eb="4">
      <t>ショウ</t>
    </rPh>
    <phoneticPr fontId="10"/>
  </si>
  <si>
    <r>
      <t>3</t>
    </r>
    <r>
      <rPr>
        <sz val="11"/>
        <rFont val="ＭＳ 明朝"/>
        <family val="1"/>
        <charset val="128"/>
      </rPr>
      <t>－7. 区、労働力状態、男女別15歳以上外国人人口</t>
    </r>
    <rPh sb="5" eb="6">
      <t>ク</t>
    </rPh>
    <rPh sb="21" eb="24">
      <t>ガイコクジン</t>
    </rPh>
    <phoneticPr fontId="10"/>
  </si>
  <si>
    <t>労働力
状態
「不詳」</t>
    <rPh sb="0" eb="3">
      <t>ロウドウリョク</t>
    </rPh>
    <rPh sb="4" eb="5">
      <t>ジョウ</t>
    </rPh>
    <rPh sb="5" eb="6">
      <t>タイ</t>
    </rPh>
    <rPh sb="8" eb="10">
      <t>フショウ</t>
    </rPh>
    <phoneticPr fontId="29"/>
  </si>
  <si>
    <t>総数</t>
    <phoneticPr fontId="48"/>
  </si>
  <si>
    <t>就業者</t>
    <phoneticPr fontId="48"/>
  </si>
  <si>
    <t>完全
失業者</t>
    <phoneticPr fontId="48"/>
  </si>
  <si>
    <t>主に仕事</t>
    <phoneticPr fontId="48"/>
  </si>
  <si>
    <t>家事の
ほか
仕事</t>
    <phoneticPr fontId="48"/>
  </si>
  <si>
    <r>
      <t>3</t>
    </r>
    <r>
      <rPr>
        <sz val="11"/>
        <color indexed="8"/>
        <rFont val="ＭＳ 明朝"/>
        <family val="1"/>
        <charset val="128"/>
      </rPr>
      <t>－8. 区、産業(大分類)、男女別15歳以上就業者数</t>
    </r>
    <rPh sb="5" eb="6">
      <t>ク</t>
    </rPh>
    <rPh sb="7" eb="9">
      <t>サンギョウ</t>
    </rPh>
    <rPh sb="10" eb="11">
      <t>ダイ</t>
    </rPh>
    <rPh sb="11" eb="13">
      <t>ブンルイ</t>
    </rPh>
    <phoneticPr fontId="44"/>
  </si>
  <si>
    <t>令和2年10月1日</t>
    <rPh sb="0" eb="2">
      <t>レイワ</t>
    </rPh>
    <phoneticPr fontId="50"/>
  </si>
  <si>
    <t>男女別
区　別</t>
    <rPh sb="0" eb="3">
      <t>ダンジョベツ</t>
    </rPh>
    <rPh sb="4" eb="5">
      <t>ク</t>
    </rPh>
    <phoneticPr fontId="29"/>
  </si>
  <si>
    <t>Ａ</t>
  </si>
  <si>
    <t>Ｂ</t>
  </si>
  <si>
    <t>Ｃ</t>
  </si>
  <si>
    <t>Ｄ</t>
  </si>
  <si>
    <t>Ｅ</t>
  </si>
  <si>
    <t>Ｆ</t>
  </si>
  <si>
    <t>Ｇ</t>
  </si>
  <si>
    <t>Ｈ</t>
  </si>
  <si>
    <t>Ｉ</t>
  </si>
  <si>
    <t>Ｊ</t>
  </si>
  <si>
    <t>Ｋ</t>
  </si>
  <si>
    <t>Ｌ</t>
  </si>
  <si>
    <t>Ｍ</t>
  </si>
  <si>
    <t>Ｎ</t>
  </si>
  <si>
    <t>Ｏ</t>
  </si>
  <si>
    <t>Ｐ</t>
    <phoneticPr fontId="50"/>
  </si>
  <si>
    <t>Ｑ</t>
  </si>
  <si>
    <t>Ｒ</t>
  </si>
  <si>
    <t>Ｓ</t>
    <phoneticPr fontId="50"/>
  </si>
  <si>
    <t>農業,
林業</t>
    <rPh sb="4" eb="6">
      <t>リンギョウ</t>
    </rPh>
    <phoneticPr fontId="50"/>
  </si>
  <si>
    <t>うち
農業</t>
    <rPh sb="3" eb="4">
      <t>ノウ</t>
    </rPh>
    <phoneticPr fontId="50"/>
  </si>
  <si>
    <t>漁業</t>
    <phoneticPr fontId="50"/>
  </si>
  <si>
    <t>鉱業,
採石業,
砂利
採取業</t>
    <rPh sb="4" eb="6">
      <t>サイセキ</t>
    </rPh>
    <rPh sb="6" eb="7">
      <t>ギョウ</t>
    </rPh>
    <rPh sb="9" eb="11">
      <t>ジャリ</t>
    </rPh>
    <rPh sb="12" eb="15">
      <t>サイシュギョウ</t>
    </rPh>
    <phoneticPr fontId="50"/>
  </si>
  <si>
    <t>建設業</t>
  </si>
  <si>
    <t>製造業</t>
  </si>
  <si>
    <t>電気・　　　　　　　　　　　　　　　　　　　　　　　　　　　　　　　　　　　　　　　　　　　　　　　　　　　　　　　　　　　　　　　　　　　　　　　　　　　　　　　　　　　　　　　　　　　　　　　　　　　　　　　　　　　　　　　　　　　　　　　　　　　　　　　　　　　ガス・
熱供給・
水道業</t>
    <phoneticPr fontId="50"/>
  </si>
  <si>
    <t>情報
通信業</t>
    <rPh sb="0" eb="1">
      <t>ジョウ</t>
    </rPh>
    <rPh sb="1" eb="2">
      <t>ホウ</t>
    </rPh>
    <phoneticPr fontId="50"/>
  </si>
  <si>
    <t>運輸業,
郵便業</t>
    <rPh sb="0" eb="2">
      <t>ウンユ</t>
    </rPh>
    <rPh sb="2" eb="3">
      <t>ギョウ</t>
    </rPh>
    <rPh sb="5" eb="7">
      <t>ユウビン</t>
    </rPh>
    <rPh sb="7" eb="8">
      <t>ギョウ</t>
    </rPh>
    <phoneticPr fontId="50"/>
  </si>
  <si>
    <t>卸売業,
小売業</t>
    <rPh sb="2" eb="3">
      <t>ギョウ</t>
    </rPh>
    <phoneticPr fontId="50"/>
  </si>
  <si>
    <t>金融業,
保険業</t>
    <rPh sb="2" eb="3">
      <t>ギョウ</t>
    </rPh>
    <phoneticPr fontId="50"/>
  </si>
  <si>
    <t>不動産業,
物品賃貸業</t>
    <rPh sb="6" eb="8">
      <t>ブッピン</t>
    </rPh>
    <rPh sb="8" eb="11">
      <t>チンタイギョウ</t>
    </rPh>
    <phoneticPr fontId="50"/>
  </si>
  <si>
    <t>学術研究,
専門・技術サービス業</t>
    <rPh sb="0" eb="2">
      <t>ガクジュツ</t>
    </rPh>
    <rPh sb="2" eb="3">
      <t>ケン</t>
    </rPh>
    <rPh sb="3" eb="4">
      <t>キワム</t>
    </rPh>
    <rPh sb="6" eb="8">
      <t>センモン</t>
    </rPh>
    <rPh sb="9" eb="10">
      <t>ワザ</t>
    </rPh>
    <rPh sb="10" eb="11">
      <t>ジュツ</t>
    </rPh>
    <rPh sb="15" eb="16">
      <t>ギョウ</t>
    </rPh>
    <phoneticPr fontId="50"/>
  </si>
  <si>
    <t>宿泊業,
飲食
サービス業</t>
    <rPh sb="0" eb="2">
      <t>シュクハク</t>
    </rPh>
    <rPh sb="2" eb="3">
      <t>ギョウ</t>
    </rPh>
    <rPh sb="5" eb="7">
      <t>インショク</t>
    </rPh>
    <phoneticPr fontId="50"/>
  </si>
  <si>
    <t>生活関連
サービス業,
娯楽業</t>
    <rPh sb="0" eb="2">
      <t>セイカツ</t>
    </rPh>
    <rPh sb="2" eb="4">
      <t>カンレン</t>
    </rPh>
    <rPh sb="9" eb="10">
      <t>ギョウ</t>
    </rPh>
    <rPh sb="12" eb="15">
      <t>ゴラクギョウ</t>
    </rPh>
    <phoneticPr fontId="50"/>
  </si>
  <si>
    <t>教育,
学習支援業</t>
    <rPh sb="0" eb="2">
      <t>キョウイク</t>
    </rPh>
    <rPh sb="4" eb="6">
      <t>ガクシュウ</t>
    </rPh>
    <rPh sb="6" eb="8">
      <t>シエン</t>
    </rPh>
    <rPh sb="8" eb="9">
      <t>ギョウ</t>
    </rPh>
    <phoneticPr fontId="53"/>
  </si>
  <si>
    <t>医療,福祉</t>
    <rPh sb="0" eb="1">
      <t>イ</t>
    </rPh>
    <rPh sb="1" eb="2">
      <t>リョウ</t>
    </rPh>
    <rPh sb="3" eb="5">
      <t>フクシ</t>
    </rPh>
    <phoneticPr fontId="53"/>
  </si>
  <si>
    <t>複合
サービス
事業</t>
    <rPh sb="0" eb="2">
      <t>フクゴウ</t>
    </rPh>
    <rPh sb="8" eb="9">
      <t>コト</t>
    </rPh>
    <rPh sb="9" eb="10">
      <t>ギョウ</t>
    </rPh>
    <phoneticPr fontId="53"/>
  </si>
  <si>
    <t xml:space="preserve">サービス業（他に分類
されない
もの）    </t>
    <phoneticPr fontId="50"/>
  </si>
  <si>
    <t xml:space="preserve">公務
（他に分類
されるもの
を除く）  </t>
    <rPh sb="16" eb="17">
      <t>ノゾ</t>
    </rPh>
    <phoneticPr fontId="50"/>
  </si>
  <si>
    <t>第1次
産業
Ａ～Ｂ</t>
    <phoneticPr fontId="50"/>
  </si>
  <si>
    <t>第2次
産業
Ｃ～Ｅ</t>
    <phoneticPr fontId="50"/>
  </si>
  <si>
    <t>第3次
産業
Ｆ～Ｓ</t>
    <phoneticPr fontId="50"/>
  </si>
  <si>
    <t>注）令和2年国勢調査における不詳補完値である。</t>
    <rPh sb="0" eb="1">
      <t>チュウ</t>
    </rPh>
    <rPh sb="2" eb="4">
      <t>レイワ</t>
    </rPh>
    <rPh sb="5" eb="10">
      <t>ネンコクセイチョウサ</t>
    </rPh>
    <rPh sb="14" eb="19">
      <t>フショウホカンチ</t>
    </rPh>
    <phoneticPr fontId="50"/>
  </si>
  <si>
    <t>（総務省統計局）</t>
    <rPh sb="3" eb="4">
      <t>ショウ</t>
    </rPh>
    <phoneticPr fontId="50"/>
  </si>
  <si>
    <r>
      <t>3</t>
    </r>
    <r>
      <rPr>
        <sz val="11"/>
        <rFont val="ＭＳ 明朝"/>
        <family val="1"/>
        <charset val="128"/>
      </rPr>
      <t>－</t>
    </r>
    <r>
      <rPr>
        <sz val="11"/>
        <rFont val="ＭＳ ゴシック"/>
        <family val="3"/>
        <charset val="128"/>
      </rPr>
      <t>9</t>
    </r>
    <r>
      <rPr>
        <sz val="11"/>
        <rFont val="ＭＳ 明朝"/>
        <family val="1"/>
        <charset val="128"/>
      </rPr>
      <t>. 学区別世帯数及び人口</t>
    </r>
    <rPh sb="5" eb="7">
      <t>ガック</t>
    </rPh>
    <rPh sb="7" eb="8">
      <t>ベツ</t>
    </rPh>
    <rPh sb="8" eb="11">
      <t>セタイスウ</t>
    </rPh>
    <phoneticPr fontId="54"/>
  </si>
  <si>
    <t>（単位　㎢、世帯、人、％）</t>
    <rPh sb="1" eb="3">
      <t>タンイ</t>
    </rPh>
    <rPh sb="6" eb="8">
      <t>セタイ</t>
    </rPh>
    <rPh sb="9" eb="10">
      <t>ニン</t>
    </rPh>
    <phoneticPr fontId="29"/>
  </si>
  <si>
    <t>令和2年10月1日</t>
    <rPh sb="0" eb="2">
      <t>レイワ</t>
    </rPh>
    <rPh sb="3" eb="4">
      <t>ネン</t>
    </rPh>
    <rPh sb="6" eb="7">
      <t>ガツ</t>
    </rPh>
    <rPh sb="8" eb="9">
      <t>ニチ</t>
    </rPh>
    <phoneticPr fontId="3"/>
  </si>
  <si>
    <t>学区別</t>
  </si>
  <si>
    <t>面積</t>
    <phoneticPr fontId="3"/>
  </si>
  <si>
    <t>世帯数</t>
    <phoneticPr fontId="29"/>
  </si>
  <si>
    <t>人口</t>
    <phoneticPr fontId="29"/>
  </si>
  <si>
    <t>性比</t>
    <phoneticPr fontId="3"/>
  </si>
  <si>
    <t>1世帯
当たり
人　員</t>
    <phoneticPr fontId="29"/>
  </si>
  <si>
    <t>人口密度</t>
    <phoneticPr fontId="3"/>
  </si>
  <si>
    <t>平成27年
国勢調査
人　　口</t>
    <phoneticPr fontId="3"/>
  </si>
  <si>
    <t>人口
増減率</t>
    <rPh sb="4" eb="5">
      <t>ゲン</t>
    </rPh>
    <phoneticPr fontId="3"/>
  </si>
  <si>
    <t>(女＝100)</t>
    <phoneticPr fontId="29"/>
  </si>
  <si>
    <t>千種</t>
  </si>
  <si>
    <t>千石</t>
  </si>
  <si>
    <t>内山</t>
  </si>
  <si>
    <t>大和</t>
  </si>
  <si>
    <t>上野</t>
  </si>
  <si>
    <t>高見</t>
  </si>
  <si>
    <t>春岡</t>
  </si>
  <si>
    <t>田代</t>
  </si>
  <si>
    <t>東山</t>
  </si>
  <si>
    <t>見付</t>
  </si>
  <si>
    <t>星ケ丘</t>
  </si>
  <si>
    <t>自由ケ丘</t>
  </si>
  <si>
    <t>富士見台</t>
  </si>
  <si>
    <t>宮根</t>
  </si>
  <si>
    <t>千代田橋</t>
  </si>
  <si>
    <t>東桜</t>
  </si>
  <si>
    <t>山吹</t>
  </si>
  <si>
    <t>東白壁</t>
  </si>
  <si>
    <t>葵</t>
  </si>
  <si>
    <t>筒井</t>
  </si>
  <si>
    <t>旭丘</t>
  </si>
  <si>
    <t>明倫</t>
  </si>
  <si>
    <t>矢田</t>
  </si>
  <si>
    <t>砂田橋</t>
  </si>
  <si>
    <t>六郷</t>
  </si>
  <si>
    <t>六郷北</t>
  </si>
  <si>
    <t>飯田</t>
  </si>
  <si>
    <t>宮前</t>
  </si>
  <si>
    <t>名北</t>
  </si>
  <si>
    <t>辻</t>
  </si>
  <si>
    <t>大杉</t>
  </si>
  <si>
    <t>清水</t>
  </si>
  <si>
    <t>金城</t>
  </si>
  <si>
    <t>東志賀</t>
  </si>
  <si>
    <t>城北</t>
  </si>
  <si>
    <t>光城</t>
  </si>
  <si>
    <t>川中</t>
  </si>
  <si>
    <t>味鋺</t>
  </si>
  <si>
    <t>西味鋺</t>
  </si>
  <si>
    <t>楠</t>
  </si>
  <si>
    <t>如意</t>
  </si>
  <si>
    <t>楠西</t>
  </si>
  <si>
    <t>那古野</t>
  </si>
  <si>
    <t>幅下</t>
  </si>
  <si>
    <t>江西</t>
  </si>
  <si>
    <t>城西</t>
  </si>
  <si>
    <t>榎</t>
  </si>
  <si>
    <t>南押切</t>
  </si>
  <si>
    <t>栄生</t>
  </si>
  <si>
    <t>枇杷島</t>
  </si>
  <si>
    <t>児玉</t>
  </si>
  <si>
    <t>上名古屋</t>
  </si>
  <si>
    <t>庄内</t>
  </si>
  <si>
    <t>稲生</t>
  </si>
  <si>
    <t>山田　</t>
  </si>
  <si>
    <t>平田</t>
  </si>
  <si>
    <t>比良</t>
  </si>
  <si>
    <t>大野木</t>
  </si>
  <si>
    <t>浮野</t>
  </si>
  <si>
    <t>比良西</t>
  </si>
  <si>
    <t>中小田井</t>
  </si>
  <si>
    <t>日比津</t>
  </si>
  <si>
    <t>諏訪</t>
  </si>
  <si>
    <t>稲葉地</t>
  </si>
  <si>
    <t>稲西</t>
  </si>
  <si>
    <t>豊臣</t>
  </si>
  <si>
    <t>本陣</t>
  </si>
  <si>
    <t>則武</t>
  </si>
  <si>
    <t>亀島</t>
  </si>
  <si>
    <t>新明</t>
  </si>
  <si>
    <t>六反</t>
  </si>
  <si>
    <t>牧野</t>
  </si>
  <si>
    <t>米野</t>
  </si>
  <si>
    <t>日吉</t>
  </si>
  <si>
    <t>千成</t>
  </si>
  <si>
    <t>柳</t>
  </si>
  <si>
    <t>岩塚</t>
  </si>
  <si>
    <t>八社</t>
  </si>
  <si>
    <t>名城</t>
  </si>
  <si>
    <t>御園</t>
  </si>
  <si>
    <t>栄</t>
  </si>
  <si>
    <t>新栄</t>
  </si>
  <si>
    <t>千早</t>
  </si>
  <si>
    <t>老松</t>
  </si>
  <si>
    <t>大須</t>
  </si>
  <si>
    <t>松原</t>
  </si>
  <si>
    <t>橘</t>
  </si>
  <si>
    <t>平和</t>
  </si>
  <si>
    <t>正木</t>
  </si>
  <si>
    <t>松栄</t>
  </si>
  <si>
    <t>御器所</t>
  </si>
  <si>
    <t>村雲</t>
  </si>
  <si>
    <t>白金</t>
  </si>
  <si>
    <t>鶴舞</t>
  </si>
  <si>
    <t>吹上</t>
  </si>
  <si>
    <t>広路</t>
  </si>
  <si>
    <t>川原</t>
  </si>
  <si>
    <t>伊勝</t>
  </si>
  <si>
    <t>滝川</t>
  </si>
  <si>
    <t>八事</t>
  </si>
  <si>
    <t>御劔</t>
    <rPh sb="1" eb="2">
      <t>ツルギ</t>
    </rPh>
    <phoneticPr fontId="3"/>
  </si>
  <si>
    <t>高田</t>
  </si>
  <si>
    <t>堀田</t>
  </si>
  <si>
    <t>穂波</t>
  </si>
  <si>
    <t>井戸田</t>
  </si>
  <si>
    <t>瑞穂</t>
  </si>
  <si>
    <t>豊岡</t>
  </si>
  <si>
    <t>弥富</t>
  </si>
  <si>
    <t>中根</t>
  </si>
  <si>
    <t>陽明</t>
  </si>
  <si>
    <t>汐路</t>
  </si>
  <si>
    <t>高蔵</t>
  </si>
  <si>
    <t>旗屋</t>
  </si>
  <si>
    <t>白鳥</t>
  </si>
  <si>
    <t>千年</t>
  </si>
  <si>
    <t>船方</t>
  </si>
  <si>
    <t>野立</t>
  </si>
  <si>
    <t>大宝</t>
  </si>
  <si>
    <t>広見</t>
  </si>
  <si>
    <t>露橋</t>
  </si>
  <si>
    <t>八熊</t>
  </si>
  <si>
    <t>八幡</t>
  </si>
  <si>
    <t>愛知</t>
  </si>
  <si>
    <t>常磐</t>
  </si>
  <si>
    <t>篠原</t>
  </si>
  <si>
    <t>昭和橋</t>
  </si>
  <si>
    <t>玉川</t>
  </si>
  <si>
    <t>野田</t>
  </si>
  <si>
    <t>荒子</t>
  </si>
  <si>
    <t>中島</t>
  </si>
  <si>
    <t>西中島</t>
  </si>
  <si>
    <t>正色</t>
  </si>
  <si>
    <t>五反田</t>
  </si>
  <si>
    <t>戸田</t>
  </si>
  <si>
    <t>春田</t>
  </si>
  <si>
    <t>豊治</t>
  </si>
  <si>
    <t>長須賀</t>
  </si>
  <si>
    <t>西前田</t>
  </si>
  <si>
    <t>万場</t>
  </si>
  <si>
    <t>千音寺</t>
  </si>
  <si>
    <t>赤星</t>
  </si>
  <si>
    <t>明正</t>
  </si>
  <si>
    <t>東築地</t>
  </si>
  <si>
    <t>中川</t>
  </si>
  <si>
    <t>東海</t>
  </si>
  <si>
    <t>成章</t>
  </si>
  <si>
    <t>大手</t>
  </si>
  <si>
    <t>港西</t>
  </si>
  <si>
    <t>稲永</t>
  </si>
  <si>
    <t>野跡</t>
  </si>
  <si>
    <t>小碓</t>
  </si>
  <si>
    <t>正保</t>
  </si>
  <si>
    <t>明徳</t>
  </si>
  <si>
    <t>当知</t>
  </si>
  <si>
    <t>西築地</t>
  </si>
  <si>
    <t>港楽</t>
  </si>
  <si>
    <t>高木</t>
  </si>
  <si>
    <t>神宮寺</t>
  </si>
  <si>
    <t>南陽</t>
  </si>
  <si>
    <t>西福田</t>
  </si>
  <si>
    <t>福田</t>
  </si>
  <si>
    <t>福春</t>
    <rPh sb="1" eb="2">
      <t>ハル</t>
    </rPh>
    <phoneticPr fontId="3"/>
  </si>
  <si>
    <t>明治</t>
  </si>
  <si>
    <t>伝馬</t>
  </si>
  <si>
    <t>豊田</t>
  </si>
  <si>
    <t>道徳</t>
  </si>
  <si>
    <t>呼続</t>
    <rPh sb="0" eb="2">
      <t>ヨビツギ</t>
    </rPh>
    <phoneticPr fontId="3"/>
  </si>
  <si>
    <t>大磯</t>
  </si>
  <si>
    <t>桜</t>
  </si>
  <si>
    <t>菊住</t>
  </si>
  <si>
    <t>春日野</t>
  </si>
  <si>
    <t>笠寺</t>
  </si>
  <si>
    <t>星崎</t>
  </si>
  <si>
    <t>笠東</t>
  </si>
  <si>
    <t>大生</t>
  </si>
  <si>
    <t>宝</t>
  </si>
  <si>
    <t>宝南</t>
  </si>
  <si>
    <t>白水</t>
  </si>
  <si>
    <t>千鳥</t>
  </si>
  <si>
    <t>柴田</t>
  </si>
  <si>
    <t>小幡</t>
  </si>
  <si>
    <t>大森</t>
  </si>
  <si>
    <t>苗代</t>
  </si>
  <si>
    <t>守山</t>
  </si>
  <si>
    <t>西城</t>
  </si>
  <si>
    <t>白沢</t>
  </si>
  <si>
    <t>小幡北</t>
  </si>
  <si>
    <t>吉根</t>
    <rPh sb="0" eb="1">
      <t>キチ</t>
    </rPh>
    <rPh sb="1" eb="2">
      <t>ネ</t>
    </rPh>
    <phoneticPr fontId="3"/>
  </si>
  <si>
    <t>大森北</t>
  </si>
  <si>
    <t>天子田</t>
  </si>
  <si>
    <t>廿軒家</t>
  </si>
  <si>
    <t>鳥羽見</t>
  </si>
  <si>
    <t>二城</t>
  </si>
  <si>
    <t>志段味西</t>
  </si>
  <si>
    <t>本地丘</t>
  </si>
  <si>
    <t>森孝東</t>
  </si>
  <si>
    <t>森孝西</t>
  </si>
  <si>
    <t>瀬古</t>
  </si>
  <si>
    <t>下志段味</t>
  </si>
  <si>
    <t>志段味東</t>
  </si>
  <si>
    <t>鳴海</t>
  </si>
  <si>
    <t>相原</t>
  </si>
  <si>
    <t>旭出</t>
  </si>
  <si>
    <t>滝ノ水</t>
  </si>
  <si>
    <t>片平</t>
  </si>
  <si>
    <t>浦里</t>
  </si>
  <si>
    <t>緑</t>
  </si>
  <si>
    <t>平子</t>
  </si>
  <si>
    <t>鳴海東部</t>
  </si>
  <si>
    <t>小坂</t>
    <rPh sb="0" eb="2">
      <t>コサカ</t>
    </rPh>
    <phoneticPr fontId="3"/>
  </si>
  <si>
    <t>常安</t>
    <rPh sb="0" eb="1">
      <t>ジョウ</t>
    </rPh>
    <rPh sb="1" eb="2">
      <t>アン</t>
    </rPh>
    <phoneticPr fontId="3"/>
  </si>
  <si>
    <t>大清水</t>
  </si>
  <si>
    <t>徳重</t>
  </si>
  <si>
    <t>熊の前</t>
    <rPh sb="0" eb="1">
      <t>クマ</t>
    </rPh>
    <rPh sb="2" eb="3">
      <t>マエ</t>
    </rPh>
    <phoneticPr fontId="3"/>
  </si>
  <si>
    <t>神の倉</t>
  </si>
  <si>
    <t>東丘</t>
  </si>
  <si>
    <t>太子</t>
  </si>
  <si>
    <t>鳴子</t>
  </si>
  <si>
    <t>長根台</t>
  </si>
  <si>
    <t>戸笠</t>
  </si>
  <si>
    <t>有松</t>
  </si>
  <si>
    <t>桶狭間</t>
  </si>
  <si>
    <t>南陵</t>
  </si>
  <si>
    <t>大高</t>
  </si>
  <si>
    <t>大高南</t>
  </si>
  <si>
    <t>大高北</t>
  </si>
  <si>
    <t>黒石</t>
  </si>
  <si>
    <t>桃山</t>
  </si>
  <si>
    <t>西山</t>
  </si>
  <si>
    <t>名東</t>
  </si>
  <si>
    <t>高針</t>
  </si>
  <si>
    <t>猪高</t>
  </si>
  <si>
    <t>藤が丘</t>
  </si>
  <si>
    <t>香流</t>
  </si>
  <si>
    <t>猪子石</t>
  </si>
  <si>
    <t>梅森坂</t>
  </si>
  <si>
    <t>蓬来</t>
  </si>
  <si>
    <t>本郷</t>
  </si>
  <si>
    <t>貴船</t>
  </si>
  <si>
    <t>極楽</t>
  </si>
  <si>
    <t>上社</t>
  </si>
  <si>
    <t>豊が丘</t>
  </si>
  <si>
    <t>引山</t>
  </si>
  <si>
    <t>平和が丘</t>
  </si>
  <si>
    <t>前山</t>
  </si>
  <si>
    <t>北一社</t>
  </si>
  <si>
    <t>牧の原</t>
  </si>
  <si>
    <t>平針南</t>
  </si>
  <si>
    <t>平針</t>
  </si>
  <si>
    <t>平針北</t>
  </si>
  <si>
    <t>原</t>
  </si>
  <si>
    <t>植田</t>
  </si>
  <si>
    <t>植田南</t>
  </si>
  <si>
    <t>植田北</t>
  </si>
  <si>
    <t>植田東</t>
    <rPh sb="0" eb="2">
      <t>ウエダ</t>
    </rPh>
    <rPh sb="2" eb="3">
      <t>ヒガシ</t>
    </rPh>
    <phoneticPr fontId="3"/>
  </si>
  <si>
    <t>大坪</t>
  </si>
  <si>
    <t>八事東</t>
  </si>
  <si>
    <t>表山</t>
  </si>
  <si>
    <t>天白</t>
  </si>
  <si>
    <t>山根</t>
  </si>
  <si>
    <t>しまだ</t>
  </si>
  <si>
    <t>高坂</t>
  </si>
  <si>
    <t>相生</t>
  </si>
  <si>
    <t>野並</t>
  </si>
  <si>
    <t>注）学区は前項「７．学区名称一覧（令和4年4月1日現在）」参照。</t>
    <rPh sb="0" eb="1">
      <t>チュウ</t>
    </rPh>
    <rPh sb="2" eb="4">
      <t>ガック</t>
    </rPh>
    <rPh sb="5" eb="7">
      <t>ゼンコウ</t>
    </rPh>
    <rPh sb="10" eb="14">
      <t>ガックメイショウ</t>
    </rPh>
    <rPh sb="14" eb="16">
      <t>イチラン</t>
    </rPh>
    <rPh sb="17" eb="19">
      <t>レイワ</t>
    </rPh>
    <rPh sb="20" eb="21">
      <t>ネン</t>
    </rPh>
    <rPh sb="22" eb="23">
      <t>ガツ</t>
    </rPh>
    <rPh sb="24" eb="25">
      <t>ニチ</t>
    </rPh>
    <rPh sb="25" eb="27">
      <t>ゲンザイ</t>
    </rPh>
    <rPh sb="29" eb="31">
      <t>サンショウ</t>
    </rPh>
    <phoneticPr fontId="3"/>
  </si>
  <si>
    <t>（総務局企画部統計課）</t>
    <phoneticPr fontId="3"/>
  </si>
  <si>
    <r>
      <t>3</t>
    </r>
    <r>
      <rPr>
        <sz val="11"/>
        <rFont val="ＭＳ 明朝"/>
        <family val="1"/>
        <charset val="128"/>
      </rPr>
      <t>－10. 区、男女別常住人口・昼間人口等の推移</t>
    </r>
    <rPh sb="6" eb="7">
      <t>ク</t>
    </rPh>
    <rPh sb="8" eb="9">
      <t>オトコ</t>
    </rPh>
    <rPh sb="9" eb="10">
      <t>オンナ</t>
    </rPh>
    <rPh sb="10" eb="11">
      <t>ベツ</t>
    </rPh>
    <rPh sb="20" eb="21">
      <t>トウ</t>
    </rPh>
    <phoneticPr fontId="1"/>
  </si>
  <si>
    <t>（単位　人口人）</t>
    <rPh sb="1" eb="3">
      <t>タンイ</t>
    </rPh>
    <rPh sb="4" eb="6">
      <t>ジンコウ</t>
    </rPh>
    <rPh sb="6" eb="7">
      <t>ニン</t>
    </rPh>
    <phoneticPr fontId="1"/>
  </si>
  <si>
    <t>各年10月1日</t>
    <rPh sb="0" eb="2">
      <t>カクネン</t>
    </rPh>
    <rPh sb="4" eb="5">
      <t>ガツ</t>
    </rPh>
    <rPh sb="6" eb="7">
      <t>ニチ</t>
    </rPh>
    <phoneticPr fontId="1"/>
  </si>
  <si>
    <t>男女別
区別</t>
    <rPh sb="0" eb="3">
      <t>ダンジョベツ</t>
    </rPh>
    <phoneticPr fontId="1"/>
  </si>
  <si>
    <t>平成27年</t>
    <rPh sb="0" eb="2">
      <t>ヘイセイ</t>
    </rPh>
    <rPh sb="4" eb="5">
      <t>ネン</t>
    </rPh>
    <phoneticPr fontId="1"/>
  </si>
  <si>
    <t>令和2年</t>
    <rPh sb="0" eb="2">
      <t>レイワ</t>
    </rPh>
    <rPh sb="3" eb="4">
      <t>ネン</t>
    </rPh>
    <phoneticPr fontId="1"/>
  </si>
  <si>
    <t>常住人口</t>
  </si>
  <si>
    <t>流出人口</t>
    <rPh sb="0" eb="4">
      <t>リュウシュツジンコウ</t>
    </rPh>
    <phoneticPr fontId="1"/>
  </si>
  <si>
    <t>流入人口</t>
    <rPh sb="0" eb="4">
      <t>リュウニュウジンコウ</t>
    </rPh>
    <phoneticPr fontId="1"/>
  </si>
  <si>
    <t>流入超過</t>
    <rPh sb="0" eb="2">
      <t>リュウニュウ</t>
    </rPh>
    <rPh sb="2" eb="4">
      <t>チョウカ</t>
    </rPh>
    <phoneticPr fontId="1"/>
  </si>
  <si>
    <t>昼間人口</t>
    <rPh sb="0" eb="4">
      <t>チュウカンジンコウ</t>
    </rPh>
    <phoneticPr fontId="1"/>
  </si>
  <si>
    <t>昼夜間
人口比率</t>
    <phoneticPr fontId="1"/>
  </si>
  <si>
    <t>総数</t>
    <rPh sb="0" eb="2">
      <t>ソウスウ</t>
    </rPh>
    <phoneticPr fontId="1"/>
  </si>
  <si>
    <t>男</t>
    <rPh sb="0" eb="1">
      <t>オトコ</t>
    </rPh>
    <phoneticPr fontId="1"/>
  </si>
  <si>
    <t>女</t>
    <rPh sb="0" eb="1">
      <t>オンナ</t>
    </rPh>
    <phoneticPr fontId="1"/>
  </si>
  <si>
    <t>注) 令和2年国勢調査結果における不詳補完値である。</t>
    <rPh sb="3" eb="5">
      <t>レイワ</t>
    </rPh>
    <rPh sb="6" eb="13">
      <t>ネンコクセイチョウサケッカ</t>
    </rPh>
    <rPh sb="17" eb="22">
      <t>フショウホカンチ</t>
    </rPh>
    <phoneticPr fontId="1"/>
  </si>
  <si>
    <t>（総務省統計局）</t>
    <rPh sb="3" eb="4">
      <t>ショウ</t>
    </rPh>
    <phoneticPr fontId="1"/>
  </si>
  <si>
    <r>
      <t>3</t>
    </r>
    <r>
      <rPr>
        <sz val="11"/>
        <rFont val="ＭＳ 明朝"/>
        <family val="1"/>
        <charset val="128"/>
      </rPr>
      <t>－11. 区別常住地又は従業地・通学地による人口</t>
    </r>
    <rPh sb="6" eb="8">
      <t>クベツ</t>
    </rPh>
    <rPh sb="8" eb="10">
      <t>ジョウジュウ</t>
    </rPh>
    <rPh sb="10" eb="11">
      <t>チ</t>
    </rPh>
    <rPh sb="11" eb="12">
      <t>マタ</t>
    </rPh>
    <rPh sb="13" eb="15">
      <t>ジュウギョウ</t>
    </rPh>
    <rPh sb="15" eb="16">
      <t>チ</t>
    </rPh>
    <rPh sb="17" eb="19">
      <t>ツウガク</t>
    </rPh>
    <rPh sb="19" eb="20">
      <t>チ</t>
    </rPh>
    <rPh sb="23" eb="25">
      <t>ジンコウ</t>
    </rPh>
    <phoneticPr fontId="47"/>
  </si>
  <si>
    <t>令和2年10月1日</t>
    <rPh sb="0" eb="2">
      <t>レイワ</t>
    </rPh>
    <rPh sb="3" eb="4">
      <t>ネン</t>
    </rPh>
    <rPh sb="6" eb="7">
      <t>ガツ</t>
    </rPh>
    <rPh sb="8" eb="9">
      <t>ニチ</t>
    </rPh>
    <phoneticPr fontId="29"/>
  </si>
  <si>
    <t>区別</t>
    <rPh sb="0" eb="2">
      <t>クベツ</t>
    </rPh>
    <phoneticPr fontId="29"/>
  </si>
  <si>
    <t>常住地による人口</t>
    <rPh sb="0" eb="3">
      <t>ジョウジュウチ</t>
    </rPh>
    <rPh sb="6" eb="8">
      <t>ジンコウ</t>
    </rPh>
    <phoneticPr fontId="29"/>
  </si>
  <si>
    <t>従業地・通学地による人口</t>
    <rPh sb="0" eb="3">
      <t>ジュウギョウチ</t>
    </rPh>
    <rPh sb="4" eb="7">
      <t>ツウガクチ</t>
    </rPh>
    <rPh sb="10" eb="12">
      <t>ジンコウ</t>
    </rPh>
    <phoneticPr fontId="29"/>
  </si>
  <si>
    <t>従業も
通学も
していない</t>
    <rPh sb="0" eb="2">
      <t>ジュウギョウ</t>
    </rPh>
    <rPh sb="4" eb="6">
      <t>ツウガク</t>
    </rPh>
    <phoneticPr fontId="29"/>
  </si>
  <si>
    <t>自区で
従業・通学</t>
    <phoneticPr fontId="29"/>
  </si>
  <si>
    <t>市内他区で従業・通学</t>
    <rPh sb="0" eb="2">
      <t>シナイ</t>
    </rPh>
    <rPh sb="2" eb="4">
      <t>タク</t>
    </rPh>
    <rPh sb="5" eb="7">
      <t>ジュウギョウ</t>
    </rPh>
    <rPh sb="8" eb="10">
      <t>ツウガク</t>
    </rPh>
    <phoneticPr fontId="29"/>
  </si>
  <si>
    <t>県内他
市町村で
従業・通学</t>
    <rPh sb="0" eb="2">
      <t>ケンナイ</t>
    </rPh>
    <rPh sb="2" eb="3">
      <t>タ</t>
    </rPh>
    <rPh sb="4" eb="7">
      <t>シチョウソン</t>
    </rPh>
    <rPh sb="9" eb="11">
      <t>ジュウギョウ</t>
    </rPh>
    <rPh sb="12" eb="14">
      <t>ツウガク</t>
    </rPh>
    <phoneticPr fontId="29"/>
  </si>
  <si>
    <t>他県で
従業・通学</t>
    <rPh sb="0" eb="2">
      <t>タケン</t>
    </rPh>
    <rPh sb="4" eb="6">
      <t>ジュウギョウ</t>
    </rPh>
    <rPh sb="7" eb="9">
      <t>ツウガク</t>
    </rPh>
    <phoneticPr fontId="29"/>
  </si>
  <si>
    <t>うち
市内他区に常住</t>
    <rPh sb="3" eb="7">
      <t>シナイタク</t>
    </rPh>
    <rPh sb="8" eb="10">
      <t>ジョウジュウ</t>
    </rPh>
    <phoneticPr fontId="29"/>
  </si>
  <si>
    <t>うち
県内他
市町村に
常住</t>
    <rPh sb="3" eb="5">
      <t>ケンナイ</t>
    </rPh>
    <rPh sb="5" eb="6">
      <t>タ</t>
    </rPh>
    <rPh sb="7" eb="10">
      <t>シチョウソン</t>
    </rPh>
    <rPh sb="12" eb="14">
      <t>ジョウジュウ</t>
    </rPh>
    <phoneticPr fontId="29"/>
  </si>
  <si>
    <t>うち
他県に
常住</t>
    <rPh sb="3" eb="5">
      <t>タケン</t>
    </rPh>
    <rPh sb="7" eb="9">
      <t>ジョウジュウ</t>
    </rPh>
    <phoneticPr fontId="29"/>
  </si>
  <si>
    <t>うち就業者</t>
    <rPh sb="2" eb="5">
      <t>シュウギョウシャ</t>
    </rPh>
    <phoneticPr fontId="29"/>
  </si>
  <si>
    <t>うち通学者</t>
    <rPh sb="2" eb="5">
      <t>ツウガクシャ</t>
    </rPh>
    <phoneticPr fontId="29"/>
  </si>
  <si>
    <t>注）令和2年国勢調査結果における不詳補完値である。</t>
    <rPh sb="0" eb="1">
      <t>チュウ</t>
    </rPh>
    <rPh sb="2" eb="4">
      <t>レイワ</t>
    </rPh>
    <rPh sb="5" eb="12">
      <t>ネンコクセイチョウサケッカ</t>
    </rPh>
    <rPh sb="16" eb="21">
      <t>フショウホカンチ</t>
    </rPh>
    <phoneticPr fontId="29"/>
  </si>
  <si>
    <t>（総務省統計局）</t>
    <rPh sb="1" eb="7">
      <t>ソウムショウトウケイキョク</t>
    </rPh>
    <phoneticPr fontId="29"/>
  </si>
  <si>
    <r>
      <t>3</t>
    </r>
    <r>
      <rPr>
        <sz val="11"/>
        <rFont val="ＭＳ 明朝"/>
        <family val="1"/>
        <charset val="128"/>
      </rPr>
      <t>－12. 区、年齢5歳階級別昼間人口</t>
    </r>
    <rPh sb="6" eb="7">
      <t>ク</t>
    </rPh>
    <rPh sb="11" eb="14">
      <t>サイカイキュウ</t>
    </rPh>
    <phoneticPr fontId="57"/>
  </si>
  <si>
    <t>15歳未満</t>
    <phoneticPr fontId="10"/>
  </si>
  <si>
    <t>20～24歳</t>
    <phoneticPr fontId="10"/>
  </si>
  <si>
    <t>35～39歳</t>
    <phoneticPr fontId="10"/>
  </si>
  <si>
    <t>40～44歳</t>
    <phoneticPr fontId="10"/>
  </si>
  <si>
    <t>45～49歳</t>
    <phoneticPr fontId="10"/>
  </si>
  <si>
    <t>50～54歳</t>
    <phoneticPr fontId="10"/>
  </si>
  <si>
    <t>55～59歳</t>
    <phoneticPr fontId="10"/>
  </si>
  <si>
    <t>60～64歳</t>
    <phoneticPr fontId="10"/>
  </si>
  <si>
    <t>65～69歳</t>
    <phoneticPr fontId="10"/>
  </si>
  <si>
    <t>70～74歳</t>
    <phoneticPr fontId="10"/>
  </si>
  <si>
    <t>75～79歳</t>
    <phoneticPr fontId="29"/>
  </si>
  <si>
    <t>80～84歳</t>
    <phoneticPr fontId="29"/>
  </si>
  <si>
    <t>90～94歳</t>
    <phoneticPr fontId="29"/>
  </si>
  <si>
    <t>95歳以上</t>
    <rPh sb="3" eb="5">
      <t>イジョウ</t>
    </rPh>
    <phoneticPr fontId="29"/>
  </si>
  <si>
    <t>年齢
「不詳」</t>
    <rPh sb="0" eb="2">
      <t>ネンレイ</t>
    </rPh>
    <rPh sb="4" eb="6">
      <t>フショウ</t>
    </rPh>
    <phoneticPr fontId="10"/>
  </si>
  <si>
    <t>（再掲）</t>
    <rPh sb="1" eb="3">
      <t>サイケイ</t>
    </rPh>
    <phoneticPr fontId="29"/>
  </si>
  <si>
    <t>15～64歳</t>
    <rPh sb="5" eb="6">
      <t>サイ</t>
    </rPh>
    <phoneticPr fontId="29"/>
  </si>
  <si>
    <t>65歳以上</t>
    <rPh sb="2" eb="3">
      <t>サイ</t>
    </rPh>
    <rPh sb="3" eb="5">
      <t>イジョウ</t>
    </rPh>
    <phoneticPr fontId="29"/>
  </si>
  <si>
    <t>75歳以上</t>
    <rPh sb="2" eb="3">
      <t>サイ</t>
    </rPh>
    <rPh sb="3" eb="5">
      <t>イジョウ</t>
    </rPh>
    <phoneticPr fontId="29"/>
  </si>
  <si>
    <r>
      <t>3</t>
    </r>
    <r>
      <rPr>
        <sz val="11"/>
        <color indexed="8"/>
        <rFont val="ＭＳ 明朝"/>
        <family val="1"/>
        <charset val="128"/>
      </rPr>
      <t>－13. 従業地による区、産業（大分類）別15歳以上就業者数</t>
    </r>
    <rPh sb="6" eb="7">
      <t>ジュウ</t>
    </rPh>
    <rPh sb="7" eb="8">
      <t>ギョウ</t>
    </rPh>
    <rPh sb="8" eb="9">
      <t>チ</t>
    </rPh>
    <rPh sb="12" eb="13">
      <t>ク</t>
    </rPh>
    <phoneticPr fontId="44"/>
  </si>
  <si>
    <t>令和2年10月1日</t>
    <rPh sb="0" eb="2">
      <t>レイワ</t>
    </rPh>
    <phoneticPr fontId="29"/>
  </si>
  <si>
    <t>区別</t>
    <phoneticPr fontId="50"/>
  </si>
  <si>
    <t>Ｔ</t>
    <phoneticPr fontId="50"/>
  </si>
  <si>
    <t>製造業</t>
    <phoneticPr fontId="50"/>
  </si>
  <si>
    <t>電気・
ガス・
熱供給・
水道業</t>
    <phoneticPr fontId="50"/>
  </si>
  <si>
    <t>不動産
業,物品
賃貸業</t>
    <rPh sb="6" eb="8">
      <t>ブッピン</t>
    </rPh>
    <rPh sb="9" eb="12">
      <t>チンタイギョウ</t>
    </rPh>
    <phoneticPr fontId="50"/>
  </si>
  <si>
    <t>学術研究,
専門・
技術サー
ビス業</t>
    <rPh sb="0" eb="2">
      <t>ガクジュツ</t>
    </rPh>
    <rPh sb="2" eb="3">
      <t>ケン</t>
    </rPh>
    <rPh sb="3" eb="4">
      <t>キワム</t>
    </rPh>
    <rPh sb="6" eb="8">
      <t>センモン</t>
    </rPh>
    <rPh sb="10" eb="11">
      <t>ワザ</t>
    </rPh>
    <rPh sb="11" eb="12">
      <t>ジュツ</t>
    </rPh>
    <rPh sb="17" eb="18">
      <t>ギョウ</t>
    </rPh>
    <phoneticPr fontId="50"/>
  </si>
  <si>
    <t>宿泊業,
飲食サー
ビス業</t>
    <rPh sb="0" eb="2">
      <t>シュクハク</t>
    </rPh>
    <rPh sb="2" eb="3">
      <t>ギョウ</t>
    </rPh>
    <rPh sb="5" eb="7">
      <t>インショク</t>
    </rPh>
    <phoneticPr fontId="50"/>
  </si>
  <si>
    <t>生活関連
サービス
業,娯楽業</t>
    <rPh sb="0" eb="2">
      <t>セイカツ</t>
    </rPh>
    <rPh sb="2" eb="4">
      <t>カンレン</t>
    </rPh>
    <rPh sb="10" eb="11">
      <t>ギョウ</t>
    </rPh>
    <rPh sb="12" eb="15">
      <t>ゴラクギョウ</t>
    </rPh>
    <phoneticPr fontId="50"/>
  </si>
  <si>
    <t>教育,
学習
支援業</t>
    <rPh sb="0" eb="2">
      <t>キョウイク</t>
    </rPh>
    <rPh sb="4" eb="6">
      <t>ガクシュウ</t>
    </rPh>
    <rPh sb="7" eb="9">
      <t>シエン</t>
    </rPh>
    <rPh sb="9" eb="10">
      <t>ギョウ</t>
    </rPh>
    <phoneticPr fontId="53"/>
  </si>
  <si>
    <t>医療,
福祉</t>
    <rPh sb="0" eb="1">
      <t>イ</t>
    </rPh>
    <rPh sb="1" eb="2">
      <t>リョウ</t>
    </rPh>
    <rPh sb="4" eb="6">
      <t>フクシ</t>
    </rPh>
    <phoneticPr fontId="53"/>
  </si>
  <si>
    <t>複合
サービス
事 業</t>
    <rPh sb="0" eb="2">
      <t>フクゴウ</t>
    </rPh>
    <rPh sb="8" eb="9">
      <t>コト</t>
    </rPh>
    <rPh sb="10" eb="11">
      <t>ギョウ</t>
    </rPh>
    <phoneticPr fontId="53"/>
  </si>
  <si>
    <t xml:space="preserve">サービス業(他に分類されないもの)    </t>
    <phoneticPr fontId="50"/>
  </si>
  <si>
    <t>公務
(他に分類されるものを除く)</t>
    <rPh sb="14" eb="15">
      <t>ノゾ</t>
    </rPh>
    <phoneticPr fontId="50"/>
  </si>
  <si>
    <t>分類不能の産業</t>
    <phoneticPr fontId="50"/>
  </si>
  <si>
    <t>全市</t>
    <phoneticPr fontId="50"/>
  </si>
  <si>
    <t>-</t>
  </si>
  <si>
    <t>（総務省統計局）</t>
    <rPh sb="3" eb="4">
      <t>ショウ</t>
    </rPh>
    <phoneticPr fontId="9"/>
  </si>
  <si>
    <r>
      <t>3</t>
    </r>
    <r>
      <rPr>
        <sz val="11"/>
        <rFont val="ＭＳ 明朝"/>
        <family val="1"/>
        <charset val="128"/>
      </rPr>
      <t>－14. 男女、常住地、従業地・通学地別通勤者・通学者数</t>
    </r>
    <rPh sb="6" eb="8">
      <t>ダンジョ</t>
    </rPh>
    <rPh sb="9" eb="12">
      <t>ジョウジュウチ</t>
    </rPh>
    <rPh sb="13" eb="16">
      <t>ジュウギョウチ</t>
    </rPh>
    <rPh sb="17" eb="20">
      <t>ツウガクチ</t>
    </rPh>
    <rPh sb="20" eb="21">
      <t>ベツ</t>
    </rPh>
    <rPh sb="21" eb="23">
      <t>ツウキン</t>
    </rPh>
    <rPh sb="23" eb="24">
      <t>シャ</t>
    </rPh>
    <rPh sb="25" eb="28">
      <t>ツウガクシャ</t>
    </rPh>
    <rPh sb="28" eb="29">
      <t>スウ</t>
    </rPh>
    <phoneticPr fontId="33"/>
  </si>
  <si>
    <t>男女別
従業地・通学地別</t>
    <rPh sb="0" eb="2">
      <t>ダンジョ</t>
    </rPh>
    <rPh sb="2" eb="3">
      <t>ベツ</t>
    </rPh>
    <rPh sb="4" eb="7">
      <t>ジュウギョウチ</t>
    </rPh>
    <rPh sb="8" eb="11">
      <t>ツウガクチ</t>
    </rPh>
    <rPh sb="11" eb="12">
      <t>ベツ</t>
    </rPh>
    <phoneticPr fontId="2"/>
  </si>
  <si>
    <t>常</t>
    <rPh sb="0" eb="1">
      <t>ツネ</t>
    </rPh>
    <phoneticPr fontId="2"/>
  </si>
  <si>
    <t>住</t>
    <rPh sb="0" eb="1">
      <t>ジュウ</t>
    </rPh>
    <phoneticPr fontId="2"/>
  </si>
  <si>
    <t>地</t>
    <rPh sb="0" eb="1">
      <t>チ</t>
    </rPh>
    <phoneticPr fontId="2"/>
  </si>
  <si>
    <t>男女別
従業地・
通学地別</t>
    <rPh sb="0" eb="3">
      <t>ダンジョベツ</t>
    </rPh>
    <rPh sb="12" eb="13">
      <t>ベツ</t>
    </rPh>
    <phoneticPr fontId="2"/>
  </si>
  <si>
    <t>全国</t>
    <rPh sb="0" eb="2">
      <t>ゼンコク</t>
    </rPh>
    <phoneticPr fontId="2"/>
  </si>
  <si>
    <t>名古屋市</t>
    <rPh sb="0" eb="4">
      <t>ナゴヤシ</t>
    </rPh>
    <phoneticPr fontId="2"/>
  </si>
  <si>
    <t>市外</t>
    <rPh sb="0" eb="2">
      <t>シガイ</t>
    </rPh>
    <phoneticPr fontId="2"/>
  </si>
  <si>
    <t>天白区</t>
    <rPh sb="0" eb="3">
      <t>テンパクク</t>
    </rPh>
    <phoneticPr fontId="2"/>
  </si>
  <si>
    <t>注）令和2年国勢調査結果における不詳補完値である。</t>
    <rPh sb="0" eb="1">
      <t>チュウ</t>
    </rPh>
    <rPh sb="2" eb="4">
      <t>レイワ</t>
    </rPh>
    <rPh sb="5" eb="6">
      <t>ネン</t>
    </rPh>
    <rPh sb="6" eb="10">
      <t>コクセイチョウサ</t>
    </rPh>
    <rPh sb="10" eb="12">
      <t>ケッカ</t>
    </rPh>
    <rPh sb="16" eb="21">
      <t>フショウホカンチ</t>
    </rPh>
    <phoneticPr fontId="2"/>
  </si>
  <si>
    <t>（総務省統計局）</t>
    <rPh sb="1" eb="7">
      <t>ソウムショウトウケイキョク</t>
    </rPh>
    <phoneticPr fontId="2"/>
  </si>
  <si>
    <r>
      <t>3</t>
    </r>
    <r>
      <rPr>
        <sz val="11"/>
        <rFont val="ＭＳ 明朝"/>
        <family val="1"/>
        <charset val="128"/>
      </rPr>
      <t>－15. 流出先・流入元地域別流出人口及び流入人口</t>
    </r>
    <rPh sb="6" eb="8">
      <t>リュウシュツ</t>
    </rPh>
    <rPh sb="8" eb="9">
      <t>サキ</t>
    </rPh>
    <rPh sb="10" eb="12">
      <t>リュウニュウ</t>
    </rPh>
    <rPh sb="12" eb="13">
      <t>モト</t>
    </rPh>
    <rPh sb="13" eb="16">
      <t>チイキベツ</t>
    </rPh>
    <rPh sb="16" eb="18">
      <t>リュウシュツ</t>
    </rPh>
    <rPh sb="18" eb="20">
      <t>ジンコウ</t>
    </rPh>
    <rPh sb="20" eb="21">
      <t>オヨ</t>
    </rPh>
    <rPh sb="22" eb="24">
      <t>リュウニュウ</t>
    </rPh>
    <rPh sb="24" eb="26">
      <t>ジンコウ</t>
    </rPh>
    <phoneticPr fontId="1"/>
  </si>
  <si>
    <t>各年10月1日</t>
    <rPh sb="0" eb="2">
      <t>カクネン</t>
    </rPh>
    <rPh sb="4" eb="5">
      <t>ガツ</t>
    </rPh>
    <rPh sb="6" eb="7">
      <t>ニチ</t>
    </rPh>
    <phoneticPr fontId="60"/>
  </si>
  <si>
    <t>地域別</t>
    <rPh sb="0" eb="2">
      <t>チイキ</t>
    </rPh>
    <rPh sb="2" eb="3">
      <t>ベツ</t>
    </rPh>
    <phoneticPr fontId="60"/>
  </si>
  <si>
    <t>流出人口
(本市から表側地域へ)</t>
    <rPh sb="0" eb="4">
      <t>リュウシュツジンコウ</t>
    </rPh>
    <rPh sb="6" eb="8">
      <t>ホンシ</t>
    </rPh>
    <rPh sb="10" eb="14">
      <t>ヒョウソクチイキ</t>
    </rPh>
    <phoneticPr fontId="60"/>
  </si>
  <si>
    <t>流入人口
(表側地域から本市へ)</t>
    <rPh sb="0" eb="4">
      <t>リュウニュウジンコウ</t>
    </rPh>
    <rPh sb="6" eb="10">
      <t>ヒョウソクチイキ</t>
    </rPh>
    <rPh sb="12" eb="14">
      <t>ホンシ</t>
    </rPh>
    <phoneticPr fontId="60"/>
  </si>
  <si>
    <t>平成27年</t>
    <rPh sb="0" eb="2">
      <t>ヘイセイ</t>
    </rPh>
    <rPh sb="4" eb="5">
      <t>ネン</t>
    </rPh>
    <phoneticPr fontId="60"/>
  </si>
  <si>
    <t>令和2年</t>
    <rPh sb="0" eb="2">
      <t>レイワ</t>
    </rPh>
    <rPh sb="3" eb="4">
      <t>ネン</t>
    </rPh>
    <phoneticPr fontId="60"/>
  </si>
  <si>
    <t>総数</t>
    <rPh sb="0" eb="2">
      <t>ソウスウ</t>
    </rPh>
    <phoneticPr fontId="60"/>
  </si>
  <si>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</si>
  <si>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</si>
  <si>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</si>
  <si>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</si>
  <si>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</si>
  <si>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</si>
  <si>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</si>
  <si>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</si>
  <si>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</si>
  <si>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</si>
  <si>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</si>
  <si>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</si>
  <si>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</si>
  <si>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</si>
  <si>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</si>
  <si>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</si>
  <si>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</si>
  <si>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</si>
  <si>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</si>
  <si>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</si>
  <si>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</si>
  <si>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</si>
  <si>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</si>
  <si>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</si>
  <si>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</si>
  <si>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</si>
  <si>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</si>
  <si>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</si>
  <si>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</si>
  <si>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</si>
  <si>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</si>
  <si>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</si>
  <si>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</si>
  <si>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</si>
  <si>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</si>
  <si>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</si>
  <si>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</si>
  <si>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</si>
  <si>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</si>
  <si>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</si>
  <si>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</si>
  <si>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</si>
  <si>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</si>
  <si>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</si>
  <si>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</si>
  <si>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</si>
  <si>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</si>
  <si>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（再掲）</t>
    <rPh sb="1" eb="3">
      <t>サイケイ</t>
    </rPh>
    <phoneticPr fontId="60"/>
  </si>
  <si>
    <t>愛知県</t>
    <rPh sb="0" eb="3">
      <t>アイチケン</t>
    </rPh>
    <phoneticPr fontId="60"/>
  </si>
  <si>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</si>
  <si>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</si>
  <si>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</si>
  <si>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</si>
  <si>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</si>
  <si>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</si>
  <si>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</si>
  <si>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</si>
  <si>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</si>
  <si>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</si>
  <si>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</si>
  <si>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</si>
  <si>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</si>
  <si>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</si>
  <si>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</si>
  <si>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</si>
  <si>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</si>
  <si>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</si>
  <si>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</si>
  <si>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</si>
  <si>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</si>
  <si>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</si>
  <si>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</si>
  <si>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</si>
  <si>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</si>
  <si>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</si>
  <si>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</si>
  <si>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</si>
  <si>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</si>
  <si>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</si>
  <si>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</si>
  <si>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</si>
  <si>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</si>
  <si>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</si>
  <si>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</si>
  <si>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</si>
  <si>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</si>
  <si>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</si>
  <si>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</si>
  <si>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</si>
  <si>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</si>
  <si>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</si>
  <si>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</si>
  <si>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</si>
  <si>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</si>
  <si>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</si>
  <si>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</si>
  <si>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美浜町</t>
  </si>
  <si>
    <t>武豊町</t>
  </si>
  <si>
    <t>幸田町</t>
  </si>
  <si>
    <t>設楽町</t>
  </si>
  <si>
    <t>東栄町</t>
  </si>
  <si>
    <t>豊根村</t>
  </si>
  <si>
    <t>岐阜県</t>
    <phoneticPr fontId="60"/>
  </si>
  <si>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</si>
  <si>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</si>
  <si>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</si>
  <si>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</si>
  <si>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</si>
  <si>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</si>
  <si>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</si>
  <si>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</si>
  <si>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</si>
  <si>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</si>
  <si>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</si>
  <si>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</si>
  <si>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</si>
  <si>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</si>
  <si>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</si>
  <si>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</si>
  <si>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</si>
  <si>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</si>
  <si>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</si>
  <si>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</si>
  <si>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</si>
  <si>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</si>
  <si>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</si>
  <si>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</si>
  <si>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</si>
  <si>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</si>
  <si>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</si>
  <si>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</si>
  <si>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</si>
  <si>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</si>
  <si>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</si>
  <si>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池田町</t>
  </si>
  <si>
    <t>北方町</t>
  </si>
  <si>
    <t>坂祝町</t>
  </si>
  <si>
    <t>富加町</t>
  </si>
  <si>
    <t>川辺町</t>
  </si>
  <si>
    <t>七宗町</t>
  </si>
  <si>
    <t>八百津町</t>
  </si>
  <si>
    <t>白川町</t>
  </si>
  <si>
    <t>東白川村</t>
  </si>
  <si>
    <t>御嵩町</t>
  </si>
  <si>
    <t>白川村</t>
  </si>
  <si>
    <t>三重県</t>
    <rPh sb="0" eb="3">
      <t>ミエケン</t>
    </rPh>
    <phoneticPr fontId="60"/>
  </si>
  <si>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</si>
  <si>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</si>
  <si>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</si>
  <si>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</si>
  <si>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</si>
  <si>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</si>
  <si>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</si>
  <si>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</si>
  <si>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</si>
  <si>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</si>
  <si>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</si>
  <si>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</si>
  <si>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</si>
  <si>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</si>
  <si>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</si>
  <si>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</si>
  <si>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</si>
  <si>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朝日町</t>
  </si>
  <si>
    <t>川越町</t>
  </si>
  <si>
    <t>多気町</t>
  </si>
  <si>
    <t>明和町</t>
  </si>
  <si>
    <t>大台町</t>
  </si>
  <si>
    <t>玉城町</t>
  </si>
  <si>
    <t>度会町</t>
  </si>
  <si>
    <t>大紀町</t>
  </si>
  <si>
    <t>南伊勢町</t>
  </si>
  <si>
    <t>紀北町</t>
  </si>
  <si>
    <t>御浜町</t>
  </si>
  <si>
    <t>紀宝町</t>
  </si>
  <si>
    <t>静岡県</t>
    <rPh sb="0" eb="3">
      <t>シズオカケン</t>
    </rPh>
    <phoneticPr fontId="60"/>
  </si>
  <si>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</si>
  <si>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</si>
  <si>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</si>
  <si>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</si>
  <si>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</si>
  <si>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</si>
  <si>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</si>
  <si>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</si>
  <si>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</si>
  <si>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</si>
  <si>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</si>
  <si>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</si>
  <si>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</si>
  <si>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</si>
  <si>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</si>
  <si>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</si>
  <si>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</si>
  <si>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</si>
  <si>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</si>
  <si>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</si>
  <si>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</si>
  <si>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</si>
  <si>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</si>
  <si>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</si>
  <si>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</si>
  <si>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</si>
  <si>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</si>
  <si>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</si>
  <si>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</si>
  <si>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</si>
  <si>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</si>
  <si>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</si>
  <si>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</si>
  <si>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森町</t>
  </si>
  <si>
    <t>注）令和2年国勢調査結果における不詳補完値である。</t>
    <rPh sb="0" eb="1">
      <t>チュウ</t>
    </rPh>
    <rPh sb="2" eb="4">
      <t>レイワ</t>
    </rPh>
    <rPh sb="5" eb="10">
      <t>ネンコクセイチョウサ</t>
    </rPh>
    <rPh sb="10" eb="12">
      <t>ケッカ</t>
    </rPh>
    <rPh sb="16" eb="21">
      <t>フショウホカンチ</t>
    </rPh>
    <phoneticPr fontId="60"/>
  </si>
  <si>
    <t>（総務省統計局）</t>
    <rPh sb="1" eb="4">
      <t>ソウムショウ</t>
    </rPh>
    <rPh sb="4" eb="7">
      <t>トウケイキョク</t>
    </rPh>
    <phoneticPr fontId="60"/>
  </si>
  <si>
    <t>3. 国 勢 調 査</t>
  </si>
  <si>
    <t>令和2年国勢調査について</t>
  </si>
  <si>
    <t>調　査　の　時　期</t>
  </si>
  <si>
    <t>令和2年10月1日午前零時(以下「調査時」という。)現在によって行われた。</t>
  </si>
  <si>
    <t>調　査　の　地　域</t>
  </si>
  <si>
    <t>調　査　の　対　象</t>
  </si>
  <si>
    <t>2. 病院又は診療所(患者を入院させるための施設を有するものに限る。)に引き続き3か月以上入院し、又は入所している者はその入院先、それ以外の者は3か月以上入院の見込みの有無にかかわらず自宅</t>
  </si>
  <si>
    <t>1. 外国政府の外交使節団・領事機関の構成員(随員を含む。)及びその家族</t>
  </si>
  <si>
    <t>2. 外国軍隊の軍人・軍属及びその家族</t>
  </si>
  <si>
    <t>調　査　の　事　項</t>
  </si>
  <si>
    <t>9. 在学、卒業等教育の状況</t>
  </si>
  <si>
    <t>10. 就業状態</t>
  </si>
  <si>
    <t>11. 所属の事業所の名称及び事業の種類</t>
  </si>
  <si>
    <t>12. 仕事の種類</t>
  </si>
  <si>
    <t>13. 従業上の地位</t>
  </si>
  <si>
    <t>14. 従業地又は通学地</t>
  </si>
  <si>
    <t>7. 現在の住居における居住期間</t>
  </si>
  <si>
    <t>15. 従業地又は通学地までの利用交通手段</t>
  </si>
  <si>
    <t>世　　　　　　　帯</t>
  </si>
  <si>
    <t>1. 一般世帯とは、次のものをいう。</t>
  </si>
  <si>
    <t>(1) 住居と生計を共にしている人々の集まり又は一戸を構えて住んでいる単身者</t>
  </si>
  <si>
    <t>　  ただし、これらの世帯と住居を共にする単身の住み込み雇人については、人数に関係なく雇主の世帯に含めた。</t>
  </si>
  <si>
    <t xml:space="preserve">(2) 上記の世帯と住居を共にし、別に生計を維持している間借りの単身者又は下宿屋などに下宿している単身者 </t>
  </si>
  <si>
    <t>(3) 会社・団体・商店・官公庁などの寄宿舎、独身寮などに居住している単身者</t>
  </si>
  <si>
    <t>2. 施設等の世帯とは、次のものをいう。なお、世帯の単位は、原則として下記の(1)、(2)及び(3)は棟ごと、(4)は中隊又は艦船</t>
  </si>
  <si>
    <t>ごと、(5)は建物ごと、(6)は一人一人である。</t>
  </si>
  <si>
    <t>(1) 寮・寄宿舎の学生・生徒 － 学校の寮・寄宿舎で起居を共にし、通学している学生・生徒の集まり</t>
  </si>
  <si>
    <t>(2) 病院・療養所の入院者 － 病院・療養所などに、すでに3か月以上入院している入院患者の集まり</t>
  </si>
  <si>
    <t>(3) 社会施設の入所者 － 老人ホーム、児童保護施設などの入所者の集まり</t>
  </si>
  <si>
    <t>(4) 自衛隊営舎内居住者 － 自衛隊の営舎内又は艦船内の居住者の集まり</t>
  </si>
  <si>
    <t>(5) 矯正施設の入所者 － 刑務所及び拘置所の被収容者並びに少年院及び婦人補導院の在院者の集まり</t>
  </si>
  <si>
    <t>(6) その他 － 定まった住居を持たない単身者や陸上に生活の本拠（住所）を有しない船舶乗組員など</t>
  </si>
  <si>
    <t>戦前の国勢調査は大正9年、大正14年、昭和5年、昭和10年、昭和15年に行われ、戦後は昭和22年、昭和25年、昭和30年、昭和35年、昭和40年、</t>
    <phoneticPr fontId="29"/>
  </si>
  <si>
    <t>昭和45年、昭和50年、昭和55年、昭和60年、平成2年、平成7年、平成12年、平成17年、平成22年、平成27年、令和2年に行われたが主要な点を比較すると次のようになる。</t>
  </si>
  <si>
    <t>調査の時期　　いずれも10月1日午前零時</t>
    <phoneticPr fontId="29"/>
  </si>
  <si>
    <t>調査人口   　　1. 大正9年から昭和22年まで：現在人口、すなわち調査期日にいた所で調査する。</t>
    <phoneticPr fontId="29"/>
  </si>
  <si>
    <t>　　　　　　　　　 2. 昭和25年から令和2年まで：常住人口、すなわちふだん住んでいる所で調査する。</t>
    <phoneticPr fontId="29"/>
  </si>
  <si>
    <t>3か月以上にわたって住んでいる住居又は住むことになっている住居のない者は、調査時現在居た場所に「常住している者」とみなした。</t>
    <phoneticPr fontId="29"/>
  </si>
  <si>
    <t>令和2年国勢調査は、調査時において、本邦内に常住している者について行われた。ここで「常住している者」とは、当該住居に3か月以上にわたって住んでいるか、又は住むことになっている者をいい、</t>
    <phoneticPr fontId="29"/>
  </si>
  <si>
    <t>1. 学校教育法(昭和22年法律第26号)第1条に規定する学校、同法第124条に規定する専修学校、同法第134条第1項に規定する各種学校又は就学前の子どもに関する教育、</t>
    <phoneticPr fontId="29"/>
  </si>
  <si>
    <t>保育等の総合的な提供の推進に関する法律(平成18年法律第77号)第2条第7項に規定する幼保連携型認定こども園に在学している者で、通学のために寄宿舎、下宿その他これらに類する宿泊施設に宿泊している者は、その宿泊している施設</t>
  </si>
  <si>
    <t>令和4年版名古屋市統計年鑑　3.国勢調査</t>
    <phoneticPr fontId="29"/>
  </si>
  <si>
    <t>昼間人口</t>
  </si>
  <si>
    <t>令和2年国勢調査</t>
  </si>
  <si>
    <t>3- 1．区別世帯数及び人口</t>
  </si>
  <si>
    <t>3- 2．区別世帯数の推移</t>
  </si>
  <si>
    <t>3- 3．区別人口の推移</t>
  </si>
  <si>
    <t>3- 4．調査後編入地域別世帯数・人口(国勢調査)</t>
  </si>
  <si>
    <t>3- 5. 労働力状態、年齢5歳階級、男女別15歳以上人口</t>
  </si>
  <si>
    <t>3- 6. 区、労働力状態、男女別15歳以上人口</t>
  </si>
  <si>
    <t>3- 7. 区、労働力状態、男女別15歳以上外国人人口</t>
  </si>
  <si>
    <t>3- 8. 区、産業（大分類）、男女別15歳以上就業者数</t>
  </si>
  <si>
    <t>3- 9. 学区別世帯数及び人口</t>
  </si>
  <si>
    <t>3-10. 区、男女別常住人口・昼間人口等の推移</t>
  </si>
  <si>
    <t>3-11. 区別常住地又は従業地・通学地による人口</t>
  </si>
  <si>
    <t>3-12. 区、年齢5歳階級別昼間人口</t>
  </si>
  <si>
    <t>3-13. 従業地による区、産業（大分類）別15歳以上就業者数</t>
  </si>
  <si>
    <t>3-14. 男女、常住地、従業地・通学地別通勤者・通学者数</t>
  </si>
  <si>
    <t>3-15. 流出先、流入元地域別流出人口及び流入人口</t>
  </si>
  <si>
    <t>　　(1) 大正10年8月22日編入町村</t>
    <phoneticPr fontId="29"/>
  </si>
  <si>
    <t>(2) 大正11年以後編入市町村</t>
    <phoneticPr fontId="29"/>
  </si>
  <si>
    <t>　　(2) 大正11年以後編入市町村</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</si>
</sst>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6">
    <numFmt numFmtId="176" formatCode="#\ ###\ ##0"/>
    <numFmt numFmtId="177" formatCode="#\ ##0"/>
    <numFmt numFmtId="178" formatCode="#\ ###\ ##0\ ;&quot;△&quot;\ #\ ###\ ##0\ ;&quot;－&quot;\ ;@\ "/>
    <numFmt numFmtId="180" formatCode="#,##0.0"/>
    <numFmt numFmtId="181" formatCode="#\ ###\ ##0\ "/>
    <numFmt numFmtId="184" formatCode="#\ ##0.0;&quot;△&quot;#\ ##0.0"/>
    <numFmt numFmtId="185" formatCode="0.000"/>
    <numFmt numFmtId="186" formatCode="#\ ###\ ##0;&quot;△&quot;\ #\ ###\ ##0;&quot;－&quot;;@"/>
    <numFmt numFmtId="187" formatCode="#,##0.000;[Red]\-#,##0.000"/>
    <numFmt numFmtId="188" formatCode="#,##0.0;[Red]\-#,##0.0"/>
    <numFmt numFmtId="189" formatCode="#,##0.0;&quot;△&quot;\ #,##0.0"/>
    <numFmt numFmtId="190" formatCode="#\ ###\ ##0;&quot;△&quot;#\ ###\ ##0"/>
    <numFmt numFmtId="191" formatCode="#\ ###\ ##0\ ;&quot;△&quot;\ #\ ###\ ##0\ ;\-\ "/>
    <numFmt numFmtId="192" formatCode="#\ ###\ ##0;&quot;△&quot;\ #\ ###\ ##0"/>
    <numFmt numFmtId="193" formatCode="#\ ###\ ##0\ ;&quot;△&quot;#\ ###\ ##0\ ;&quot;－&quot;\ "/>
    <numFmt numFmtId="194" formatCode="#,##0;\-#,##0;\-"/>
  </numFmts>
  <fonts count="61">
    <font>
      <sz val="11"/>
      <name val="明朝"/>
      <family val="1"/>
      <charset val="128"/>
    </font>
    <font>
      <sz val="11"/>
      <name val="明朝"/>
      <family val="1"/>
      <charset val="128"/>
    </font>
    <font>
      <sz val="8"/>
      <name val="ＤＦ細丸ゴシック体"/>
      <family val="3"/>
      <charset val="128"/>
    </font>
    <font>
      <sz val="12"/>
      <name val="ＭＳ 明朝"/>
      <family val="1"/>
      <charset val="128"/>
    </font>
    <font>
      <sz val="11"/>
      <name val="ＭＳ 明朝"/>
      <family val="1"/>
      <charset val="128"/>
    </font>
    <font>
      <sz val="11"/>
      <name val="ＭＳ ゴシック"/>
      <family val="3"/>
      <charset val="128"/>
    </font>
    <font>
      <sz val="8"/>
      <name val="ＭＳ 明朝"/>
      <family val="1"/>
      <charset val="128"/>
    </font>
    <font>
      <sz val="7"/>
      <name val="ＭＳ 明朝"/>
      <family val="1"/>
      <charset val="128"/>
    </font>
    <font>
      <sz val="8"/>
      <name val="ＭＳ ゴシック"/>
      <family val="3"/>
      <charset val="128"/>
    </font>
    <font>
      <sz val="8"/>
      <name val="ＭＳ Ｐゴシック"/>
      <family val="3"/>
      <charset val="128"/>
    </font>
    <font>
      <sz val="8"/>
      <name val="ＭＳ Ｐ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明朝"/>
      <family val="1"/>
      <charset val="128"/>
    </font>
    <font>
      <sz val="8"/>
      <name val="明朝"/>
      <family val="1"/>
      <charset val="128"/>
    </font>
    <font>
      <sz val="8"/>
      <name val="ff4550G-ﾌﾟﾚﾐｱﾑ(体験版)"/>
      <family val="3"/>
      <charset val="128"/>
    </font>
    <font>
      <sz val="7"/>
      <name val="ＭＳ ゴシック"/>
      <family val="3"/>
      <charset val="128"/>
    </font>
    <font>
      <sz val="7"/>
      <name val="Times New Roman"/>
      <family val="1"/>
    </font>
    <font>
      <u/>
      <sz val="11"/>
      <color theme="10"/>
      <name val="明朝"/>
      <family val="1"/>
      <charset val="128"/>
    </font>
    <font>
      <sz val="10"/>
      <color indexed="8"/>
      <name val="ＭＳ 明朝"/>
      <family val="1"/>
      <charset val="128"/>
    </font>
    <font>
      <sz val="7"/>
      <name val="ＭＳ Ｐ明朝"/>
      <family val="1"/>
      <charset val="128"/>
    </font>
    <font>
      <sz val="8"/>
      <color theme="1"/>
      <name val="ＭＳ Ｐ明朝"/>
      <family val="1"/>
      <charset val="128"/>
    </font>
    <font>
      <sz val="8"/>
      <color theme="1"/>
      <name val="ＭＳ 明朝"/>
      <family val="1"/>
      <charset val="128"/>
    </font>
    <font>
      <sz val="7"/>
      <color theme="1"/>
      <name val="ＭＳ 明朝"/>
      <family val="1"/>
      <charset val="128"/>
    </font>
    <font>
      <sz val="11"/>
      <color indexed="8"/>
      <name val="ＭＳ ゴシック"/>
      <family val="3"/>
      <charset val="128"/>
    </font>
    <font>
      <sz val="11"/>
      <color indexed="8"/>
      <name val="ＭＳ 明朝"/>
      <family val="1"/>
      <charset val="128"/>
    </font>
    <font>
      <sz val="8"/>
      <color theme="1"/>
      <name val="ＭＳ ゴシック"/>
      <family val="3"/>
      <charset val="128"/>
    </font>
    <font>
      <sz val="8"/>
      <color theme="1"/>
      <name val="ＭＳ Ｐゴシック"/>
      <family val="3"/>
      <charset val="128"/>
    </font>
    <font>
      <sz val="11"/>
      <name val="標準明朝"/>
      <family val="1"/>
      <charset val="128"/>
    </font>
    <font>
      <sz val="7.5"/>
      <name val="ＭＳ 明朝"/>
      <family val="1"/>
      <charset val="128"/>
    </font>
    <font>
      <sz val="11"/>
      <color theme="1"/>
      <name val="明朝"/>
      <family val="1"/>
      <charset val="128"/>
    </font>
    <font>
      <sz val="6"/>
      <name val="ＭＳ Ｐゴシック"/>
      <family val="3"/>
      <charset val="128"/>
    </font>
    <font>
      <sz val="6"/>
      <name val="ＭＳ Ｐゴシック"/>
      <family val="2"/>
      <charset val="128"/>
      <scheme val="minor"/>
    </font>
    <font>
      <sz val="8"/>
      <color indexed="8"/>
      <name val="ＭＳ 明朝"/>
      <family val="1"/>
      <charset val="128"/>
    </font>
    <font>
      <sz val="10"/>
      <name val="ＭＳ ゴシック"/>
      <family val="3"/>
      <charset val="128"/>
    </font>
    <font>
      <sz val="8"/>
      <color indexed="8"/>
      <name val="ＭＳ Ｐ明朝"/>
      <family val="1"/>
      <charset val="128"/>
    </font>
    <font>
      <sz val="6.5"/>
      <name val="ＭＳ Ｐ明朝"/>
      <family val="1"/>
      <charset val="128"/>
    </font>
    <font>
      <sz val="11"/>
      <color indexed="8"/>
      <name val="ＭＳ Ｐゴシック"/>
      <family val="3"/>
      <charset val="128"/>
    </font>
    <font>
      <sz val="10"/>
      <name val="標準明朝"/>
      <family val="1"/>
      <charset val="128"/>
    </font>
    <font>
      <sz val="8"/>
      <color indexed="8"/>
      <name val="ＭＳ Ｐゴシック"/>
      <family val="3"/>
      <charset val="128"/>
    </font>
    <font>
      <sz val="10"/>
      <name val="ＭＳ 明朝"/>
      <family val="1"/>
      <charset val="128"/>
    </font>
    <font>
      <sz val="6"/>
      <name val="ＭＳ Ｐ明朝"/>
      <family val="1"/>
      <charset val="128"/>
    </font>
    <font>
      <sz val="8"/>
      <color indexed="10"/>
      <name val="ＭＳ 明朝"/>
      <family val="1"/>
      <charset val="128"/>
    </font>
    <font>
      <sz val="11"/>
      <color theme="1"/>
      <name val="ＭＳ Ｐゴシック"/>
      <family val="3"/>
      <charset val="128"/>
      <scheme val="minor"/>
    </font>
    <font>
      <sz val="6"/>
      <name val="ＭＳ Ｐゴシック"/>
      <family val="3"/>
      <charset val="128"/>
      <scheme val="minor"/>
    </font>
  </fonts>
  <fills count="33">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8"/>
      </left>
      <right style="thin">
        <color indexed="8"/>
      </right>
      <top/>
      <bottom style="thin">
        <color indexed="64"/>
      </bottom>
      <diagonal/>
    </border>
    <border>
      <left style="thin">
        <color indexed="8"/>
      </left>
      <right style="thin">
        <color indexed="8"/>
      </right>
      <top style="thin">
        <color indexed="64"/>
      </top>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thin">
        <color indexed="64"/>
      </right>
      <top style="thin">
        <color indexed="64"/>
      </top>
      <bottom style="thin">
        <color indexed="64"/>
      </bottom>
      <diagonal/>
    </border>
    <border>
      <left/>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style="thin">
        <color indexed="8"/>
      </right>
      <top style="thin">
        <color indexed="8"/>
      </top>
      <bottom style="thin">
        <color indexed="8"/>
      </bottom>
      <diagonal/>
    </border>
    <border>
      <left style="thin">
        <color indexed="64"/>
      </left>
      <right style="thin">
        <color indexed="8"/>
      </right>
      <top style="thin">
        <color indexed="64"/>
      </top>
      <bottom/>
      <diagonal/>
    </border>
    <border>
      <left/>
      <right/>
      <top style="thin">
        <color auto="1"/>
      </top>
      <bottom/>
      <diagonal/>
    </border>
    <border>
      <left/>
      <right/>
      <top style="thin">
        <color indexed="8"/>
      </top>
      <bottom style="thin">
        <color indexed="8"/>
      </bottom>
      <diagonal/>
    </border>
    <border>
      <left style="thin">
        <color indexed="64"/>
      </left>
      <right style="thin">
        <color indexed="8"/>
      </right>
      <top/>
      <bottom style="thin">
        <color indexed="64"/>
      </bottom>
      <diagonal/>
    </border>
    <border>
      <left style="thin">
        <color auto="1"/>
      </left>
      <right/>
      <top style="thin">
        <color auto="1"/>
      </top>
      <bottom/>
      <diagonal/>
    </border>
    <border>
      <left/>
      <right/>
      <top style="thin">
        <color indexed="64"/>
      </top>
      <bottom style="thin">
        <color indexed="8"/>
      </bottom>
      <diagonal/>
    </border>
    <border>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top style="thin">
        <color indexed="8"/>
      </top>
      <bottom style="thin">
        <color indexed="64"/>
      </bottom>
      <diagonal/>
    </border>
    <border>
      <left/>
      <right/>
      <top style="thin">
        <color indexed="64"/>
      </top>
      <bottom/>
      <diagonal/>
    </border>
  </borders>
  <cellStyleXfs count="55">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9" applyNumberFormat="0" applyAlignment="0" applyProtection="0">
      <alignment vertical="center"/>
    </xf>
    <xf numFmtId="0" fontId="16" fillId="29" borderId="0" applyNumberFormat="0" applyBorder="0" applyAlignment="0" applyProtection="0">
      <alignment vertical="center"/>
    </xf>
    <xf numFmtId="0" fontId="1" fillId="2" borderId="10" applyNumberFormat="0" applyFont="0" applyAlignment="0" applyProtection="0">
      <alignment vertical="center"/>
    </xf>
    <xf numFmtId="0" fontId="17" fillId="0" borderId="11" applyNumberFormat="0" applyFill="0" applyAlignment="0" applyProtection="0">
      <alignment vertical="center"/>
    </xf>
    <xf numFmtId="0" fontId="18" fillId="30" borderId="0" applyNumberFormat="0" applyBorder="0" applyAlignment="0" applyProtection="0">
      <alignment vertical="center"/>
    </xf>
    <xf numFmtId="0" fontId="19" fillId="31" borderId="12" applyNumberFormat="0" applyAlignment="0" applyProtection="0">
      <alignment vertical="center"/>
    </xf>
    <xf numFmtId="0" fontId="20" fillId="0" borderId="0" applyNumberFormat="0" applyFill="0" applyBorder="0" applyAlignment="0" applyProtection="0">
      <alignment vertical="center"/>
    </xf>
    <xf numFmtId="38" fontId="1" fillId="0" borderId="0" applyFont="0" applyFill="0" applyBorder="0" applyAlignment="0" applyProtection="0"/>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0" borderId="15" applyNumberFormat="0" applyFill="0" applyAlignment="0" applyProtection="0">
      <alignment vertical="center"/>
    </xf>
    <xf numFmtId="0" fontId="23" fillId="0" borderId="0" applyNumberFormat="0" applyFill="0" applyBorder="0" applyAlignment="0" applyProtection="0">
      <alignment vertical="center"/>
    </xf>
    <xf numFmtId="0" fontId="24" fillId="0" borderId="16" applyNumberFormat="0" applyFill="0" applyAlignment="0" applyProtection="0">
      <alignment vertical="center"/>
    </xf>
    <xf numFmtId="0" fontId="25" fillId="31" borderId="17" applyNumberFormat="0" applyAlignment="0" applyProtection="0">
      <alignment vertical="center"/>
    </xf>
    <xf numFmtId="0" fontId="26" fillId="0" borderId="0" applyNumberFormat="0" applyFill="0" applyBorder="0" applyAlignment="0" applyProtection="0">
      <alignment vertical="center"/>
    </xf>
    <xf numFmtId="0" fontId="27" fillId="3" borderId="12" applyNumberFormat="0" applyAlignment="0" applyProtection="0">
      <alignment vertical="center"/>
    </xf>
    <xf numFmtId="0" fontId="28" fillId="32" borderId="0" applyNumberFormat="0" applyBorder="0" applyAlignment="0" applyProtection="0">
      <alignment vertical="center"/>
    </xf>
    <xf numFmtId="0" fontId="1" fillId="0" borderId="0"/>
    <xf numFmtId="0" fontId="34" fillId="0" borderId="0" applyNumberFormat="0" applyFill="0" applyBorder="0" applyAlignment="0" applyProtection="0"/>
    <xf numFmtId="0" fontId="1" fillId="0" borderId="0"/>
    <xf numFmtId="0" fontId="3" fillId="0" borderId="0"/>
    <xf numFmtId="38" fontId="1" fillId="0" borderId="0" applyFont="0" applyFill="0" applyBorder="0" applyAlignment="0" applyProtection="0">
      <alignment vertical="center"/>
    </xf>
    <xf numFmtId="3" fontId="3" fillId="0" borderId="0" applyFont="0" applyFill="0" applyBorder="0" applyAlignment="0" applyProtection="0"/>
    <xf numFmtId="0" fontId="3" fillId="0" borderId="0"/>
    <xf numFmtId="0" fontId="2" fillId="0" borderId="0"/>
    <xf numFmtId="0" fontId="2" fillId="0" borderId="0"/>
    <xf numFmtId="0" fontId="1" fillId="0" borderId="0"/>
    <xf numFmtId="0" fontId="2" fillId="0" borderId="0"/>
    <xf numFmtId="0" fontId="59" fillId="0" borderId="0"/>
  </cellStyleXfs>
  <cellXfs count="679">
    <xf numFmtId="0" fontId="0" fillId="0" borderId="0" xfId="0" applyAlignment="1"/>
    <xf numFmtId="0" fontId="6" fillId="0" borderId="0" xfId="0" applyFont="1" applyAlignment="1">
      <alignment vertical="center"/>
    </xf>
    <xf numFmtId="0" fontId="6" fillId="0" borderId="1" xfId="0" applyFont="1" applyBorder="1" applyAlignment="1">
      <alignment vertical="center"/>
    </xf>
    <xf numFmtId="0" fontId="6" fillId="0" borderId="20" xfId="0" applyFont="1" applyBorder="1" applyAlignment="1">
      <alignment vertical="center"/>
    </xf>
    <xf numFmtId="0" fontId="6" fillId="0" borderId="22" xfId="0" applyFont="1" applyBorder="1" applyAlignment="1">
      <alignment vertical="center"/>
    </xf>
    <xf numFmtId="0" fontId="7" fillId="0" borderId="0" xfId="0" applyFont="1" applyAlignment="1">
      <alignment vertical="center"/>
    </xf>
    <xf numFmtId="0" fontId="7" fillId="0" borderId="0" xfId="0" quotePrefix="1" applyFont="1" applyAlignment="1">
      <alignment horizontal="left" vertical="center"/>
    </xf>
    <xf numFmtId="0" fontId="6" fillId="0" borderId="0" xfId="0" applyFont="1"/>
    <xf numFmtId="0" fontId="6" fillId="0" borderId="0" xfId="0" applyFont="1" applyAlignment="1">
      <alignment horizontal="center"/>
    </xf>
    <xf numFmtId="0" fontId="6" fillId="0" borderId="0" xfId="0" applyFont="1" applyAlignment="1">
      <alignment horizontal="left" vertical="center"/>
    </xf>
    <xf numFmtId="0" fontId="30" fillId="0" borderId="0" xfId="0" applyFont="1" applyAlignment="1">
      <alignment horizontal="centerContinuous"/>
    </xf>
    <xf numFmtId="176" fontId="4" fillId="0" borderId="0" xfId="0" applyNumberFormat="1" applyFont="1" applyAlignment="1">
      <alignment vertical="center"/>
    </xf>
    <xf numFmtId="0" fontId="0" fillId="0" borderId="0" xfId="0" applyAlignment="1">
      <alignment vertical="center"/>
    </xf>
    <xf numFmtId="0" fontId="31" fillId="0" borderId="1" xfId="0" applyFont="1" applyBorder="1" applyAlignment="1">
      <alignment vertical="center"/>
    </xf>
    <xf numFmtId="0" fontId="31" fillId="0" borderId="4" xfId="0" applyFont="1" applyBorder="1" applyAlignment="1">
      <alignment vertical="center"/>
    </xf>
    <xf numFmtId="176" fontId="8" fillId="0" borderId="0" xfId="0" applyNumberFormat="1" applyFont="1" applyAlignment="1">
      <alignment horizontal="right"/>
    </xf>
    <xf numFmtId="0" fontId="6" fillId="0" borderId="5" xfId="0" applyFont="1" applyBorder="1" applyAlignment="1">
      <alignment horizontal="right"/>
    </xf>
    <xf numFmtId="0" fontId="6" fillId="0" borderId="21" xfId="0" quotePrefix="1" applyFont="1" applyBorder="1" applyAlignment="1">
      <alignment horizontal="left"/>
    </xf>
    <xf numFmtId="0" fontId="8" fillId="0" borderId="0" xfId="0" applyFont="1" applyAlignment="1">
      <alignment horizontal="right"/>
    </xf>
    <xf numFmtId="0" fontId="4" fillId="0" borderId="0" xfId="0" applyFont="1" applyAlignment="1">
      <alignment horizontal="left" vertical="center"/>
    </xf>
    <xf numFmtId="0" fontId="5" fillId="0" borderId="0" xfId="0" applyFont="1" applyAlignment="1">
      <alignment horizontal="left" vertical="center"/>
    </xf>
    <xf numFmtId="0" fontId="8" fillId="0" borderId="21" xfId="0" quotePrefix="1" applyFont="1" applyBorder="1" applyAlignment="1">
      <alignment horizontal="left"/>
    </xf>
    <xf numFmtId="0" fontId="4" fillId="0" borderId="0" xfId="0" quotePrefix="1" applyFont="1" applyAlignment="1">
      <alignment horizontal="left" vertical="center"/>
    </xf>
    <xf numFmtId="0" fontId="5" fillId="0" borderId="0" xfId="0" quotePrefix="1" applyFont="1" applyAlignment="1">
      <alignment horizontal="left" vertical="center"/>
    </xf>
    <xf numFmtId="0" fontId="0" fillId="0" borderId="0" xfId="0" applyFont="1" applyAlignment="1"/>
    <xf numFmtId="0" fontId="34" fillId="0" borderId="0" xfId="44" applyFont="1" applyAlignment="1"/>
    <xf numFmtId="0" fontId="6" fillId="0" borderId="0" xfId="0" applyFont="1" applyFill="1" applyBorder="1" applyAlignment="1">
      <alignment vertical="center"/>
    </xf>
    <xf numFmtId="177" fontId="10" fillId="0" borderId="0" xfId="0" applyNumberFormat="1" applyFont="1" applyFill="1" applyBorder="1" applyAlignment="1">
      <alignment vertical="center"/>
    </xf>
    <xf numFmtId="4" fontId="10" fillId="0" borderId="0" xfId="0" applyNumberFormat="1" applyFont="1" applyFill="1" applyBorder="1" applyAlignment="1">
      <alignment vertical="center"/>
    </xf>
    <xf numFmtId="180" fontId="10" fillId="0" borderId="0" xfId="0" applyNumberFormat="1" applyFont="1" applyFill="1" applyBorder="1" applyAlignment="1">
      <alignment vertical="center"/>
    </xf>
    <xf numFmtId="0" fontId="10" fillId="0" borderId="0" xfId="0" applyFont="1" applyFill="1" applyBorder="1" applyAlignment="1">
      <alignment vertical="center"/>
    </xf>
    <xf numFmtId="0" fontId="10" fillId="0" borderId="32" xfId="0" applyFont="1" applyFill="1" applyBorder="1" applyAlignment="1">
      <alignment vertical="center"/>
    </xf>
    <xf numFmtId="0" fontId="6" fillId="0" borderId="0" xfId="0" applyFont="1" applyFill="1" applyBorder="1" applyAlignment="1"/>
    <xf numFmtId="177" fontId="10" fillId="0" borderId="0" xfId="0" applyNumberFormat="1" applyFont="1" applyFill="1" applyBorder="1" applyAlignment="1"/>
    <xf numFmtId="4" fontId="10" fillId="0" borderId="0" xfId="0" applyNumberFormat="1" applyFont="1" applyFill="1" applyBorder="1" applyAlignment="1"/>
    <xf numFmtId="180" fontId="10" fillId="0" borderId="0" xfId="0" applyNumberFormat="1" applyFont="1" applyFill="1" applyBorder="1" applyAlignment="1"/>
    <xf numFmtId="2" fontId="10" fillId="0" borderId="32" xfId="0" applyNumberFormat="1" applyFont="1" applyFill="1" applyBorder="1" applyAlignment="1"/>
    <xf numFmtId="0" fontId="6" fillId="0" borderId="0" xfId="0" quotePrefix="1" applyFont="1" applyFill="1" applyBorder="1" applyAlignment="1">
      <alignment horizontal="distributed"/>
    </xf>
    <xf numFmtId="0" fontId="6" fillId="0" borderId="0" xfId="0" applyFont="1" applyFill="1" applyBorder="1" applyAlignment="1">
      <alignment horizontal="distributed"/>
    </xf>
    <xf numFmtId="176" fontId="9" fillId="0" borderId="0" xfId="0" applyNumberFormat="1" applyFont="1" applyFill="1" applyBorder="1" applyAlignment="1"/>
    <xf numFmtId="177" fontId="9" fillId="0" borderId="0" xfId="0" applyNumberFormat="1" applyFont="1" applyFill="1" applyBorder="1" applyAlignment="1"/>
    <xf numFmtId="4" fontId="9" fillId="0" borderId="0" xfId="0" applyNumberFormat="1" applyFont="1" applyFill="1" applyBorder="1" applyAlignment="1"/>
    <xf numFmtId="180" fontId="9" fillId="0" borderId="0" xfId="0" applyNumberFormat="1" applyFont="1" applyFill="1" applyBorder="1" applyAlignment="1"/>
    <xf numFmtId="2" fontId="9" fillId="0" borderId="32" xfId="0" applyNumberFormat="1" applyFont="1" applyFill="1" applyBorder="1" applyAlignment="1"/>
    <xf numFmtId="0" fontId="7" fillId="0" borderId="0" xfId="0" quotePrefix="1" applyFont="1" applyBorder="1" applyAlignment="1">
      <alignment horizontal="left" vertical="center"/>
    </xf>
    <xf numFmtId="0" fontId="6" fillId="0" borderId="0" xfId="0" applyFont="1" applyBorder="1" applyAlignment="1">
      <alignment vertical="center"/>
    </xf>
    <xf numFmtId="0" fontId="6" fillId="0" borderId="0" xfId="0" applyFont="1" applyAlignment="1"/>
    <xf numFmtId="0" fontId="6" fillId="0" borderId="0" xfId="0" quotePrefix="1" applyFont="1" applyBorder="1" applyAlignment="1">
      <alignment horizontal="distributed"/>
    </xf>
    <xf numFmtId="3" fontId="6" fillId="0" borderId="0" xfId="0" applyNumberFormat="1" applyFont="1" applyBorder="1" applyAlignment="1"/>
    <xf numFmtId="3" fontId="6" fillId="0" borderId="5" xfId="0" applyNumberFormat="1" applyFont="1" applyBorder="1" applyAlignment="1"/>
    <xf numFmtId="176" fontId="10" fillId="0" borderId="0" xfId="0" applyNumberFormat="1" applyFont="1" applyAlignment="1"/>
    <xf numFmtId="176" fontId="10" fillId="0" borderId="0" xfId="0" applyNumberFormat="1" applyFont="1" applyBorder="1" applyAlignment="1">
      <alignment horizontal="right"/>
    </xf>
    <xf numFmtId="0" fontId="6" fillId="0" borderId="21" xfId="0" applyFont="1" applyBorder="1" applyAlignment="1"/>
    <xf numFmtId="0" fontId="6" fillId="0" borderId="0" xfId="0" applyFont="1" applyBorder="1" applyAlignment="1"/>
    <xf numFmtId="176" fontId="10" fillId="0" borderId="0" xfId="0" applyNumberFormat="1" applyFont="1" applyBorder="1" applyAlignment="1"/>
    <xf numFmtId="0" fontId="8" fillId="0" borderId="0" xfId="0" applyFont="1" applyAlignment="1"/>
    <xf numFmtId="0" fontId="8" fillId="0" borderId="5" xfId="0" applyFont="1" applyBorder="1" applyAlignment="1"/>
    <xf numFmtId="176" fontId="9" fillId="0" borderId="0" xfId="0" applyNumberFormat="1" applyFont="1" applyAlignment="1"/>
    <xf numFmtId="176" fontId="9" fillId="0" borderId="0" xfId="0" applyNumberFormat="1" applyFont="1" applyBorder="1" applyAlignment="1"/>
    <xf numFmtId="0" fontId="6" fillId="0" borderId="5" xfId="0" applyFont="1" applyBorder="1" applyAlignment="1"/>
    <xf numFmtId="176" fontId="6" fillId="0" borderId="0" xfId="0" applyNumberFormat="1" applyFont="1" applyAlignment="1"/>
    <xf numFmtId="176" fontId="8" fillId="0" borderId="0" xfId="0" applyNumberFormat="1" applyFont="1" applyAlignment="1"/>
    <xf numFmtId="176" fontId="8" fillId="0" borderId="0" xfId="0" applyNumberFormat="1" applyFont="1" applyAlignment="1">
      <alignment horizontal="right" justifyLastLine="1"/>
    </xf>
    <xf numFmtId="176" fontId="8" fillId="0" borderId="0" xfId="0" applyNumberFormat="1" applyFont="1" applyBorder="1" applyAlignment="1"/>
    <xf numFmtId="0" fontId="6" fillId="0" borderId="0" xfId="0" applyFont="1" applyBorder="1" applyAlignment="1">
      <alignment horizontal="right"/>
    </xf>
    <xf numFmtId="176" fontId="9" fillId="0" borderId="0" xfId="0" applyNumberFormat="1" applyFont="1" applyBorder="1" applyAlignment="1">
      <alignment horizontal="right"/>
    </xf>
    <xf numFmtId="0" fontId="8" fillId="0" borderId="0" xfId="0" applyFont="1" applyBorder="1" applyAlignment="1"/>
    <xf numFmtId="0" fontId="32" fillId="0" borderId="0" xfId="0" applyFont="1" applyAlignment="1"/>
    <xf numFmtId="0" fontId="32" fillId="0" borderId="0" xfId="0" applyFont="1" applyBorder="1" applyAlignment="1"/>
    <xf numFmtId="0" fontId="6" fillId="0" borderId="0" xfId="0" applyFont="1" applyBorder="1" applyAlignment="1">
      <alignment horizontal="distributed" vertical="center"/>
    </xf>
    <xf numFmtId="176" fontId="6" fillId="0" borderId="7" xfId="0" applyNumberFormat="1" applyFont="1" applyBorder="1" applyAlignment="1">
      <alignment horizontal="distributed" vertical="center" justifyLastLine="1"/>
    </xf>
    <xf numFmtId="0" fontId="7" fillId="0" borderId="0" xfId="0" applyFont="1" applyBorder="1" applyAlignment="1">
      <alignment vertical="center"/>
    </xf>
    <xf numFmtId="0" fontId="4" fillId="0" borderId="0" xfId="0" applyFont="1" applyBorder="1"/>
    <xf numFmtId="0" fontId="4" fillId="0" borderId="0" xfId="0" applyFont="1" applyBorder="1" applyAlignment="1">
      <alignment vertical="center"/>
    </xf>
    <xf numFmtId="0" fontId="7" fillId="0" borderId="0" xfId="0" applyFont="1" applyBorder="1" applyAlignment="1">
      <alignment horizontal="centerContinuous" vertical="center"/>
    </xf>
    <xf numFmtId="0" fontId="0" fillId="0" borderId="0" xfId="0" applyBorder="1" applyAlignment="1">
      <alignment horizontal="centerContinuous"/>
    </xf>
    <xf numFmtId="0" fontId="4" fillId="0" borderId="0" xfId="0" applyFont="1" applyBorder="1" applyAlignment="1">
      <alignment horizontal="centerContinuous" vertical="center"/>
    </xf>
    <xf numFmtId="0" fontId="30" fillId="0" borderId="0" xfId="0" applyFont="1" applyBorder="1"/>
    <xf numFmtId="0" fontId="6" fillId="0" borderId="1" xfId="0" applyFont="1" applyFill="1" applyBorder="1" applyAlignment="1">
      <alignment vertical="center"/>
    </xf>
    <xf numFmtId="0" fontId="6" fillId="0" borderId="0" xfId="0" applyFont="1" applyFill="1" applyAlignment="1">
      <alignment vertical="center"/>
    </xf>
    <xf numFmtId="0" fontId="6" fillId="0" borderId="0" xfId="0" quotePrefix="1" applyFont="1" applyFill="1" applyBorder="1" applyAlignment="1">
      <alignment horizontal="center" wrapText="1"/>
    </xf>
    <xf numFmtId="0" fontId="6" fillId="0" borderId="0" xfId="0" applyFont="1" applyFill="1" applyBorder="1" applyAlignment="1">
      <alignment horizontal="distributed" vertical="center" justifyLastLine="1"/>
    </xf>
    <xf numFmtId="0" fontId="6" fillId="0" borderId="0" xfId="0" applyFont="1" applyBorder="1"/>
    <xf numFmtId="0" fontId="30" fillId="0" borderId="0" xfId="0" applyFont="1" applyFill="1" applyAlignment="1">
      <alignment horizontal="centerContinuous"/>
    </xf>
    <xf numFmtId="0" fontId="6" fillId="0" borderId="0" xfId="0" applyFont="1" applyBorder="1" applyAlignment="1">
      <alignment horizontal="centerContinuous" vertical="top"/>
    </xf>
    <xf numFmtId="0" fontId="6" fillId="0" borderId="0" xfId="0" applyFont="1" applyBorder="1" applyAlignment="1">
      <alignment vertical="top"/>
    </xf>
    <xf numFmtId="0" fontId="6" fillId="0" borderId="0" xfId="0" applyFont="1" applyBorder="1" applyAlignment="1">
      <alignment horizontal="centerContinuous" vertical="center"/>
    </xf>
    <xf numFmtId="0" fontId="30" fillId="0" borderId="0" xfId="0" applyFont="1" applyBorder="1" applyAlignment="1">
      <alignment horizontal="centerContinuous"/>
    </xf>
    <xf numFmtId="0" fontId="6" fillId="0" borderId="0" xfId="0" applyFont="1" applyBorder="1" applyAlignment="1">
      <alignment horizontal="distributed"/>
    </xf>
    <xf numFmtId="0" fontId="6" fillId="0" borderId="2" xfId="43" applyFont="1" applyFill="1" applyBorder="1" applyAlignment="1">
      <alignment horizontal="distributed" vertical="center" justifyLastLine="1"/>
    </xf>
    <xf numFmtId="0" fontId="7" fillId="0" borderId="0" xfId="43" applyFont="1" applyBorder="1" applyAlignment="1">
      <alignment vertical="center"/>
    </xf>
    <xf numFmtId="0" fontId="34" fillId="0" borderId="0" xfId="44" applyFill="1" applyBorder="1" applyAlignment="1"/>
    <xf numFmtId="0" fontId="34" fillId="0" borderId="0" xfId="44" quotePrefix="1" applyFill="1" applyBorder="1" applyAlignment="1"/>
    <xf numFmtId="0" fontId="34" fillId="0" borderId="0" xfId="44" applyAlignment="1"/>
    <xf numFmtId="0" fontId="6" fillId="0" borderId="26" xfId="0" quotePrefix="1" applyFont="1" applyBorder="1" applyAlignment="1">
      <alignment horizontal="center" vertical="center" justifyLastLine="1"/>
    </xf>
    <xf numFmtId="0" fontId="6" fillId="0" borderId="26" xfId="0" applyFont="1" applyBorder="1" applyAlignment="1">
      <alignment horizontal="center" vertical="center" justifyLastLine="1"/>
    </xf>
    <xf numFmtId="0" fontId="6" fillId="0" borderId="27" xfId="0" applyFont="1" applyBorder="1" applyAlignment="1">
      <alignment horizontal="center" vertical="center" justifyLastLine="1"/>
    </xf>
    <xf numFmtId="0" fontId="6" fillId="0" borderId="25" xfId="0" applyFont="1" applyBorder="1" applyAlignment="1">
      <alignment horizontal="center" vertical="center" justifyLastLine="1"/>
    </xf>
    <xf numFmtId="0" fontId="6" fillId="0" borderId="2" xfId="0" applyFont="1" applyBorder="1" applyAlignment="1">
      <alignment horizontal="center" vertical="center" justifyLastLine="1"/>
    </xf>
    <xf numFmtId="0" fontId="6" fillId="0" borderId="28" xfId="0" applyFont="1" applyBorder="1" applyAlignment="1">
      <alignment horizontal="center" vertical="center" justifyLastLine="1"/>
    </xf>
    <xf numFmtId="0" fontId="6" fillId="0" borderId="7" xfId="0" applyFont="1" applyBorder="1" applyAlignment="1">
      <alignment horizontal="center" vertical="center" justifyLastLine="1"/>
    </xf>
    <xf numFmtId="0" fontId="8" fillId="0" borderId="0" xfId="0" quotePrefix="1" applyFont="1" applyBorder="1" applyAlignment="1">
      <alignment horizontal="distributed"/>
    </xf>
    <xf numFmtId="0" fontId="0" fillId="0" borderId="0" xfId="0" applyAlignment="1"/>
    <xf numFmtId="0" fontId="8" fillId="0" borderId="0" xfId="0" quotePrefix="1" applyFont="1" applyBorder="1" applyAlignment="1">
      <alignment horizontal="distributed"/>
    </xf>
    <xf numFmtId="0" fontId="6" fillId="0" borderId="1" xfId="43" applyFont="1" applyBorder="1" applyAlignment="1">
      <alignment horizontal="distributed" vertical="center"/>
    </xf>
    <xf numFmtId="0" fontId="5" fillId="0" borderId="0" xfId="0" applyFont="1" applyBorder="1" applyAlignment="1">
      <alignment horizontal="left"/>
    </xf>
    <xf numFmtId="0" fontId="7" fillId="0" borderId="0" xfId="0" applyFont="1" applyBorder="1"/>
    <xf numFmtId="0" fontId="4" fillId="0" borderId="0" xfId="0" applyFont="1" applyBorder="1" applyAlignment="1">
      <alignment horizontal="centerContinuous"/>
    </xf>
    <xf numFmtId="0" fontId="0" fillId="0" borderId="0" xfId="0" applyFont="1" applyBorder="1" applyAlignment="1">
      <alignment horizontal="centerContinuous"/>
    </xf>
    <xf numFmtId="0" fontId="6" fillId="0" borderId="1" xfId="0" quotePrefix="1" applyFont="1" applyBorder="1" applyAlignment="1">
      <alignment horizontal="left"/>
    </xf>
    <xf numFmtId="0" fontId="7" fillId="0" borderId="0" xfId="0" quotePrefix="1" applyFont="1" applyBorder="1" applyAlignment="1">
      <alignment horizontal="left"/>
    </xf>
    <xf numFmtId="0" fontId="7" fillId="0" borderId="0" xfId="0" applyFont="1" applyBorder="1" applyAlignment="1"/>
    <xf numFmtId="0" fontId="4" fillId="0" borderId="0" xfId="0" applyFont="1" applyBorder="1" applyAlignment="1"/>
    <xf numFmtId="0" fontId="0" fillId="0" borderId="0" xfId="0" applyFont="1" applyBorder="1" applyAlignment="1"/>
    <xf numFmtId="0" fontId="6" fillId="0" borderId="0" xfId="0" quotePrefix="1" applyFont="1" applyBorder="1" applyAlignment="1">
      <alignment horizontal="right"/>
    </xf>
    <xf numFmtId="0" fontId="6" fillId="0" borderId="40" xfId="43" applyFont="1" applyBorder="1" applyAlignment="1">
      <alignment horizontal="distributed" vertical="center"/>
    </xf>
    <xf numFmtId="0" fontId="6" fillId="0" borderId="33" xfId="43" applyFont="1" applyBorder="1" applyAlignment="1">
      <alignment horizontal="distributed" vertical="center"/>
    </xf>
    <xf numFmtId="0" fontId="6" fillId="0" borderId="37" xfId="43"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6" fillId="0" borderId="41" xfId="43" applyFont="1" applyBorder="1" applyAlignment="1">
      <alignment horizontal="distributed" vertical="center" justifyLastLine="1"/>
    </xf>
    <xf numFmtId="0" fontId="6" fillId="0" borderId="38" xfId="43" applyFont="1" applyBorder="1" applyAlignment="1">
      <alignment horizontal="distributed" vertical="center" justifyLastLine="1"/>
    </xf>
    <xf numFmtId="0" fontId="6" fillId="0" borderId="37" xfId="43" applyFont="1" applyBorder="1" applyAlignment="1">
      <alignment horizontal="distributed" vertical="center" justifyLastLine="1"/>
    </xf>
    <xf numFmtId="0" fontId="6" fillId="0" borderId="37" xfId="43" applyFont="1" applyBorder="1" applyAlignment="1">
      <alignment horizontal="distributed" vertical="center" wrapText="1" justifyLastLine="1"/>
    </xf>
    <xf numFmtId="0" fontId="6" fillId="0" borderId="33" xfId="43" applyFont="1" applyBorder="1" applyAlignment="1">
      <alignment horizontal="distributed" vertical="center" wrapText="1" justifyLastLine="1"/>
    </xf>
    <xf numFmtId="0" fontId="7" fillId="0" borderId="1" xfId="43" applyFont="1" applyBorder="1" applyAlignment="1">
      <alignment vertical="center"/>
    </xf>
    <xf numFmtId="0" fontId="6" fillId="0" borderId="29" xfId="43" applyFont="1" applyBorder="1" applyAlignment="1">
      <alignment horizontal="distributed" vertical="center"/>
    </xf>
    <xf numFmtId="0" fontId="6" fillId="0" borderId="34" xfId="43" applyFont="1" applyBorder="1" applyAlignment="1">
      <alignment horizontal="distributed" vertical="center" justifyLastLine="1"/>
    </xf>
    <xf numFmtId="0" fontId="6" fillId="0" borderId="34" xfId="43" quotePrefix="1" applyFont="1" applyBorder="1" applyAlignment="1">
      <alignment horizontal="distributed" vertical="center" justifyLastLine="1"/>
    </xf>
    <xf numFmtId="0" fontId="6" fillId="0" borderId="36" xfId="43" applyFont="1" applyBorder="1" applyAlignment="1">
      <alignment horizontal="distributed" vertical="center" justifyLastLine="1"/>
    </xf>
    <xf numFmtId="0" fontId="6" fillId="0" borderId="35" xfId="43" applyFont="1" applyBorder="1" applyAlignment="1">
      <alignment horizontal="distributed" vertical="center" justifyLastLine="1"/>
    </xf>
    <xf numFmtId="0" fontId="7" fillId="0" borderId="34" xfId="43" applyFont="1" applyBorder="1" applyAlignment="1">
      <alignment horizontal="distributed" vertical="center"/>
    </xf>
    <xf numFmtId="0" fontId="7" fillId="0" borderId="34" xfId="43" quotePrefix="1" applyFont="1" applyBorder="1" applyAlignment="1">
      <alignment horizontal="center" vertical="center"/>
    </xf>
    <xf numFmtId="0" fontId="6" fillId="0" borderId="29" xfId="43" quotePrefix="1" applyFont="1" applyBorder="1" applyAlignment="1">
      <alignment horizontal="distributed" vertical="center" justifyLastLine="1"/>
    </xf>
    <xf numFmtId="0" fontId="8" fillId="0" borderId="0" xfId="0" quotePrefix="1" applyFont="1" applyFill="1" applyBorder="1" applyAlignment="1">
      <alignment horizontal="distributed"/>
    </xf>
    <xf numFmtId="184" fontId="9" fillId="0" borderId="0" xfId="0" applyNumberFormat="1" applyFont="1" applyFill="1" applyBorder="1" applyAlignment="1">
      <alignment horizontal="right"/>
    </xf>
    <xf numFmtId="184" fontId="10" fillId="0" borderId="0" xfId="0" applyNumberFormat="1" applyFont="1" applyFill="1" applyBorder="1" applyAlignment="1">
      <alignment horizontal="right"/>
    </xf>
    <xf numFmtId="184" fontId="10" fillId="0" borderId="0" xfId="0" applyNumberFormat="1" applyFont="1" applyFill="1" applyBorder="1" applyAlignment="1">
      <alignment vertical="center"/>
    </xf>
    <xf numFmtId="0" fontId="6" fillId="0" borderId="0" xfId="0" quotePrefix="1" applyFont="1" applyFill="1" applyBorder="1" applyAlignment="1">
      <alignment horizontal="distributed" vertical="top" wrapText="1"/>
    </xf>
    <xf numFmtId="0" fontId="6" fillId="0" borderId="0" xfId="0" applyFont="1" applyFill="1" applyBorder="1" applyAlignment="1">
      <alignment vertical="top"/>
    </xf>
    <xf numFmtId="2" fontId="10" fillId="0" borderId="32" xfId="0" applyNumberFormat="1" applyFont="1" applyFill="1" applyBorder="1" applyAlignment="1">
      <alignment vertical="top"/>
    </xf>
    <xf numFmtId="177" fontId="10" fillId="0" borderId="0" xfId="0" applyNumberFormat="1" applyFont="1" applyFill="1" applyBorder="1" applyAlignment="1">
      <alignment vertical="top"/>
    </xf>
    <xf numFmtId="180" fontId="10" fillId="0" borderId="0" xfId="0" applyNumberFormat="1" applyFont="1" applyFill="1" applyBorder="1" applyAlignment="1">
      <alignment vertical="top"/>
    </xf>
    <xf numFmtId="4" fontId="10" fillId="0" borderId="0" xfId="0" applyNumberFormat="1" applyFont="1" applyFill="1" applyBorder="1" applyAlignment="1">
      <alignment vertical="top"/>
    </xf>
    <xf numFmtId="184" fontId="10" fillId="0" borderId="0" xfId="0" applyNumberFormat="1" applyFont="1" applyFill="1" applyBorder="1" applyAlignment="1">
      <alignment vertical="top"/>
    </xf>
    <xf numFmtId="0" fontId="6" fillId="0" borderId="0" xfId="0" quotePrefix="1" applyFont="1" applyFill="1" applyBorder="1" applyAlignment="1">
      <alignment horizontal="distributed" vertical="center" wrapText="1"/>
    </xf>
    <xf numFmtId="185" fontId="10" fillId="0" borderId="32" xfId="0" applyNumberFormat="1" applyFont="1" applyFill="1" applyBorder="1" applyAlignment="1">
      <alignment vertical="center"/>
    </xf>
    <xf numFmtId="184" fontId="10" fillId="0" borderId="0" xfId="0" applyNumberFormat="1" applyFont="1" applyFill="1" applyBorder="1" applyAlignment="1">
      <alignment horizontal="right" vertical="center"/>
    </xf>
    <xf numFmtId="0" fontId="6" fillId="0" borderId="29" xfId="0" applyFont="1" applyBorder="1" applyAlignment="1">
      <alignment vertical="center"/>
    </xf>
    <xf numFmtId="0" fontId="6" fillId="0" borderId="31" xfId="0" applyFont="1" applyBorder="1" applyAlignment="1">
      <alignment vertical="center"/>
    </xf>
    <xf numFmtId="0" fontId="6" fillId="0" borderId="30" xfId="0" applyFont="1" applyBorder="1" applyAlignment="1">
      <alignment vertical="center"/>
    </xf>
    <xf numFmtId="0" fontId="39" fillId="0" borderId="0" xfId="0" applyFont="1" applyBorder="1" applyAlignment="1">
      <alignment vertical="center"/>
    </xf>
    <xf numFmtId="0" fontId="39" fillId="0" borderId="0" xfId="0" applyFont="1" applyBorder="1" applyAlignment="1">
      <alignment horizontal="left" vertical="center"/>
    </xf>
    <xf numFmtId="0" fontId="38" fillId="0" borderId="0" xfId="0" applyFont="1" applyBorder="1" applyAlignment="1">
      <alignment vertical="center"/>
    </xf>
    <xf numFmtId="0" fontId="0" fillId="0" borderId="0" xfId="0" applyBorder="1" applyAlignment="1"/>
    <xf numFmtId="0" fontId="6" fillId="0" borderId="7" xfId="0" applyFont="1" applyBorder="1" applyAlignment="1">
      <alignment vertical="center"/>
    </xf>
    <xf numFmtId="176" fontId="6" fillId="0" borderId="7" xfId="0" applyNumberFormat="1" applyFont="1" applyBorder="1" applyAlignment="1">
      <alignment horizontal="distributed" vertical="center"/>
    </xf>
    <xf numFmtId="176" fontId="6" fillId="0" borderId="27" xfId="0" applyNumberFormat="1" applyFont="1" applyBorder="1" applyAlignment="1">
      <alignment vertical="center"/>
    </xf>
    <xf numFmtId="176" fontId="6" fillId="0" borderId="6" xfId="0" applyNumberFormat="1" applyFont="1" applyBorder="1" applyAlignment="1">
      <alignment vertical="center" justifyLastLine="1"/>
    </xf>
    <xf numFmtId="176" fontId="6" fillId="0" borderId="8" xfId="0" applyNumberFormat="1" applyFont="1" applyBorder="1" applyAlignment="1">
      <alignment vertical="center"/>
    </xf>
    <xf numFmtId="0" fontId="6" fillId="0" borderId="35" xfId="0" applyFont="1" applyBorder="1" applyAlignment="1">
      <alignment vertical="center"/>
    </xf>
    <xf numFmtId="0" fontId="5" fillId="0" borderId="0" xfId="0" quotePrefix="1" applyFont="1" applyBorder="1" applyAlignment="1">
      <alignment horizontal="left" vertical="center"/>
    </xf>
    <xf numFmtId="0" fontId="4" fillId="0" borderId="0" xfId="0" applyFont="1" applyBorder="1" applyAlignment="1">
      <alignment horizontal="left"/>
    </xf>
    <xf numFmtId="0" fontId="7" fillId="0" borderId="40" xfId="0" applyFont="1" applyBorder="1" applyAlignment="1">
      <alignment vertical="center"/>
    </xf>
    <xf numFmtId="0" fontId="6" fillId="0" borderId="40" xfId="0" applyFont="1" applyBorder="1" applyAlignment="1">
      <alignment horizontal="distributed" vertical="center"/>
    </xf>
    <xf numFmtId="0" fontId="6" fillId="0" borderId="22"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6" fillId="0" borderId="3" xfId="0" applyFont="1" applyBorder="1" applyAlignment="1">
      <alignment horizontal="distributed" vertical="center" justifyLastLine="1"/>
    </xf>
    <xf numFmtId="0" fontId="6" fillId="0" borderId="19" xfId="0" applyFont="1" applyBorder="1" applyAlignment="1">
      <alignment horizontal="distributed" justifyLastLine="1"/>
    </xf>
    <xf numFmtId="0" fontId="6" fillId="0" borderId="3" xfId="0" applyFont="1" applyBorder="1" applyAlignment="1">
      <alignment horizontal="distributed" justifyLastLine="1"/>
    </xf>
    <xf numFmtId="0" fontId="7" fillId="0" borderId="1" xfId="0" applyFont="1" applyBorder="1" applyAlignment="1">
      <alignment vertical="center"/>
    </xf>
    <xf numFmtId="0" fontId="6" fillId="0" borderId="1" xfId="0" applyFont="1" applyBorder="1" applyAlignment="1">
      <alignment horizontal="distributed" vertical="center"/>
    </xf>
    <xf numFmtId="0" fontId="6" fillId="0" borderId="20"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4" xfId="0" applyFont="1" applyBorder="1" applyAlignment="1">
      <alignment horizontal="distributed" vertical="center" justifyLastLine="1"/>
    </xf>
    <xf numFmtId="0" fontId="6" fillId="0" borderId="18" xfId="0" applyFont="1" applyBorder="1" applyAlignment="1">
      <alignment horizontal="distributed" justifyLastLine="1"/>
    </xf>
    <xf numFmtId="0" fontId="6" fillId="0" borderId="18" xfId="0" quotePrefix="1" applyFont="1" applyBorder="1" applyAlignment="1">
      <alignment horizontal="distributed" justifyLastLine="1"/>
    </xf>
    <xf numFmtId="0" fontId="6" fillId="0" borderId="4" xfId="0" applyFont="1" applyBorder="1" applyAlignment="1">
      <alignment horizontal="distributed" justifyLastLine="1"/>
    </xf>
    <xf numFmtId="0" fontId="6" fillId="0" borderId="40" xfId="0" applyFont="1" applyBorder="1" applyAlignment="1">
      <alignment horizontal="center"/>
    </xf>
    <xf numFmtId="0" fontId="6" fillId="0" borderId="21" xfId="0" applyFont="1" applyBorder="1" applyAlignment="1">
      <alignment horizontal="center"/>
    </xf>
    <xf numFmtId="177" fontId="10" fillId="0" borderId="0" xfId="0" applyNumberFormat="1" applyFont="1" applyBorder="1" applyAlignment="1"/>
    <xf numFmtId="0" fontId="6" fillId="0" borderId="21" xfId="0" applyFont="1" applyBorder="1" applyAlignment="1">
      <alignment horizontal="center"/>
    </xf>
    <xf numFmtId="0" fontId="6" fillId="0" borderId="0" xfId="0" applyFont="1" applyBorder="1" applyAlignment="1">
      <alignment horizontal="center"/>
    </xf>
    <xf numFmtId="0" fontId="6" fillId="0" borderId="21" xfId="0" applyFont="1" applyBorder="1" applyAlignment="1">
      <alignment horizontal="distributed"/>
    </xf>
    <xf numFmtId="0" fontId="6" fillId="0" borderId="0" xfId="0" applyFont="1" applyBorder="1" applyAlignment="1">
      <alignment horizontal="distributed"/>
    </xf>
    <xf numFmtId="0" fontId="6" fillId="0" borderId="21" xfId="0" applyFont="1" applyBorder="1" applyAlignment="1">
      <alignment horizontal="distributed" justifyLastLine="1"/>
    </xf>
    <xf numFmtId="0" fontId="6" fillId="0" borderId="0" xfId="0" applyFont="1" applyBorder="1" applyAlignment="1">
      <alignment horizontal="distributed" justifyLastLine="1"/>
    </xf>
    <xf numFmtId="0" fontId="6" fillId="0" borderId="1" xfId="0" quotePrefix="1" applyFont="1" applyBorder="1" applyAlignment="1">
      <alignment horizontal="right"/>
    </xf>
    <xf numFmtId="0" fontId="6" fillId="0" borderId="20" xfId="0" quotePrefix="1" applyFont="1" applyBorder="1" applyAlignment="1">
      <alignment horizontal="right"/>
    </xf>
    <xf numFmtId="0" fontId="6" fillId="0" borderId="1" xfId="0" applyFont="1" applyBorder="1" applyAlignment="1">
      <alignment horizontal="distributed"/>
    </xf>
    <xf numFmtId="177" fontId="6" fillId="0" borderId="1" xfId="0" applyNumberFormat="1" applyFont="1" applyBorder="1" applyAlignment="1"/>
    <xf numFmtId="0" fontId="6" fillId="0" borderId="1" xfId="0" applyFont="1" applyBorder="1" applyAlignment="1"/>
    <xf numFmtId="0" fontId="6" fillId="0" borderId="40" xfId="0" applyFont="1" applyBorder="1" applyAlignment="1">
      <alignment vertical="center"/>
    </xf>
    <xf numFmtId="0" fontId="6" fillId="0" borderId="40" xfId="0" applyFont="1" applyBorder="1" applyAlignment="1">
      <alignment horizontal="distributed" vertical="center" justifyLastLine="1"/>
    </xf>
    <xf numFmtId="0" fontId="6" fillId="0" borderId="19" xfId="0" quotePrefix="1" applyFont="1" applyBorder="1" applyAlignment="1">
      <alignment horizontal="distributed" vertical="center" wrapText="1" justifyLastLine="1"/>
    </xf>
    <xf numFmtId="0" fontId="6" fillId="0" borderId="39" xfId="0" applyFont="1" applyFill="1" applyBorder="1" applyAlignment="1">
      <alignment horizontal="distributed" justifyLastLine="1"/>
    </xf>
    <xf numFmtId="0" fontId="6" fillId="0" borderId="24" xfId="0" applyFont="1" applyFill="1" applyBorder="1" applyAlignment="1">
      <alignment horizontal="distributed" justifyLastLine="1"/>
    </xf>
    <xf numFmtId="0" fontId="6" fillId="0" borderId="24" xfId="0" quotePrefix="1" applyFont="1" applyFill="1" applyBorder="1" applyAlignment="1">
      <alignment horizontal="distributed" wrapText="1" justifyLastLine="1"/>
    </xf>
    <xf numFmtId="0" fontId="6" fillId="0" borderId="40" xfId="0" applyFont="1" applyFill="1" applyBorder="1" applyAlignment="1">
      <alignment horizontal="distributed" justifyLastLine="1"/>
    </xf>
    <xf numFmtId="0" fontId="6" fillId="0" borderId="1" xfId="0" applyFont="1" applyBorder="1" applyAlignment="1">
      <alignment horizontal="distributed" vertical="center" justifyLastLine="1"/>
    </xf>
    <xf numFmtId="0" fontId="6" fillId="0" borderId="18" xfId="0" quotePrefix="1" applyFont="1" applyBorder="1" applyAlignment="1">
      <alignment horizontal="distributed" vertical="center" justifyLastLine="1"/>
    </xf>
    <xf numFmtId="0" fontId="6" fillId="0" borderId="18" xfId="0" quotePrefix="1" applyFont="1" applyBorder="1" applyAlignment="1">
      <alignment horizontal="distributed" vertical="center" wrapText="1" justifyLastLine="1"/>
    </xf>
    <xf numFmtId="0" fontId="6" fillId="0" borderId="42" xfId="0" applyFont="1" applyFill="1" applyBorder="1" applyAlignment="1">
      <alignment horizontal="distributed" justifyLastLine="1"/>
    </xf>
    <xf numFmtId="0" fontId="6" fillId="0" borderId="23" xfId="0" applyFont="1" applyFill="1" applyBorder="1" applyAlignment="1">
      <alignment horizontal="distributed" justifyLastLine="1"/>
    </xf>
    <xf numFmtId="0" fontId="6" fillId="0" borderId="23" xfId="0" quotePrefix="1" applyFont="1" applyFill="1" applyBorder="1" applyAlignment="1">
      <alignment horizontal="distributed" wrapText="1" justifyLastLine="1"/>
    </xf>
    <xf numFmtId="0" fontId="6" fillId="0" borderId="1" xfId="0" applyFont="1" applyFill="1" applyBorder="1" applyAlignment="1">
      <alignment horizontal="distributed" justifyLastLine="1"/>
    </xf>
    <xf numFmtId="0" fontId="8" fillId="0" borderId="40" xfId="0" applyFont="1" applyBorder="1" applyAlignment="1">
      <alignment horizontal="distributed"/>
    </xf>
    <xf numFmtId="0" fontId="6" fillId="0" borderId="0" xfId="0" applyFont="1" applyBorder="1" applyAlignment="1">
      <alignment horizontal="center"/>
    </xf>
    <xf numFmtId="0" fontId="8" fillId="0" borderId="5" xfId="0" applyFont="1" applyBorder="1" applyAlignment="1">
      <alignment horizontal="centerContinuous"/>
    </xf>
    <xf numFmtId="0" fontId="6" fillId="0" borderId="0" xfId="0" applyFont="1" applyAlignment="1">
      <alignment horizontal="centerContinuous"/>
    </xf>
    <xf numFmtId="0" fontId="8" fillId="0" borderId="0" xfId="0" applyFont="1" applyFill="1" applyBorder="1" applyAlignment="1">
      <alignment horizontal="centerContinuous"/>
    </xf>
    <xf numFmtId="0" fontId="6" fillId="0" borderId="0" xfId="0" applyFont="1" applyFill="1" applyAlignment="1">
      <alignment horizontal="centerContinuous"/>
    </xf>
    <xf numFmtId="0" fontId="6" fillId="0" borderId="0" xfId="0" quotePrefix="1" applyFont="1" applyBorder="1" applyAlignment="1">
      <alignment horizontal="center"/>
    </xf>
    <xf numFmtId="0" fontId="6" fillId="0" borderId="0" xfId="0" quotePrefix="1" applyFont="1" applyBorder="1" applyAlignment="1">
      <alignment horizontal="left"/>
    </xf>
    <xf numFmtId="177" fontId="10" fillId="0" borderId="5" xfId="0" applyNumberFormat="1" applyFont="1" applyBorder="1" applyAlignment="1"/>
    <xf numFmtId="177" fontId="10" fillId="0" borderId="0" xfId="0" applyNumberFormat="1" applyFont="1" applyAlignment="1"/>
    <xf numFmtId="177" fontId="10" fillId="0" borderId="0" xfId="0" applyNumberFormat="1" applyFont="1" applyFill="1" applyAlignment="1"/>
    <xf numFmtId="0" fontId="6" fillId="0" borderId="0" xfId="0" applyFont="1" applyBorder="1" applyAlignment="1">
      <alignment horizontal="left"/>
    </xf>
    <xf numFmtId="177" fontId="10" fillId="0" borderId="0" xfId="0" applyNumberFormat="1" applyFont="1" applyAlignment="1">
      <alignment horizontal="right"/>
    </xf>
    <xf numFmtId="177" fontId="10" fillId="0" borderId="5" xfId="0" applyNumberFormat="1" applyFont="1" applyBorder="1" applyAlignment="1">
      <alignment horizontal="right"/>
    </xf>
    <xf numFmtId="177" fontId="10" fillId="0" borderId="0" xfId="0" applyNumberFormat="1" applyFont="1" applyFill="1" applyBorder="1" applyAlignment="1">
      <alignment horizontal="right"/>
    </xf>
    <xf numFmtId="0" fontId="8" fillId="0" borderId="0" xfId="0" applyFont="1" applyBorder="1" applyAlignment="1">
      <alignment horizontal="distributed"/>
    </xf>
    <xf numFmtId="177" fontId="8" fillId="0" borderId="5" xfId="0" quotePrefix="1" applyNumberFormat="1" applyFont="1" applyBorder="1" applyAlignment="1">
      <alignment horizontal="centerContinuous"/>
    </xf>
    <xf numFmtId="177" fontId="6" fillId="0" borderId="0" xfId="0" applyNumberFormat="1" applyFont="1" applyAlignment="1">
      <alignment horizontal="centerContinuous"/>
    </xf>
    <xf numFmtId="177" fontId="8" fillId="0" borderId="0" xfId="0" quotePrefix="1" applyNumberFormat="1" applyFont="1" applyFill="1" applyBorder="1" applyAlignment="1">
      <alignment horizontal="centerContinuous"/>
    </xf>
    <xf numFmtId="177" fontId="6" fillId="0" borderId="0" xfId="0" applyNumberFormat="1" applyFont="1" applyFill="1" applyAlignment="1">
      <alignment horizontal="centerContinuous"/>
    </xf>
    <xf numFmtId="0" fontId="6" fillId="0" borderId="0" xfId="0" quotePrefix="1" applyFont="1" applyBorder="1" applyAlignment="1">
      <alignment horizontal="distributed"/>
    </xf>
    <xf numFmtId="0" fontId="6" fillId="0" borderId="5" xfId="0" applyFont="1" applyBorder="1" applyAlignment="1">
      <alignment horizontal="center" wrapText="1"/>
    </xf>
    <xf numFmtId="0" fontId="6" fillId="0" borderId="0" xfId="0" applyFont="1" applyBorder="1" applyAlignment="1">
      <alignment horizontal="center" wrapText="1"/>
    </xf>
    <xf numFmtId="0" fontId="6" fillId="0" borderId="0" xfId="0" quotePrefix="1" applyFont="1" applyBorder="1" applyAlignment="1">
      <alignment horizontal="center" wrapText="1"/>
    </xf>
    <xf numFmtId="0" fontId="6" fillId="0" borderId="5" xfId="0" applyFont="1" applyBorder="1" applyAlignment="1">
      <alignment horizontal="distributed" justifyLastLine="1"/>
    </xf>
    <xf numFmtId="177" fontId="10" fillId="0" borderId="0" xfId="0" applyNumberFormat="1" applyFont="1" applyAlignment="1">
      <alignment horizontal="center"/>
    </xf>
    <xf numFmtId="0" fontId="6" fillId="0" borderId="0" xfId="0" applyFont="1" applyAlignment="1">
      <alignment horizontal="distributed" justifyLastLine="1"/>
    </xf>
    <xf numFmtId="0" fontId="6" fillId="0" borderId="0" xfId="0" quotePrefix="1" applyFont="1" applyAlignment="1">
      <alignment horizontal="distributed" justifyLastLine="1"/>
    </xf>
    <xf numFmtId="0" fontId="6" fillId="0" borderId="0" xfId="0" applyFont="1" applyFill="1" applyBorder="1" applyAlignment="1">
      <alignment horizontal="distributed" justifyLastLine="1"/>
    </xf>
    <xf numFmtId="0" fontId="6" fillId="0" borderId="0" xfId="0" quotePrefix="1" applyFont="1" applyFill="1" applyAlignment="1">
      <alignment horizontal="distributed" justifyLastLine="1"/>
    </xf>
    <xf numFmtId="0" fontId="6" fillId="0" borderId="0" xfId="0" applyFont="1" applyFill="1" applyAlignment="1">
      <alignment horizontal="distributed" justifyLastLine="1"/>
    </xf>
    <xf numFmtId="177" fontId="10" fillId="0" borderId="0" xfId="0" applyNumberFormat="1" applyFont="1" applyFill="1" applyBorder="1" applyAlignment="1">
      <alignment horizontal="center"/>
    </xf>
    <xf numFmtId="0" fontId="6" fillId="0" borderId="21" xfId="0" applyFont="1" applyBorder="1" applyAlignment="1">
      <alignment horizontal="distributed" vertical="center"/>
    </xf>
    <xf numFmtId="0" fontId="6" fillId="0" borderId="0" xfId="0" applyFont="1" applyBorder="1" applyAlignment="1">
      <alignment horizontal="distributed" vertical="center"/>
    </xf>
    <xf numFmtId="0" fontId="6" fillId="0" borderId="5" xfId="0" applyFont="1" applyBorder="1" applyAlignment="1">
      <alignment horizontal="center"/>
    </xf>
    <xf numFmtId="0" fontId="6" fillId="0" borderId="0" xfId="0" applyFont="1" applyFill="1" applyAlignment="1"/>
    <xf numFmtId="0" fontId="6" fillId="0" borderId="5" xfId="0" quotePrefix="1" applyFont="1" applyBorder="1" applyAlignment="1">
      <alignment horizontal="center" wrapText="1"/>
    </xf>
    <xf numFmtId="0" fontId="6" fillId="0" borderId="1" xfId="0" applyFont="1" applyBorder="1" applyAlignment="1">
      <alignment horizontal="center"/>
    </xf>
    <xf numFmtId="0" fontId="6" fillId="0" borderId="4" xfId="0" applyFont="1" applyBorder="1" applyAlignment="1">
      <alignment horizontal="center"/>
    </xf>
    <xf numFmtId="0" fontId="6" fillId="0" borderId="1" xfId="0" applyFont="1" applyFill="1" applyBorder="1" applyAlignment="1"/>
    <xf numFmtId="181" fontId="5" fillId="0" borderId="0" xfId="43" applyNumberFormat="1" applyFont="1" applyFill="1" applyAlignment="1">
      <alignment vertical="center"/>
    </xf>
    <xf numFmtId="0" fontId="6" fillId="0" borderId="0" xfId="43" applyFont="1" applyFill="1" applyAlignment="1">
      <alignment vertical="center"/>
    </xf>
    <xf numFmtId="181" fontId="4" fillId="0" borderId="0" xfId="43" applyNumberFormat="1" applyFont="1" applyFill="1" applyAlignment="1">
      <alignment vertical="center"/>
    </xf>
    <xf numFmtId="0" fontId="6" fillId="0" borderId="1" xfId="43" applyFont="1" applyFill="1" applyBorder="1" applyAlignment="1"/>
    <xf numFmtId="0" fontId="6" fillId="0" borderId="0" xfId="43" applyFont="1" applyFill="1" applyAlignment="1"/>
    <xf numFmtId="0" fontId="6" fillId="0" borderId="0" xfId="45" applyFont="1" applyFill="1" applyAlignment="1"/>
    <xf numFmtId="0" fontId="6" fillId="0" borderId="0" xfId="43" applyFont="1" applyFill="1" applyAlignment="1">
      <alignment horizontal="center"/>
    </xf>
    <xf numFmtId="49" fontId="6" fillId="0" borderId="0" xfId="43" applyNumberFormat="1" applyFont="1" applyFill="1" applyAlignment="1">
      <alignment horizontal="right"/>
    </xf>
    <xf numFmtId="0" fontId="6" fillId="0" borderId="40" xfId="45" applyFont="1" applyFill="1" applyBorder="1" applyAlignment="1">
      <alignment horizontal="distributed" vertical="center" wrapText="1"/>
    </xf>
    <xf numFmtId="0" fontId="6" fillId="0" borderId="22" xfId="45" applyFont="1" applyFill="1" applyBorder="1" applyAlignment="1">
      <alignment horizontal="distributed" vertical="center" justifyLastLine="1"/>
    </xf>
    <xf numFmtId="0" fontId="6" fillId="0" borderId="2" xfId="43" applyFont="1" applyFill="1" applyBorder="1" applyAlignment="1">
      <alignment horizontal="center" vertical="center" wrapText="1"/>
    </xf>
    <xf numFmtId="0" fontId="6" fillId="0" borderId="6" xfId="43" applyFont="1" applyFill="1" applyBorder="1" applyAlignment="1">
      <alignment horizontal="distributed" vertical="center" justifyLastLine="1"/>
    </xf>
    <xf numFmtId="0" fontId="6" fillId="0" borderId="7" xfId="43" applyFont="1" applyFill="1" applyBorder="1" applyAlignment="1">
      <alignment horizontal="distributed" vertical="center" justifyLastLine="1"/>
    </xf>
    <xf numFmtId="0" fontId="6" fillId="0" borderId="8" xfId="43" applyFont="1" applyFill="1" applyBorder="1" applyAlignment="1">
      <alignment horizontal="distributed" vertical="center" justifyLastLine="1"/>
    </xf>
    <xf numFmtId="0" fontId="6" fillId="0" borderId="2" xfId="43" applyFont="1" applyFill="1" applyBorder="1" applyAlignment="1">
      <alignment horizontal="distributed" vertical="center" wrapText="1" justifyLastLine="1"/>
    </xf>
    <xf numFmtId="0" fontId="6" fillId="0" borderId="6" xfId="43" applyFont="1" applyFill="1" applyBorder="1" applyAlignment="1">
      <alignment horizontal="distributed" vertical="center" wrapText="1" justifyLastLine="1"/>
    </xf>
    <xf numFmtId="0" fontId="6" fillId="0" borderId="0" xfId="45" applyFont="1" applyFill="1" applyBorder="1" applyAlignment="1">
      <alignment horizontal="distributed" vertical="center" wrapText="1"/>
    </xf>
    <xf numFmtId="0" fontId="6" fillId="0" borderId="21" xfId="45" quotePrefix="1" applyFont="1" applyFill="1" applyBorder="1" applyAlignment="1">
      <alignment horizontal="distributed" vertical="center" justifyLastLine="1"/>
    </xf>
    <xf numFmtId="0" fontId="6" fillId="0" borderId="2" xfId="43" applyFont="1" applyFill="1" applyBorder="1" applyAlignment="1">
      <alignment horizontal="distributed" vertical="center" justifyLastLine="1"/>
    </xf>
    <xf numFmtId="0" fontId="6" fillId="0" borderId="1" xfId="43" applyFont="1" applyFill="1" applyBorder="1" applyAlignment="1">
      <alignment vertical="center"/>
    </xf>
    <xf numFmtId="0" fontId="6" fillId="0" borderId="1" xfId="45" applyFont="1" applyFill="1" applyBorder="1" applyAlignment="1">
      <alignment horizontal="distributed" vertical="center" wrapText="1"/>
    </xf>
    <xf numFmtId="0" fontId="6" fillId="0" borderId="20" xfId="45" quotePrefix="1" applyFont="1" applyFill="1" applyBorder="1" applyAlignment="1">
      <alignment horizontal="distributed" vertical="center" justifyLastLine="1"/>
    </xf>
    <xf numFmtId="0" fontId="6" fillId="0" borderId="2" xfId="43" applyFont="1" applyFill="1" applyBorder="1" applyAlignment="1">
      <alignment horizontal="distributed" vertical="center" wrapText="1" justifyLastLine="1"/>
    </xf>
    <xf numFmtId="0" fontId="7" fillId="0" borderId="2" xfId="43" applyFont="1" applyFill="1" applyBorder="1" applyAlignment="1">
      <alignment horizontal="center" vertical="center" wrapText="1"/>
    </xf>
    <xf numFmtId="0" fontId="8" fillId="0" borderId="0" xfId="45" applyFont="1" applyFill="1" applyBorder="1" applyAlignment="1"/>
    <xf numFmtId="0" fontId="8" fillId="0" borderId="0" xfId="45" quotePrefix="1" applyFont="1" applyFill="1" applyBorder="1" applyAlignment="1"/>
    <xf numFmtId="0" fontId="8" fillId="0" borderId="0" xfId="45" quotePrefix="1" applyFont="1" applyFill="1" applyBorder="1" applyAlignment="1">
      <alignment horizontal="distributed"/>
    </xf>
    <xf numFmtId="0" fontId="6" fillId="0" borderId="21" xfId="45" quotePrefix="1" applyFont="1" applyFill="1" applyBorder="1" applyAlignment="1">
      <alignment horizontal="distributed"/>
    </xf>
    <xf numFmtId="0" fontId="6" fillId="0" borderId="3" xfId="43" applyFont="1" applyFill="1" applyBorder="1" applyAlignment="1"/>
    <xf numFmtId="0" fontId="6" fillId="0" borderId="40" xfId="43" applyFont="1" applyFill="1" applyBorder="1" applyAlignment="1"/>
    <xf numFmtId="0" fontId="6" fillId="0" borderId="0" xfId="45" applyFont="1" applyFill="1" applyAlignment="1">
      <alignment vertical="top"/>
    </xf>
    <xf numFmtId="0" fontId="8" fillId="0" borderId="0" xfId="45" applyFont="1" applyFill="1" applyBorder="1" applyAlignment="1">
      <alignment horizontal="distributed"/>
    </xf>
    <xf numFmtId="0" fontId="8" fillId="0" borderId="21" xfId="45" quotePrefix="1" applyFont="1" applyFill="1" applyBorder="1" applyAlignment="1">
      <alignment horizontal="distributed"/>
    </xf>
    <xf numFmtId="176" fontId="9" fillId="0" borderId="5" xfId="45" quotePrefix="1" applyNumberFormat="1" applyFont="1" applyFill="1" applyBorder="1" applyAlignment="1">
      <alignment horizontal="right"/>
    </xf>
    <xf numFmtId="176" fontId="9" fillId="0" borderId="0" xfId="45" quotePrefix="1" applyNumberFormat="1" applyFont="1" applyFill="1" applyBorder="1" applyAlignment="1">
      <alignment horizontal="right"/>
    </xf>
    <xf numFmtId="0" fontId="6" fillId="0" borderId="0" xfId="45" applyFont="1" applyFill="1" applyBorder="1" applyAlignment="1"/>
    <xf numFmtId="0" fontId="6" fillId="0" borderId="0" xfId="45" applyFont="1" applyFill="1" applyBorder="1" applyAlignment="1">
      <alignment horizontal="distributed"/>
    </xf>
    <xf numFmtId="181" fontId="6" fillId="0" borderId="0" xfId="45" applyNumberFormat="1" applyFont="1" applyFill="1" applyBorder="1" applyAlignment="1">
      <alignment horizontal="distributed"/>
    </xf>
    <xf numFmtId="181" fontId="6" fillId="0" borderId="21" xfId="45" quotePrefix="1" applyNumberFormat="1" applyFont="1" applyFill="1" applyBorder="1" applyAlignment="1">
      <alignment horizontal="center"/>
    </xf>
    <xf numFmtId="176" fontId="10" fillId="0" borderId="5" xfId="45" quotePrefix="1" applyNumberFormat="1" applyFont="1" applyFill="1" applyBorder="1" applyAlignment="1">
      <alignment horizontal="right"/>
    </xf>
    <xf numFmtId="176" fontId="10" fillId="0" borderId="0" xfId="45" quotePrefix="1" applyNumberFormat="1" applyFont="1" applyFill="1" applyBorder="1" applyAlignment="1">
      <alignment horizontal="right"/>
    </xf>
    <xf numFmtId="176" fontId="10" fillId="0" borderId="0" xfId="45" applyNumberFormat="1" applyFont="1" applyFill="1" applyBorder="1" applyAlignment="1">
      <alignment horizontal="right"/>
    </xf>
    <xf numFmtId="181" fontId="6" fillId="0" borderId="0" xfId="45" applyNumberFormat="1" applyFont="1" applyFill="1" applyAlignment="1">
      <alignment vertical="center"/>
    </xf>
    <xf numFmtId="181" fontId="6" fillId="0" borderId="0" xfId="45" applyNumberFormat="1" applyFont="1" applyFill="1" applyBorder="1" applyAlignment="1"/>
    <xf numFmtId="181" fontId="6" fillId="0" borderId="0" xfId="45" applyNumberFormat="1" applyFont="1" applyFill="1" applyBorder="1" applyAlignment="1">
      <alignment horizontal="left"/>
    </xf>
    <xf numFmtId="181" fontId="6" fillId="0" borderId="21" xfId="45" applyNumberFormat="1" applyFont="1" applyFill="1" applyBorder="1" applyAlignment="1">
      <alignment horizontal="left"/>
    </xf>
    <xf numFmtId="181" fontId="6" fillId="0" borderId="21" xfId="45" applyNumberFormat="1" applyFont="1" applyFill="1" applyBorder="1" applyAlignment="1">
      <alignment horizontal="center"/>
    </xf>
    <xf numFmtId="181" fontId="8" fillId="0" borderId="0" xfId="45" applyNumberFormat="1" applyFont="1" applyFill="1" applyBorder="1" applyAlignment="1"/>
    <xf numFmtId="181" fontId="8" fillId="0" borderId="0" xfId="45" applyNumberFormat="1" applyFont="1" applyFill="1" applyBorder="1" applyAlignment="1">
      <alignment horizontal="center"/>
    </xf>
    <xf numFmtId="176" fontId="8" fillId="0" borderId="0" xfId="45" applyNumberFormat="1" applyFont="1" applyFill="1" applyBorder="1" applyAlignment="1"/>
    <xf numFmtId="176" fontId="10" fillId="0" borderId="0" xfId="33" quotePrefix="1" applyNumberFormat="1" applyFont="1" applyFill="1" applyBorder="1" applyAlignment="1">
      <alignment horizontal="right"/>
    </xf>
    <xf numFmtId="176" fontId="10" fillId="0" borderId="0" xfId="33" applyNumberFormat="1" applyFont="1" applyFill="1" applyBorder="1" applyAlignment="1">
      <alignment horizontal="right"/>
    </xf>
    <xf numFmtId="181" fontId="8" fillId="0" borderId="0" xfId="45" applyNumberFormat="1" applyFont="1" applyFill="1" applyBorder="1" applyAlignment="1">
      <alignment horizontal="left"/>
    </xf>
    <xf numFmtId="176" fontId="10" fillId="0" borderId="0" xfId="33" applyNumberFormat="1" applyFont="1" applyFill="1" applyBorder="1" applyAlignment="1">
      <alignment horizontal="right" wrapText="1"/>
    </xf>
    <xf numFmtId="0" fontId="6" fillId="0" borderId="1" xfId="45" applyFont="1" applyFill="1" applyBorder="1" applyAlignment="1">
      <alignment vertical="center"/>
    </xf>
    <xf numFmtId="0" fontId="6" fillId="0" borderId="1" xfId="45" applyFont="1" applyFill="1" applyBorder="1" applyAlignment="1"/>
    <xf numFmtId="0" fontId="6" fillId="0" borderId="20" xfId="45" applyFont="1" applyFill="1" applyBorder="1" applyAlignment="1"/>
    <xf numFmtId="176" fontId="6" fillId="0" borderId="4" xfId="45" quotePrefix="1" applyNumberFormat="1" applyFont="1" applyFill="1" applyBorder="1" applyAlignment="1">
      <alignment horizontal="center"/>
    </xf>
    <xf numFmtId="176" fontId="6" fillId="0" borderId="1" xfId="33" applyNumberFormat="1" applyFont="1" applyFill="1" applyBorder="1" applyAlignment="1">
      <alignment horizontal="right" wrapText="1"/>
    </xf>
    <xf numFmtId="176" fontId="6" fillId="0" borderId="1" xfId="45" quotePrefix="1" applyNumberFormat="1" applyFont="1" applyFill="1" applyBorder="1" applyAlignment="1">
      <alignment horizontal="right"/>
    </xf>
    <xf numFmtId="176" fontId="6" fillId="0" borderId="1" xfId="33" quotePrefix="1" applyNumberFormat="1" applyFont="1" applyFill="1" applyBorder="1" applyAlignment="1">
      <alignment horizontal="right"/>
    </xf>
    <xf numFmtId="0" fontId="6" fillId="0" borderId="0" xfId="45" applyFont="1" applyFill="1" applyAlignment="1">
      <alignment vertical="center"/>
    </xf>
    <xf numFmtId="0" fontId="7" fillId="0" borderId="0" xfId="43" applyFont="1" applyFill="1" applyAlignment="1">
      <alignment vertical="center"/>
    </xf>
    <xf numFmtId="0" fontId="7" fillId="0" borderId="0" xfId="45" applyFont="1" applyFill="1" applyAlignment="1">
      <alignment vertical="center"/>
    </xf>
    <xf numFmtId="0" fontId="7" fillId="0" borderId="0" xfId="43" applyFont="1" applyFill="1" applyAlignment="1">
      <alignment horizontal="center" vertical="center"/>
    </xf>
    <xf numFmtId="0" fontId="6" fillId="0" borderId="0" xfId="43" applyFont="1" applyFill="1" applyAlignment="1">
      <alignment horizontal="center" vertical="center"/>
    </xf>
    <xf numFmtId="181" fontId="5" fillId="0" borderId="0" xfId="43" applyNumberFormat="1" applyFont="1" applyFill="1" applyAlignment="1">
      <alignment horizontal="left" vertical="center"/>
    </xf>
    <xf numFmtId="181" fontId="4" fillId="0" borderId="0" xfId="43" applyNumberFormat="1" applyFont="1" applyFill="1" applyAlignment="1">
      <alignment horizontal="left" vertical="center"/>
    </xf>
    <xf numFmtId="0" fontId="6" fillId="0" borderId="40" xfId="43" applyFont="1" applyFill="1" applyBorder="1" applyAlignment="1">
      <alignment vertical="center"/>
    </xf>
    <xf numFmtId="0" fontId="7" fillId="0" borderId="2" xfId="43" applyFont="1" applyFill="1" applyBorder="1" applyAlignment="1">
      <alignment horizontal="distributed" vertical="center" wrapText="1" justifyLastLine="1"/>
    </xf>
    <xf numFmtId="0" fontId="8" fillId="0" borderId="40" xfId="43" applyFont="1" applyFill="1" applyBorder="1" applyAlignment="1"/>
    <xf numFmtId="0" fontId="8" fillId="0" borderId="43" xfId="43" applyFont="1" applyFill="1" applyBorder="1" applyAlignment="1"/>
    <xf numFmtId="181" fontId="6" fillId="0" borderId="0" xfId="45" applyNumberFormat="1" applyFont="1" applyFill="1" applyBorder="1" applyAlignment="1">
      <alignment horizontal="distributed"/>
    </xf>
    <xf numFmtId="176" fontId="8" fillId="0" borderId="5" xfId="45" applyNumberFormat="1" applyFont="1" applyFill="1" applyBorder="1" applyAlignment="1"/>
    <xf numFmtId="0" fontId="7" fillId="0" borderId="43" xfId="43" applyFont="1" applyFill="1" applyBorder="1" applyAlignment="1">
      <alignment horizontal="distributed" vertical="center" wrapText="1" justifyLastLine="1"/>
    </xf>
    <xf numFmtId="0" fontId="7" fillId="0" borderId="5" xfId="43" applyFont="1" applyFill="1" applyBorder="1" applyAlignment="1">
      <alignment horizontal="distributed" vertical="center" wrapText="1" justifyLastLine="1"/>
    </xf>
    <xf numFmtId="0" fontId="7" fillId="0" borderId="4" xfId="43" applyFont="1" applyFill="1" applyBorder="1" applyAlignment="1">
      <alignment horizontal="distributed" vertical="center" wrapText="1" justifyLastLine="1"/>
    </xf>
    <xf numFmtId="0" fontId="40" fillId="0" borderId="0" xfId="46" applyFont="1" applyFill="1" applyAlignment="1">
      <alignment horizontal="left" vertical="center"/>
    </xf>
    <xf numFmtId="0" fontId="35" fillId="0" borderId="0" xfId="46" applyFont="1" applyFill="1" applyAlignment="1">
      <alignment horizontal="center" vertical="center"/>
    </xf>
    <xf numFmtId="0" fontId="6" fillId="0" borderId="0" xfId="46" applyFont="1" applyFill="1" applyAlignment="1">
      <alignment vertical="center"/>
    </xf>
    <xf numFmtId="0" fontId="41" fillId="0" borderId="0" xfId="46" applyFont="1" applyFill="1" applyAlignment="1">
      <alignment vertical="center"/>
    </xf>
    <xf numFmtId="0" fontId="4" fillId="0" borderId="0" xfId="46" applyFont="1" applyFill="1" applyAlignment="1">
      <alignment vertical="center"/>
    </xf>
    <xf numFmtId="0" fontId="6" fillId="0" borderId="0" xfId="46" applyFont="1" applyFill="1" applyAlignment="1"/>
    <xf numFmtId="0" fontId="49" fillId="0" borderId="0" xfId="46" applyFont="1" applyFill="1" applyBorder="1" applyAlignment="1">
      <alignment horizontal="left"/>
    </xf>
    <xf numFmtId="0" fontId="49" fillId="0" borderId="0" xfId="46" applyFont="1" applyFill="1" applyBorder="1" applyAlignment="1"/>
    <xf numFmtId="0" fontId="6" fillId="0" borderId="1" xfId="46" applyFont="1" applyFill="1" applyBorder="1" applyAlignment="1"/>
    <xf numFmtId="49" fontId="49" fillId="0" borderId="0" xfId="46" applyNumberFormat="1" applyFont="1" applyFill="1" applyBorder="1" applyAlignment="1">
      <alignment horizontal="right"/>
    </xf>
    <xf numFmtId="0" fontId="6" fillId="0" borderId="40" xfId="46" applyFont="1" applyFill="1" applyBorder="1" applyAlignment="1">
      <alignment vertical="center"/>
    </xf>
    <xf numFmtId="0" fontId="49" fillId="0" borderId="40" xfId="46" applyNumberFormat="1" applyFont="1" applyFill="1" applyBorder="1" applyAlignment="1">
      <alignment horizontal="distributed" vertical="center" wrapText="1"/>
    </xf>
    <xf numFmtId="0" fontId="49" fillId="0" borderId="22" xfId="46" applyFont="1" applyFill="1" applyBorder="1" applyAlignment="1">
      <alignment horizontal="center" vertical="center"/>
    </xf>
    <xf numFmtId="0" fontId="51" fillId="0" borderId="22" xfId="46" applyFont="1" applyFill="1" applyBorder="1" applyAlignment="1">
      <alignment horizontal="distributed" vertical="center" wrapText="1" justifyLastLine="1"/>
    </xf>
    <xf numFmtId="0" fontId="10" fillId="0" borderId="43" xfId="46" applyFont="1" applyFill="1" applyBorder="1" applyAlignment="1">
      <alignment horizontal="distributed" vertical="center"/>
    </xf>
    <xf numFmtId="0" fontId="10" fillId="0" borderId="8" xfId="46" applyFont="1" applyFill="1" applyBorder="1" applyAlignment="1">
      <alignment horizontal="distributed" vertical="center"/>
    </xf>
    <xf numFmtId="0" fontId="10" fillId="0" borderId="19" xfId="46" applyFont="1" applyFill="1" applyBorder="1" applyAlignment="1">
      <alignment horizontal="distributed" vertical="center"/>
    </xf>
    <xf numFmtId="0" fontId="10" fillId="0" borderId="22" xfId="46" applyFont="1" applyFill="1" applyBorder="1" applyAlignment="1">
      <alignment horizontal="distributed" vertical="center"/>
    </xf>
    <xf numFmtId="0" fontId="10" fillId="0" borderId="22" xfId="46" applyFont="1" applyFill="1" applyBorder="1" applyAlignment="1">
      <alignment horizontal="distributed" vertical="center" wrapText="1"/>
    </xf>
    <xf numFmtId="0" fontId="10" fillId="0" borderId="19" xfId="46" applyFont="1" applyFill="1" applyBorder="1" applyAlignment="1">
      <alignment horizontal="distributed" vertical="center" wrapText="1"/>
    </xf>
    <xf numFmtId="0" fontId="10" fillId="0" borderId="0" xfId="46" applyFont="1" applyFill="1" applyAlignment="1">
      <alignment horizontal="distributed" vertical="center"/>
    </xf>
    <xf numFmtId="0" fontId="10" fillId="0" borderId="2" xfId="46" applyFont="1" applyFill="1" applyBorder="1" applyAlignment="1">
      <alignment horizontal="distributed" vertical="center" justifyLastLine="1"/>
    </xf>
    <xf numFmtId="0" fontId="10" fillId="0" borderId="6" xfId="46" applyFont="1" applyFill="1" applyBorder="1" applyAlignment="1">
      <alignment horizontal="distributed" vertical="center" justifyLastLine="1"/>
    </xf>
    <xf numFmtId="0" fontId="49" fillId="0" borderId="43" xfId="46" applyFont="1" applyFill="1" applyBorder="1" applyAlignment="1">
      <alignment vertical="center" wrapText="1"/>
    </xf>
    <xf numFmtId="0" fontId="49" fillId="0" borderId="40" xfId="46" applyFont="1" applyFill="1" applyBorder="1" applyAlignment="1">
      <alignment vertical="center" wrapText="1"/>
    </xf>
    <xf numFmtId="0" fontId="6" fillId="0" borderId="1" xfId="46" applyFont="1" applyFill="1" applyBorder="1" applyAlignment="1">
      <alignment vertical="center"/>
    </xf>
    <xf numFmtId="0" fontId="49" fillId="0" borderId="1" xfId="46" applyNumberFormat="1" applyFont="1" applyFill="1" applyBorder="1" applyAlignment="1">
      <alignment horizontal="distributed" vertical="center" wrapText="1"/>
    </xf>
    <xf numFmtId="0" fontId="49" fillId="0" borderId="20" xfId="46" applyFont="1" applyFill="1" applyBorder="1" applyAlignment="1">
      <alignment horizontal="center" vertical="center"/>
    </xf>
    <xf numFmtId="0" fontId="51" fillId="0" borderId="20" xfId="46" applyFont="1" applyFill="1" applyBorder="1" applyAlignment="1">
      <alignment horizontal="distributed" vertical="center" wrapText="1" justifyLastLine="1"/>
    </xf>
    <xf numFmtId="0" fontId="51" fillId="0" borderId="18" xfId="46" applyFont="1" applyFill="1" applyBorder="1" applyAlignment="1">
      <alignment horizontal="distributed" vertical="center" wrapText="1" justifyLastLine="1"/>
    </xf>
    <xf numFmtId="0" fontId="51" fillId="0" borderId="18" xfId="46" applyFont="1" applyFill="1" applyBorder="1" applyAlignment="1">
      <alignment horizontal="distributed" vertical="center" justifyLastLine="1"/>
    </xf>
    <xf numFmtId="49" fontId="51" fillId="0" borderId="18" xfId="46" applyNumberFormat="1" applyFont="1" applyFill="1" applyBorder="1" applyAlignment="1">
      <alignment horizontal="distributed" vertical="center" wrapText="1" justifyLastLine="1"/>
    </xf>
    <xf numFmtId="0" fontId="10" fillId="0" borderId="20" xfId="46" applyFont="1" applyFill="1" applyBorder="1" applyAlignment="1">
      <alignment horizontal="distributed" vertical="center" wrapText="1" justifyLastLine="1"/>
    </xf>
    <xf numFmtId="0" fontId="10" fillId="0" borderId="18" xfId="46" applyFont="1" applyFill="1" applyBorder="1" applyAlignment="1">
      <alignment horizontal="distributed" vertical="center" wrapText="1" justifyLastLine="1"/>
    </xf>
    <xf numFmtId="0" fontId="52" fillId="0" borderId="20" xfId="46" applyFont="1" applyFill="1" applyBorder="1" applyAlignment="1">
      <alignment horizontal="distributed" vertical="center" wrapText="1" justifyLastLine="1"/>
    </xf>
    <xf numFmtId="0" fontId="36" fillId="0" borderId="18" xfId="46" applyFont="1" applyFill="1" applyBorder="1" applyAlignment="1">
      <alignment horizontal="distributed" vertical="center" wrapText="1" justifyLastLine="1"/>
    </xf>
    <xf numFmtId="0" fontId="36" fillId="0" borderId="20" xfId="46" applyFont="1" applyFill="1" applyBorder="1" applyAlignment="1">
      <alignment horizontal="distributed" vertical="center" wrapText="1" justifyLastLine="1"/>
    </xf>
    <xf numFmtId="0" fontId="52" fillId="0" borderId="18" xfId="46" applyFont="1" applyFill="1" applyBorder="1" applyAlignment="1">
      <alignment horizontal="distributed" vertical="center" wrapText="1" justifyLastLine="1"/>
    </xf>
    <xf numFmtId="0" fontId="10" fillId="0" borderId="4" xfId="46" applyFont="1" applyFill="1" applyBorder="1" applyAlignment="1">
      <alignment horizontal="distributed" vertical="center" wrapText="1" justifyLastLine="1"/>
    </xf>
    <xf numFmtId="0" fontId="49" fillId="0" borderId="4" xfId="46" applyFont="1" applyFill="1" applyBorder="1" applyAlignment="1">
      <alignment vertical="center" wrapText="1"/>
    </xf>
    <xf numFmtId="0" fontId="49" fillId="0" borderId="1" xfId="46" applyFont="1" applyFill="1" applyBorder="1" applyAlignment="1">
      <alignment vertical="center" wrapText="1"/>
    </xf>
    <xf numFmtId="0" fontId="6" fillId="0" borderId="5" xfId="43" applyFont="1" applyFill="1" applyBorder="1" applyAlignment="1">
      <alignment horizontal="center"/>
    </xf>
    <xf numFmtId="0" fontId="6" fillId="0" borderId="0" xfId="43" applyFont="1" applyFill="1" applyBorder="1" applyAlignment="1">
      <alignment horizontal="distributed"/>
    </xf>
    <xf numFmtId="0" fontId="6" fillId="0" borderId="0" xfId="43" applyFont="1" applyFill="1" applyBorder="1" applyAlignment="1"/>
    <xf numFmtId="0" fontId="8" fillId="0" borderId="0" xfId="43" applyFont="1" applyFill="1" applyBorder="1" applyAlignment="1"/>
    <xf numFmtId="0" fontId="6" fillId="0" borderId="0" xfId="43" quotePrefix="1" applyFont="1" applyFill="1" applyBorder="1" applyAlignment="1">
      <alignment horizontal="distributed"/>
    </xf>
    <xf numFmtId="0" fontId="6" fillId="0" borderId="43" xfId="43" applyFont="1" applyFill="1" applyBorder="1" applyAlignment="1">
      <alignment vertical="center"/>
    </xf>
    <xf numFmtId="186" fontId="9" fillId="0" borderId="5" xfId="45" quotePrefix="1" applyNumberFormat="1" applyFont="1" applyFill="1" applyBorder="1" applyAlignment="1">
      <alignment horizontal="right"/>
    </xf>
    <xf numFmtId="186" fontId="9" fillId="0" borderId="0" xfId="45" quotePrefix="1" applyNumberFormat="1" applyFont="1" applyFill="1" applyBorder="1" applyAlignment="1">
      <alignment horizontal="right"/>
    </xf>
    <xf numFmtId="0" fontId="6" fillId="0" borderId="5" xfId="45" applyFont="1" applyFill="1" applyBorder="1" applyAlignment="1">
      <alignment vertical="top"/>
    </xf>
    <xf numFmtId="186" fontId="10" fillId="0" borderId="5" xfId="45" quotePrefix="1" applyNumberFormat="1" applyFont="1" applyFill="1" applyBorder="1" applyAlignment="1">
      <alignment horizontal="right"/>
    </xf>
    <xf numFmtId="186" fontId="10" fillId="0" borderId="0" xfId="45" quotePrefix="1" applyNumberFormat="1" applyFont="1" applyFill="1" applyBorder="1" applyAlignment="1">
      <alignment horizontal="right"/>
    </xf>
    <xf numFmtId="186" fontId="10" fillId="0" borderId="0" xfId="45" applyNumberFormat="1" applyFont="1" applyFill="1" applyBorder="1" applyAlignment="1">
      <alignment horizontal="right"/>
    </xf>
    <xf numFmtId="181" fontId="6" fillId="0" borderId="5" xfId="45" applyNumberFormat="1" applyFont="1" applyFill="1" applyBorder="1" applyAlignment="1">
      <alignment vertical="center"/>
    </xf>
    <xf numFmtId="186" fontId="8" fillId="0" borderId="0" xfId="45" applyNumberFormat="1" applyFont="1" applyFill="1" applyBorder="1" applyAlignment="1"/>
    <xf numFmtId="186" fontId="6" fillId="0" borderId="0" xfId="45" applyNumberFormat="1" applyFont="1" applyFill="1" applyAlignment="1">
      <alignment vertical="center"/>
    </xf>
    <xf numFmtId="181" fontId="6" fillId="0" borderId="0" xfId="45" applyNumberFormat="1" applyFont="1" applyFill="1" applyBorder="1" applyAlignment="1">
      <alignment vertical="center"/>
    </xf>
    <xf numFmtId="176" fontId="6" fillId="0" borderId="1" xfId="47" applyNumberFormat="1" applyFont="1" applyFill="1" applyBorder="1" applyAlignment="1">
      <alignment horizontal="right" wrapText="1"/>
    </xf>
    <xf numFmtId="176" fontId="6" fillId="0" borderId="1" xfId="47" quotePrefix="1" applyNumberFormat="1" applyFont="1" applyFill="1" applyBorder="1" applyAlignment="1">
      <alignment horizontal="right"/>
    </xf>
    <xf numFmtId="0" fontId="6" fillId="0" borderId="4" xfId="45" applyFont="1" applyFill="1" applyBorder="1" applyAlignment="1">
      <alignment vertical="center"/>
    </xf>
    <xf numFmtId="0" fontId="6" fillId="0" borderId="0" xfId="46" applyFont="1" applyFill="1" applyBorder="1" applyAlignment="1">
      <alignment vertical="center"/>
    </xf>
    <xf numFmtId="0" fontId="7" fillId="0" borderId="0" xfId="46" applyFont="1" applyFill="1" applyBorder="1" applyAlignment="1">
      <alignment horizontal="left" vertical="center"/>
    </xf>
    <xf numFmtId="0" fontId="6" fillId="0" borderId="0" xfId="46" applyFont="1" applyFill="1" applyBorder="1" applyAlignment="1">
      <alignment horizontal="left" vertical="center"/>
    </xf>
    <xf numFmtId="0" fontId="6" fillId="0" borderId="0" xfId="46" applyFont="1" applyFill="1" applyAlignment="1">
      <alignment horizontal="left" vertical="center"/>
    </xf>
    <xf numFmtId="38" fontId="5" fillId="0" borderId="0" xfId="33" applyFont="1" applyFill="1" applyBorder="1" applyAlignment="1">
      <alignment vertical="center"/>
    </xf>
    <xf numFmtId="187" fontId="6" fillId="0" borderId="0" xfId="33" applyNumberFormat="1" applyFont="1" applyFill="1" applyBorder="1" applyAlignment="1">
      <alignment vertical="center"/>
    </xf>
    <xf numFmtId="38" fontId="6" fillId="0" borderId="0" xfId="33" applyFont="1" applyFill="1" applyBorder="1" applyAlignment="1">
      <alignment vertical="center"/>
    </xf>
    <xf numFmtId="188" fontId="6" fillId="0" borderId="0" xfId="33" applyNumberFormat="1" applyFont="1" applyFill="1" applyBorder="1" applyAlignment="1">
      <alignment vertical="center"/>
    </xf>
    <xf numFmtId="38" fontId="6" fillId="0" borderId="0" xfId="33" applyFont="1" applyFill="1" applyBorder="1" applyAlignment="1"/>
    <xf numFmtId="40" fontId="6" fillId="0" borderId="0" xfId="33" applyNumberFormat="1" applyFont="1" applyFill="1" applyBorder="1" applyAlignment="1">
      <alignment vertical="center"/>
    </xf>
    <xf numFmtId="58" fontId="6" fillId="0" borderId="0" xfId="33" quotePrefix="1" applyNumberFormat="1" applyFont="1" applyFill="1" applyBorder="1" applyAlignment="1">
      <alignment horizontal="right"/>
    </xf>
    <xf numFmtId="38" fontId="6" fillId="0" borderId="40" xfId="33" applyFont="1" applyFill="1" applyBorder="1" applyAlignment="1">
      <alignment vertical="center"/>
    </xf>
    <xf numFmtId="0" fontId="6" fillId="0" borderId="40" xfId="0" applyFont="1" applyFill="1" applyBorder="1" applyAlignment="1">
      <alignment horizontal="distributed" vertical="center"/>
    </xf>
    <xf numFmtId="0" fontId="6" fillId="0" borderId="40" xfId="0" applyFont="1" applyFill="1" applyBorder="1" applyAlignment="1">
      <alignment horizontal="distributed" vertical="center" justifyLastLine="1"/>
    </xf>
    <xf numFmtId="187" fontId="6" fillId="0" borderId="2" xfId="33" applyNumberFormat="1" applyFont="1" applyFill="1" applyBorder="1" applyAlignment="1">
      <alignment horizontal="distributed" vertical="center" wrapText="1" justifyLastLine="1"/>
    </xf>
    <xf numFmtId="38" fontId="6" fillId="0" borderId="2" xfId="33" applyFont="1" applyFill="1" applyBorder="1" applyAlignment="1">
      <alignment horizontal="distributed" vertical="center" justifyLastLine="1"/>
    </xf>
    <xf numFmtId="188" fontId="6" fillId="0" borderId="19" xfId="33" applyNumberFormat="1" applyFont="1" applyFill="1" applyBorder="1" applyAlignment="1">
      <alignment horizontal="distributed" vertical="center" wrapText="1" justifyLastLine="1"/>
    </xf>
    <xf numFmtId="40" fontId="6" fillId="0" borderId="2" xfId="33" applyNumberFormat="1" applyFont="1" applyFill="1" applyBorder="1" applyAlignment="1">
      <alignment horizontal="distributed" vertical="center" wrapText="1" justifyLastLine="1"/>
    </xf>
    <xf numFmtId="38" fontId="6" fillId="0" borderId="19" xfId="33" applyFont="1" applyFill="1" applyBorder="1" applyAlignment="1">
      <alignment horizontal="distributed" vertical="center" wrapText="1" justifyLastLine="1"/>
    </xf>
    <xf numFmtId="38" fontId="6" fillId="0" borderId="2" xfId="33" applyFont="1" applyFill="1" applyBorder="1" applyAlignment="1">
      <alignment horizontal="distributed" vertical="center" wrapText="1" justifyLastLine="1"/>
    </xf>
    <xf numFmtId="38" fontId="6" fillId="0" borderId="40" xfId="33" applyFont="1" applyFill="1" applyBorder="1" applyAlignment="1">
      <alignment horizontal="distributed" vertical="center" wrapText="1" justifyLastLine="1"/>
    </xf>
    <xf numFmtId="38" fontId="6" fillId="0" borderId="1" xfId="33" applyFont="1" applyFill="1" applyBorder="1" applyAlignment="1">
      <alignment horizontal="center" vertical="center"/>
    </xf>
    <xf numFmtId="0" fontId="6" fillId="0" borderId="1" xfId="0" applyFont="1" applyFill="1" applyBorder="1" applyAlignment="1">
      <alignment horizontal="distributed" vertical="center"/>
    </xf>
    <xf numFmtId="0" fontId="6" fillId="0" borderId="1" xfId="0" applyFont="1" applyFill="1" applyBorder="1" applyAlignment="1">
      <alignment horizontal="distributed" vertical="center" justifyLastLine="1"/>
    </xf>
    <xf numFmtId="38" fontId="6" fillId="0" borderId="2" xfId="33" applyFont="1" applyFill="1" applyBorder="1" applyAlignment="1">
      <alignment horizontal="distributed" vertical="center" justifyLastLine="1"/>
    </xf>
    <xf numFmtId="188" fontId="7" fillId="0" borderId="18" xfId="33" applyNumberFormat="1" applyFont="1" applyFill="1" applyBorder="1" applyAlignment="1">
      <alignment horizontal="center" vertical="center" wrapText="1" justifyLastLine="1"/>
    </xf>
    <xf numFmtId="38" fontId="7" fillId="0" borderId="18" xfId="33" applyFont="1" applyFill="1" applyBorder="1" applyAlignment="1">
      <alignment horizontal="distributed" vertical="center" justifyLastLine="1"/>
    </xf>
    <xf numFmtId="38" fontId="6" fillId="0" borderId="1" xfId="33" applyFont="1" applyFill="1" applyBorder="1" applyAlignment="1">
      <alignment horizontal="distributed" vertical="center" justifyLastLine="1"/>
    </xf>
    <xf numFmtId="38" fontId="6" fillId="0" borderId="0" xfId="33" applyFont="1" applyFill="1" applyBorder="1" applyAlignment="1">
      <alignment horizontal="center" vertical="center"/>
    </xf>
    <xf numFmtId="0" fontId="8" fillId="0" borderId="0" xfId="0" applyFont="1" applyFill="1" applyBorder="1" applyAlignment="1">
      <alignment horizontal="distributed"/>
    </xf>
    <xf numFmtId="40" fontId="9" fillId="0" borderId="5" xfId="33" applyNumberFormat="1" applyFont="1" applyFill="1" applyBorder="1" applyAlignment="1">
      <alignment horizontal="right"/>
    </xf>
    <xf numFmtId="176" fontId="55" fillId="0" borderId="0" xfId="48" applyNumberFormat="1" applyFont="1" applyFill="1" applyBorder="1" applyAlignment="1"/>
    <xf numFmtId="188" fontId="9" fillId="0" borderId="0" xfId="33" applyNumberFormat="1" applyFont="1" applyFill="1" applyBorder="1" applyAlignment="1">
      <alignment horizontal="right"/>
    </xf>
    <xf numFmtId="40" fontId="9" fillId="0" borderId="0" xfId="33" applyNumberFormat="1" applyFont="1" applyFill="1" applyBorder="1" applyAlignment="1">
      <alignment horizontal="right"/>
    </xf>
    <xf numFmtId="189" fontId="55" fillId="0" borderId="0" xfId="49" applyNumberFormat="1" applyFont="1" applyFill="1" applyBorder="1" applyAlignment="1"/>
    <xf numFmtId="0" fontId="8" fillId="0" borderId="0" xfId="0" applyFont="1" applyFill="1" applyAlignment="1">
      <alignment horizontal="distributed"/>
    </xf>
    <xf numFmtId="0" fontId="6" fillId="0" borderId="0" xfId="0" applyFont="1" applyFill="1" applyAlignment="1">
      <alignment horizontal="distributed"/>
    </xf>
    <xf numFmtId="187" fontId="10" fillId="0" borderId="5" xfId="33" applyNumberFormat="1" applyFont="1" applyFill="1" applyBorder="1" applyAlignment="1">
      <alignment horizontal="right"/>
    </xf>
    <xf numFmtId="176" fontId="51" fillId="0" borderId="0" xfId="48" applyNumberFormat="1" applyFont="1" applyFill="1" applyBorder="1" applyAlignment="1"/>
    <xf numFmtId="188" fontId="10" fillId="0" borderId="0" xfId="33" applyNumberFormat="1" applyFont="1" applyFill="1" applyBorder="1" applyAlignment="1">
      <alignment horizontal="right"/>
    </xf>
    <xf numFmtId="40" fontId="10" fillId="0" borderId="0" xfId="33" applyNumberFormat="1" applyFont="1" applyFill="1" applyBorder="1" applyAlignment="1">
      <alignment horizontal="right"/>
    </xf>
    <xf numFmtId="189" fontId="51" fillId="0" borderId="0" xfId="49" applyNumberFormat="1" applyFont="1" applyFill="1" applyBorder="1" applyAlignment="1"/>
    <xf numFmtId="176" fontId="51" fillId="0" borderId="0" xfId="48" applyNumberFormat="1" applyFont="1" applyFill="1" applyBorder="1" applyAlignment="1">
      <alignment horizontal="right"/>
    </xf>
    <xf numFmtId="189" fontId="51" fillId="0" borderId="0" xfId="49" applyNumberFormat="1" applyFont="1" applyFill="1" applyBorder="1" applyAlignment="1">
      <alignment horizontal="right"/>
    </xf>
    <xf numFmtId="0" fontId="6" fillId="0" borderId="0" xfId="0" applyFont="1" applyFill="1" applyAlignment="1">
      <alignment horizontal="left"/>
    </xf>
    <xf numFmtId="0" fontId="6" fillId="0" borderId="21" xfId="0" applyFont="1" applyFill="1" applyBorder="1" applyAlignment="1">
      <alignment horizontal="left"/>
    </xf>
    <xf numFmtId="187" fontId="10" fillId="0" borderId="5" xfId="33" applyNumberFormat="1" applyFont="1" applyFill="1" applyBorder="1" applyAlignment="1"/>
    <xf numFmtId="38" fontId="10" fillId="0" borderId="0" xfId="33" applyFont="1" applyFill="1" applyBorder="1" applyAlignment="1">
      <alignment horizontal="right"/>
    </xf>
    <xf numFmtId="38" fontId="6" fillId="0" borderId="1" xfId="33" applyFont="1" applyFill="1" applyBorder="1" applyAlignment="1">
      <alignment vertical="center"/>
    </xf>
    <xf numFmtId="187" fontId="6" fillId="0" borderId="4" xfId="33" applyNumberFormat="1" applyFont="1" applyFill="1" applyBorder="1" applyAlignment="1"/>
    <xf numFmtId="38" fontId="6" fillId="0" borderId="1" xfId="33" applyFont="1" applyFill="1" applyBorder="1" applyAlignment="1"/>
    <xf numFmtId="188" fontId="6" fillId="0" borderId="1" xfId="33" applyNumberFormat="1" applyFont="1" applyFill="1" applyBorder="1" applyAlignment="1"/>
    <xf numFmtId="40" fontId="6" fillId="0" borderId="1" xfId="33" applyNumberFormat="1" applyFont="1" applyFill="1" applyBorder="1" applyAlignment="1"/>
    <xf numFmtId="187" fontId="10" fillId="0" borderId="0" xfId="33" applyNumberFormat="1" applyFont="1" applyFill="1" applyBorder="1" applyAlignment="1">
      <alignment horizontal="right"/>
    </xf>
    <xf numFmtId="0" fontId="6" fillId="0" borderId="0" xfId="0" applyFont="1" applyFill="1" applyBorder="1" applyAlignment="1">
      <alignment horizontal="distributed" vertical="center"/>
    </xf>
    <xf numFmtId="187" fontId="6" fillId="0" borderId="0" xfId="33" applyNumberFormat="1" applyFont="1" applyFill="1" applyBorder="1" applyAlignment="1">
      <alignment horizontal="right" vertical="center"/>
    </xf>
    <xf numFmtId="38" fontId="6" fillId="0" borderId="0" xfId="33" applyFont="1" applyFill="1" applyBorder="1" applyAlignment="1">
      <alignment horizontal="right" vertical="center"/>
    </xf>
    <xf numFmtId="188" fontId="6" fillId="0" borderId="0" xfId="33" applyNumberFormat="1" applyFont="1" applyFill="1" applyBorder="1" applyAlignment="1">
      <alignment horizontal="right" vertical="center"/>
    </xf>
    <xf numFmtId="40" fontId="6" fillId="0" borderId="0" xfId="33" applyNumberFormat="1" applyFont="1" applyFill="1" applyBorder="1" applyAlignment="1">
      <alignment horizontal="right" vertical="center"/>
    </xf>
    <xf numFmtId="180" fontId="49" fillId="0" borderId="0" xfId="49" applyNumberFormat="1" applyFont="1" applyFill="1" applyBorder="1" applyAlignment="1">
      <alignment vertical="center"/>
    </xf>
    <xf numFmtId="0" fontId="5" fillId="0" borderId="0" xfId="50" applyFont="1" applyFill="1" applyAlignment="1">
      <alignment horizontal="left" vertical="center"/>
    </xf>
    <xf numFmtId="0" fontId="6" fillId="0" borderId="0" xfId="50" applyFont="1" applyFill="1" applyAlignment="1">
      <alignment vertical="center"/>
    </xf>
    <xf numFmtId="0" fontId="6" fillId="0" borderId="0" xfId="50" applyFont="1" applyFill="1" applyAlignment="1">
      <alignment horizontal="left"/>
    </xf>
    <xf numFmtId="0" fontId="56" fillId="0" borderId="0" xfId="50" applyFont="1" applyFill="1" applyAlignment="1">
      <alignment horizontal="center" vertical="center"/>
    </xf>
    <xf numFmtId="0" fontId="6" fillId="0" borderId="0" xfId="50" applyFont="1" applyFill="1" applyAlignment="1">
      <alignment horizontal="right"/>
    </xf>
    <xf numFmtId="0" fontId="6" fillId="0" borderId="40" xfId="50" applyFont="1" applyFill="1" applyBorder="1" applyAlignment="1">
      <alignment vertical="center" justifyLastLine="1"/>
    </xf>
    <xf numFmtId="0" fontId="6" fillId="0" borderId="40" xfId="50" applyFont="1" applyFill="1" applyBorder="1" applyAlignment="1">
      <alignment horizontal="distributed" vertical="center" wrapText="1"/>
    </xf>
    <xf numFmtId="0" fontId="6" fillId="0" borderId="40" xfId="50" applyFont="1" applyFill="1" applyBorder="1" applyAlignment="1">
      <alignment horizontal="distributed" vertical="center"/>
    </xf>
    <xf numFmtId="49" fontId="6" fillId="0" borderId="6" xfId="50" applyNumberFormat="1" applyFont="1" applyFill="1" applyBorder="1" applyAlignment="1">
      <alignment horizontal="distributed" vertical="center" justifyLastLine="1"/>
    </xf>
    <xf numFmtId="49" fontId="6" fillId="0" borderId="7" xfId="50" applyNumberFormat="1" applyFont="1" applyFill="1" applyBorder="1" applyAlignment="1">
      <alignment horizontal="distributed" vertical="center" justifyLastLine="1"/>
    </xf>
    <xf numFmtId="0" fontId="6" fillId="0" borderId="1" xfId="50" applyFont="1" applyFill="1" applyBorder="1" applyAlignment="1">
      <alignment vertical="center" justifyLastLine="1"/>
    </xf>
    <xf numFmtId="0" fontId="6" fillId="0" borderId="1" xfId="50" applyFont="1" applyFill="1" applyBorder="1" applyAlignment="1">
      <alignment horizontal="distributed" vertical="center"/>
    </xf>
    <xf numFmtId="0" fontId="6" fillId="0" borderId="2" xfId="50" applyFont="1" applyFill="1" applyBorder="1" applyAlignment="1">
      <alignment horizontal="center" vertical="center"/>
    </xf>
    <xf numFmtId="0" fontId="6" fillId="0" borderId="2" xfId="50" applyFont="1" applyFill="1" applyBorder="1" applyAlignment="1">
      <alignment horizontal="center" vertical="center" wrapText="1"/>
    </xf>
    <xf numFmtId="0" fontId="7" fillId="0" borderId="6" xfId="50" applyFont="1" applyFill="1" applyBorder="1" applyAlignment="1">
      <alignment horizontal="center" vertical="center" wrapText="1"/>
    </xf>
    <xf numFmtId="0" fontId="6" fillId="0" borderId="0" xfId="50" applyFont="1" applyFill="1" applyAlignment="1"/>
    <xf numFmtId="0" fontId="8" fillId="0" borderId="0" xfId="50" applyFont="1" applyFill="1" applyAlignment="1"/>
    <xf numFmtId="0" fontId="8" fillId="0" borderId="5" xfId="50" applyFont="1" applyFill="1" applyBorder="1" applyAlignment="1"/>
    <xf numFmtId="0" fontId="8" fillId="0" borderId="0" xfId="50" applyFont="1" applyFill="1" applyBorder="1" applyAlignment="1"/>
    <xf numFmtId="0" fontId="8" fillId="0" borderId="0" xfId="45" applyFont="1" applyFill="1" applyBorder="1" applyAlignment="1">
      <alignment horizontal="distributed"/>
    </xf>
    <xf numFmtId="0" fontId="6" fillId="0" borderId="0" xfId="50" applyFont="1" applyFill="1" applyAlignment="1">
      <alignment horizontal="center"/>
    </xf>
    <xf numFmtId="190" fontId="9" fillId="0" borderId="5" xfId="33" applyNumberFormat="1" applyFont="1" applyFill="1" applyBorder="1" applyAlignment="1"/>
    <xf numFmtId="190" fontId="9" fillId="0" borderId="0" xfId="33" applyNumberFormat="1" applyFont="1" applyFill="1" applyBorder="1" applyAlignment="1"/>
    <xf numFmtId="190" fontId="55" fillId="0" borderId="0" xfId="49" applyNumberFormat="1" applyFont="1" applyFill="1" applyBorder="1" applyAlignment="1"/>
    <xf numFmtId="190" fontId="10" fillId="0" borderId="5" xfId="33" applyNumberFormat="1" applyFont="1" applyFill="1" applyBorder="1" applyAlignment="1"/>
    <xf numFmtId="190" fontId="10" fillId="0" borderId="0" xfId="33" applyNumberFormat="1" applyFont="1" applyFill="1" applyBorder="1" applyAlignment="1"/>
    <xf numFmtId="190" fontId="51" fillId="0" borderId="0" xfId="49" applyNumberFormat="1" applyFont="1" applyFill="1" applyBorder="1" applyAlignment="1"/>
    <xf numFmtId="0" fontId="8" fillId="0" borderId="0" xfId="50" applyFont="1" applyFill="1" applyAlignment="1">
      <alignment horizontal="left"/>
    </xf>
    <xf numFmtId="190" fontId="8" fillId="0" borderId="5" xfId="50" applyNumberFormat="1" applyFont="1" applyFill="1" applyBorder="1" applyAlignment="1"/>
    <xf numFmtId="190" fontId="8" fillId="0" borderId="0" xfId="50" applyNumberFormat="1" applyFont="1" applyFill="1" applyBorder="1" applyAlignment="1"/>
    <xf numFmtId="0" fontId="6" fillId="0" borderId="1" xfId="50" applyFont="1" applyFill="1" applyBorder="1" applyAlignment="1"/>
    <xf numFmtId="0" fontId="6" fillId="0" borderId="4" xfId="50" applyFont="1" applyFill="1" applyBorder="1" applyAlignment="1"/>
    <xf numFmtId="0" fontId="5" fillId="0" borderId="0" xfId="51" applyFont="1" applyFill="1" applyAlignment="1">
      <alignment vertical="center"/>
    </xf>
    <xf numFmtId="0" fontId="4" fillId="0" borderId="0" xfId="51" applyFont="1" applyFill="1" applyAlignment="1">
      <alignment vertical="center"/>
    </xf>
    <xf numFmtId="58" fontId="6" fillId="0" borderId="0" xfId="0" quotePrefix="1" applyNumberFormat="1" applyFont="1" applyAlignment="1">
      <alignment horizontal="right"/>
    </xf>
    <xf numFmtId="0" fontId="6" fillId="0" borderId="40" xfId="0" applyFont="1" applyBorder="1" applyAlignment="1">
      <alignment horizontal="distributed" vertical="center" wrapText="1"/>
    </xf>
    <xf numFmtId="0" fontId="6" fillId="0" borderId="6" xfId="0" applyFont="1" applyBorder="1" applyAlignment="1">
      <alignment horizontal="distributed" vertical="center" wrapText="1" indent="5"/>
    </xf>
    <xf numFmtId="0" fontId="6" fillId="0" borderId="7" xfId="0" applyFont="1" applyBorder="1" applyAlignment="1">
      <alignment horizontal="distributed" vertical="center" wrapText="1" indent="5"/>
    </xf>
    <xf numFmtId="0" fontId="6" fillId="0" borderId="6" xfId="0" applyFont="1" applyBorder="1" applyAlignment="1">
      <alignment horizontal="distributed" vertical="center" wrapText="1" indent="1"/>
    </xf>
    <xf numFmtId="0" fontId="6" fillId="0" borderId="7" xfId="0" applyFont="1" applyBorder="1" applyAlignment="1">
      <alignment horizontal="distributed" vertical="center" wrapText="1" inden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18" xfId="0" applyFont="1" applyBorder="1" applyAlignment="1">
      <alignment horizontal="distributed" vertical="center" wrapText="1" justifyLastLine="1"/>
    </xf>
    <xf numFmtId="0" fontId="45" fillId="0" borderId="18" xfId="0" applyFont="1" applyBorder="1" applyAlignment="1">
      <alignment horizontal="distributed" vertical="center" wrapText="1" justifyLastLine="1"/>
    </xf>
    <xf numFmtId="0" fontId="45" fillId="0" borderId="4" xfId="0" applyFont="1" applyBorder="1" applyAlignment="1">
      <alignment horizontal="distributed" vertical="center" wrapText="1" justifyLastLine="1"/>
    </xf>
    <xf numFmtId="0" fontId="6" fillId="0" borderId="0" xfId="0" applyFont="1" applyAlignment="1">
      <alignment vertical="center" wrapText="1"/>
    </xf>
    <xf numFmtId="0" fontId="8" fillId="0" borderId="0" xfId="0" applyFont="1" applyAlignment="1">
      <alignment horizontal="distributed"/>
    </xf>
    <xf numFmtId="191" fontId="9" fillId="0" borderId="5" xfId="0" applyNumberFormat="1" applyFont="1" applyBorder="1" applyAlignment="1">
      <alignment horizontal="right"/>
    </xf>
    <xf numFmtId="191" fontId="9" fillId="0" borderId="0" xfId="0" applyNumberFormat="1" applyFont="1" applyAlignment="1">
      <alignment horizontal="right"/>
    </xf>
    <xf numFmtId="191" fontId="9" fillId="0" borderId="0" xfId="0" applyNumberFormat="1" applyFont="1" applyBorder="1" applyAlignment="1">
      <alignment horizontal="right"/>
    </xf>
    <xf numFmtId="0" fontId="6" fillId="0" borderId="0" xfId="0" applyFont="1" applyAlignment="1">
      <alignment horizontal="distributed"/>
    </xf>
    <xf numFmtId="0" fontId="6" fillId="0" borderId="0" xfId="51" applyFont="1" applyFill="1" applyAlignment="1">
      <alignment horizontal="distributed"/>
    </xf>
    <xf numFmtId="191" fontId="10" fillId="0" borderId="5" xfId="0" applyNumberFormat="1" applyFont="1" applyBorder="1" applyAlignment="1">
      <alignment horizontal="right"/>
    </xf>
    <xf numFmtId="191" fontId="10" fillId="0" borderId="0" xfId="0" applyNumberFormat="1" applyFont="1" applyAlignment="1">
      <alignment horizontal="right"/>
    </xf>
    <xf numFmtId="191" fontId="10" fillId="0" borderId="0" xfId="0" applyNumberFormat="1" applyFont="1" applyBorder="1" applyAlignment="1">
      <alignment horizontal="right"/>
    </xf>
    <xf numFmtId="0" fontId="6" fillId="0" borderId="1" xfId="0" applyFont="1" applyBorder="1"/>
    <xf numFmtId="191" fontId="6" fillId="0" borderId="4" xfId="0" applyNumberFormat="1" applyFont="1" applyBorder="1"/>
    <xf numFmtId="191" fontId="6" fillId="0" borderId="1" xfId="0" applyNumberFormat="1" applyFont="1" applyBorder="1"/>
    <xf numFmtId="0" fontId="5" fillId="0" borderId="0" xfId="0" applyFont="1" applyFill="1" applyAlignment="1">
      <alignment vertical="center"/>
    </xf>
    <xf numFmtId="0" fontId="4" fillId="0" borderId="0" xfId="0" applyFont="1" applyFill="1" applyAlignment="1">
      <alignment vertical="center"/>
    </xf>
    <xf numFmtId="49" fontId="6" fillId="0" borderId="0" xfId="0" applyNumberFormat="1" applyFont="1" applyFill="1" applyAlignment="1">
      <alignment horizontal="right"/>
    </xf>
    <xf numFmtId="0" fontId="6" fillId="0" borderId="40" xfId="0" applyFont="1" applyFill="1" applyBorder="1" applyAlignment="1">
      <alignment vertical="center"/>
    </xf>
    <xf numFmtId="0" fontId="6" fillId="0" borderId="22" xfId="0" applyFont="1" applyFill="1" applyBorder="1" applyAlignment="1">
      <alignment vertical="center" justifyLastLine="1"/>
    </xf>
    <xf numFmtId="0" fontId="6" fillId="0" borderId="19" xfId="0" applyFont="1" applyFill="1" applyBorder="1" applyAlignment="1">
      <alignment horizontal="center" vertical="center" wrapText="1" justifyLastLine="1"/>
    </xf>
    <xf numFmtId="0" fontId="6" fillId="0" borderId="19" xfId="0" applyFont="1" applyFill="1" applyBorder="1" applyAlignment="1">
      <alignment horizontal="center" vertical="center"/>
    </xf>
    <xf numFmtId="0" fontId="6" fillId="0" borderId="19" xfId="0" applyFont="1" applyFill="1" applyBorder="1" applyAlignment="1">
      <alignment horizontal="center" vertical="center" wrapText="1"/>
    </xf>
    <xf numFmtId="0" fontId="6" fillId="0" borderId="6" xfId="0" applyFont="1" applyFill="1" applyBorder="1" applyAlignment="1">
      <alignment horizontal="distributed" vertical="center" justifyLastLine="1"/>
    </xf>
    <xf numFmtId="0" fontId="6" fillId="0" borderId="7" xfId="0" applyFont="1" applyFill="1" applyBorder="1" applyAlignment="1">
      <alignment horizontal="distributed" vertical="center" justifyLastLine="1"/>
    </xf>
    <xf numFmtId="0" fontId="6" fillId="0" borderId="43" xfId="0" applyFont="1" applyFill="1" applyBorder="1" applyAlignment="1">
      <alignment vertical="center"/>
    </xf>
    <xf numFmtId="0" fontId="6" fillId="0" borderId="40" xfId="0" applyFont="1" applyFill="1" applyBorder="1" applyAlignment="1">
      <alignment vertical="center" justifyLastLine="1"/>
    </xf>
    <xf numFmtId="0" fontId="6" fillId="0" borderId="20" xfId="0" applyFont="1" applyFill="1" applyBorder="1" applyAlignment="1">
      <alignment vertical="center" justifyLastLine="1"/>
    </xf>
    <xf numFmtId="0" fontId="6" fillId="0" borderId="18" xfId="0" applyFont="1" applyFill="1" applyBorder="1" applyAlignment="1">
      <alignment horizontal="center" vertical="center" wrapText="1" justifyLastLine="1"/>
    </xf>
    <xf numFmtId="0" fontId="6" fillId="0" borderId="18" xfId="0" applyFont="1" applyFill="1" applyBorder="1" applyAlignment="1">
      <alignment horizontal="center" vertical="center"/>
    </xf>
    <xf numFmtId="0" fontId="6" fillId="0" borderId="1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4" xfId="0" applyFont="1" applyFill="1" applyBorder="1" applyAlignment="1">
      <alignment vertical="center"/>
    </xf>
    <xf numFmtId="0" fontId="6" fillId="0" borderId="1" xfId="0" applyFont="1" applyFill="1" applyBorder="1" applyAlignment="1">
      <alignment vertical="center" justifyLastLine="1"/>
    </xf>
    <xf numFmtId="0" fontId="8" fillId="0" borderId="0" xfId="45" quotePrefix="1" applyFont="1" applyFill="1" applyBorder="1" applyAlignment="1">
      <alignment horizontal="distributed"/>
    </xf>
    <xf numFmtId="0" fontId="8" fillId="0" borderId="0" xfId="51" applyFont="1" applyFill="1" applyBorder="1" applyAlignment="1">
      <alignment horizontal="center"/>
    </xf>
    <xf numFmtId="192" fontId="9" fillId="0" borderId="5" xfId="0" applyNumberFormat="1" applyFont="1" applyFill="1" applyBorder="1" applyAlignment="1"/>
    <xf numFmtId="192" fontId="9" fillId="0" borderId="0" xfId="0" applyNumberFormat="1" applyFont="1" applyFill="1" applyBorder="1" applyAlignment="1"/>
    <xf numFmtId="0" fontId="6" fillId="0" borderId="5" xfId="0" applyFont="1" applyFill="1" applyBorder="1" applyAlignment="1">
      <alignment vertical="center"/>
    </xf>
    <xf numFmtId="0" fontId="6" fillId="0" borderId="0" xfId="51" applyFont="1" applyFill="1" applyBorder="1" applyAlignment="1">
      <alignment horizontal="center"/>
    </xf>
    <xf numFmtId="192" fontId="10" fillId="0" borderId="5" xfId="0" applyNumberFormat="1" applyFont="1" applyFill="1" applyBorder="1" applyAlignment="1"/>
    <xf numFmtId="192" fontId="10" fillId="0" borderId="0" xfId="0" applyNumberFormat="1" applyFont="1" applyFill="1" applyBorder="1" applyAlignment="1"/>
    <xf numFmtId="0" fontId="6" fillId="0" borderId="4" xfId="0" applyFont="1" applyFill="1" applyBorder="1" applyAlignment="1"/>
    <xf numFmtId="0" fontId="49" fillId="0" borderId="1" xfId="46" applyFont="1" applyFill="1" applyBorder="1" applyAlignment="1">
      <alignment horizontal="left"/>
    </xf>
    <xf numFmtId="0" fontId="49" fillId="0" borderId="1" xfId="46" applyFont="1" applyFill="1" applyBorder="1" applyAlignment="1"/>
    <xf numFmtId="49" fontId="6" fillId="0" borderId="1" xfId="46" applyNumberFormat="1" applyFont="1" applyFill="1" applyBorder="1" applyAlignment="1">
      <alignment horizontal="right"/>
    </xf>
    <xf numFmtId="0" fontId="49" fillId="0" borderId="40" xfId="46" applyFont="1" applyFill="1" applyBorder="1" applyAlignment="1">
      <alignment horizontal="distributed" vertical="center" wrapText="1"/>
    </xf>
    <xf numFmtId="0" fontId="49" fillId="0" borderId="21" xfId="46" applyFont="1" applyFill="1" applyBorder="1" applyAlignment="1">
      <alignment horizontal="center" vertical="center" wrapText="1"/>
    </xf>
    <xf numFmtId="0" fontId="51" fillId="0" borderId="19" xfId="46" applyFont="1" applyFill="1" applyBorder="1" applyAlignment="1">
      <alignment horizontal="distributed" vertical="center" wrapText="1" justifyLastLine="1"/>
    </xf>
    <xf numFmtId="0" fontId="10" fillId="0" borderId="43" xfId="46" applyFont="1" applyFill="1" applyBorder="1" applyAlignment="1">
      <alignment horizontal="center" vertical="center"/>
    </xf>
    <xf numFmtId="0" fontId="10" fillId="0" borderId="8" xfId="46" applyFont="1" applyFill="1" applyBorder="1" applyAlignment="1">
      <alignment horizontal="center" vertical="center"/>
    </xf>
    <xf numFmtId="0" fontId="10" fillId="0" borderId="19" xfId="46" applyFont="1" applyFill="1" applyBorder="1" applyAlignment="1">
      <alignment horizontal="center" vertical="center"/>
    </xf>
    <xf numFmtId="0" fontId="10" fillId="0" borderId="22" xfId="46" applyFont="1" applyFill="1" applyBorder="1" applyAlignment="1">
      <alignment horizontal="center" vertical="center"/>
    </xf>
    <xf numFmtId="0" fontId="10" fillId="0" borderId="43" xfId="46" applyFont="1" applyFill="1" applyBorder="1" applyAlignment="1">
      <alignment horizontal="center" vertical="center" wrapText="1"/>
    </xf>
    <xf numFmtId="0" fontId="10" fillId="0" borderId="19" xfId="46" applyFont="1" applyFill="1" applyBorder="1" applyAlignment="1">
      <alignment horizontal="center" vertical="center" wrapText="1"/>
    </xf>
    <xf numFmtId="0" fontId="10" fillId="0" borderId="7" xfId="46" applyFont="1" applyFill="1" applyBorder="1" applyAlignment="1">
      <alignment horizontal="distributed" vertical="center" justifyLastLine="1"/>
    </xf>
    <xf numFmtId="0" fontId="10" fillId="0" borderId="8" xfId="46" applyFont="1" applyFill="1" applyBorder="1" applyAlignment="1">
      <alignment horizontal="distributed" vertical="center" justifyLastLine="1"/>
    </xf>
    <xf numFmtId="0" fontId="6" fillId="0" borderId="5" xfId="46" applyFont="1" applyFill="1" applyBorder="1" applyAlignment="1">
      <alignment horizontal="distributed" vertical="center" justifyLastLine="1"/>
    </xf>
    <xf numFmtId="0" fontId="49" fillId="0" borderId="1" xfId="46" applyFont="1" applyFill="1" applyBorder="1" applyAlignment="1">
      <alignment horizontal="distributed" vertical="center" wrapText="1"/>
    </xf>
    <xf numFmtId="0" fontId="51" fillId="0" borderId="18" xfId="46" applyFont="1" applyFill="1" applyBorder="1" applyAlignment="1">
      <alignment horizontal="distributed" vertical="center" wrapText="1" justifyLastLine="1"/>
    </xf>
    <xf numFmtId="0" fontId="6" fillId="0" borderId="4" xfId="46" applyFont="1" applyFill="1" applyBorder="1" applyAlignment="1">
      <alignment horizontal="center" vertical="center" wrapText="1"/>
    </xf>
    <xf numFmtId="0" fontId="6" fillId="0" borderId="1" xfId="46" applyFont="1" applyFill="1" applyBorder="1" applyAlignment="1">
      <alignment horizontal="center" vertical="center" wrapText="1"/>
    </xf>
    <xf numFmtId="0" fontId="8" fillId="0" borderId="40" xfId="0" applyFont="1" applyFill="1" applyBorder="1" applyAlignment="1">
      <alignment horizontal="distributed"/>
    </xf>
    <xf numFmtId="0" fontId="8" fillId="0" borderId="0" xfId="0" applyFont="1" applyFill="1" applyAlignment="1">
      <alignment horizontal="center"/>
    </xf>
    <xf numFmtId="178" fontId="9" fillId="0" borderId="0" xfId="0" applyNumberFormat="1" applyFont="1" applyFill="1" applyBorder="1" applyAlignment="1"/>
    <xf numFmtId="178" fontId="9" fillId="0" borderId="5" xfId="0" applyNumberFormat="1" applyFont="1" applyFill="1" applyBorder="1" applyAlignment="1"/>
    <xf numFmtId="0" fontId="6" fillId="0" borderId="0" xfId="0" applyFont="1" applyFill="1" applyAlignment="1">
      <alignment horizontal="center"/>
    </xf>
    <xf numFmtId="192" fontId="10" fillId="0" borderId="0" xfId="0" applyNumberFormat="1" applyFont="1" applyFill="1" applyBorder="1" applyAlignment="1">
      <alignment horizontal="right"/>
    </xf>
    <xf numFmtId="178" fontId="10" fillId="0" borderId="0" xfId="0" applyNumberFormat="1" applyFont="1" applyFill="1" applyBorder="1" applyAlignment="1"/>
    <xf numFmtId="178" fontId="10" fillId="0" borderId="5" xfId="0" applyNumberFormat="1" applyFont="1" applyFill="1" applyBorder="1" applyAlignment="1"/>
    <xf numFmtId="38" fontId="5" fillId="0" borderId="0" xfId="33" applyFont="1" applyFill="1" applyBorder="1" applyAlignment="1">
      <alignment horizontal="left" vertical="center"/>
    </xf>
    <xf numFmtId="38" fontId="6" fillId="0" borderId="0" xfId="33" applyFont="1" applyFill="1" applyBorder="1" applyAlignment="1">
      <alignment horizontal="centerContinuous" vertical="center"/>
    </xf>
    <xf numFmtId="38" fontId="4" fillId="0" borderId="0" xfId="33" applyFont="1" applyFill="1" applyBorder="1" applyAlignment="1">
      <alignment horizontal="left" vertical="center"/>
    </xf>
    <xf numFmtId="38" fontId="4" fillId="0" borderId="0" xfId="33" applyFont="1" applyFill="1" applyBorder="1" applyAlignment="1">
      <alignment vertical="center"/>
    </xf>
    <xf numFmtId="38" fontId="6" fillId="0" borderId="0" xfId="33" applyFont="1" applyFill="1" applyBorder="1" applyAlignment="1">
      <alignment horizontal="left" vertical="center"/>
    </xf>
    <xf numFmtId="0" fontId="58" fillId="0" borderId="0" xfId="52" applyFont="1" applyFill="1" applyBorder="1" applyAlignment="1">
      <alignment horizontal="center" vertical="center"/>
    </xf>
    <xf numFmtId="49" fontId="6" fillId="0" borderId="1" xfId="0" applyNumberFormat="1" applyFont="1" applyFill="1" applyBorder="1" applyAlignment="1">
      <alignment horizontal="right"/>
    </xf>
    <xf numFmtId="38" fontId="6" fillId="0" borderId="40" xfId="33" applyFont="1" applyFill="1" applyBorder="1" applyAlignment="1">
      <alignment horizontal="distributed" vertical="center" wrapText="1" justifyLastLine="1"/>
    </xf>
    <xf numFmtId="38" fontId="6" fillId="0" borderId="40" xfId="33" applyFont="1" applyFill="1" applyBorder="1" applyAlignment="1">
      <alignment horizontal="distributed" vertical="center" wrapText="1"/>
    </xf>
    <xf numFmtId="38" fontId="6" fillId="0" borderId="6" xfId="33" applyFont="1" applyFill="1" applyBorder="1" applyAlignment="1">
      <alignment vertical="center"/>
    </xf>
    <xf numFmtId="38" fontId="6" fillId="0" borderId="7" xfId="33" applyFont="1" applyFill="1" applyBorder="1" applyAlignment="1">
      <alignment vertical="center"/>
    </xf>
    <xf numFmtId="38" fontId="6" fillId="0" borderId="7" xfId="33" applyFont="1" applyFill="1" applyBorder="1" applyAlignment="1">
      <alignment horizontal="center" vertical="center"/>
    </xf>
    <xf numFmtId="38" fontId="6" fillId="0" borderId="8" xfId="33" applyFont="1" applyFill="1" applyBorder="1" applyAlignment="1">
      <alignment vertical="center"/>
    </xf>
    <xf numFmtId="38" fontId="6" fillId="0" borderId="40" xfId="33" applyFont="1" applyFill="1" applyBorder="1" applyAlignment="1">
      <alignment horizontal="distributed" vertical="center" justifyLastLine="1"/>
    </xf>
    <xf numFmtId="38" fontId="6" fillId="0" borderId="0" xfId="33" applyFont="1" applyFill="1" applyBorder="1" applyAlignment="1">
      <alignment horizontal="distributed" vertical="center" wrapText="1" justifyLastLine="1"/>
    </xf>
    <xf numFmtId="38" fontId="6" fillId="0" borderId="0" xfId="33" applyFont="1" applyFill="1" applyBorder="1" applyAlignment="1">
      <alignment horizontal="distributed" vertical="center" wrapText="1"/>
    </xf>
    <xf numFmtId="38" fontId="6" fillId="0" borderId="43" xfId="33" applyFont="1" applyFill="1" applyBorder="1" applyAlignment="1">
      <alignment horizontal="distributed" vertical="center" wrapText="1" justifyLastLine="1"/>
    </xf>
    <xf numFmtId="38" fontId="6" fillId="0" borderId="43" xfId="33" applyFont="1" applyFill="1" applyBorder="1" applyAlignment="1">
      <alignment horizontal="distributed" vertical="center" justifyLastLine="1"/>
    </xf>
    <xf numFmtId="38" fontId="6" fillId="0" borderId="44" xfId="33" applyFont="1" applyFill="1" applyBorder="1" applyAlignment="1">
      <alignment horizontal="distributed" vertical="center" justifyLastLine="1"/>
    </xf>
    <xf numFmtId="38" fontId="6" fillId="0" borderId="0" xfId="33" applyFont="1" applyFill="1" applyBorder="1" applyAlignment="1">
      <alignment horizontal="distributed" vertical="center" justifyLastLine="1"/>
    </xf>
    <xf numFmtId="38" fontId="6" fillId="0" borderId="0" xfId="33" applyFont="1" applyFill="1" applyBorder="1" applyAlignment="1">
      <alignment horizontal="distributed" vertical="center"/>
    </xf>
    <xf numFmtId="38" fontId="6" fillId="0" borderId="19" xfId="33" applyFont="1" applyFill="1" applyBorder="1" applyAlignment="1">
      <alignment horizontal="distributed" vertical="center" justifyLastLine="1"/>
    </xf>
    <xf numFmtId="38" fontId="6" fillId="0" borderId="5" xfId="33" applyFont="1" applyFill="1" applyBorder="1" applyAlignment="1">
      <alignment horizontal="distributed" vertical="center" justifyLastLine="1"/>
    </xf>
    <xf numFmtId="38" fontId="6" fillId="0" borderId="1" xfId="33" applyFont="1" applyFill="1" applyBorder="1" applyAlignment="1">
      <alignment horizontal="distributed" vertical="center" justifyLastLine="1"/>
    </xf>
    <xf numFmtId="38" fontId="6" fillId="0" borderId="1" xfId="33" applyFont="1" applyFill="1" applyBorder="1" applyAlignment="1">
      <alignment horizontal="distributed" vertical="center" wrapText="1"/>
    </xf>
    <xf numFmtId="38" fontId="6" fillId="0" borderId="4" xfId="33" applyFont="1" applyFill="1" applyBorder="1" applyAlignment="1">
      <alignment horizontal="distributed" vertical="center" wrapText="1" justifyLastLine="1"/>
    </xf>
    <xf numFmtId="38" fontId="6" fillId="0" borderId="18" xfId="33" applyFont="1" applyFill="1" applyBorder="1" applyAlignment="1">
      <alignment horizontal="distributed" vertical="center" justifyLastLine="1"/>
    </xf>
    <xf numFmtId="38" fontId="6" fillId="0" borderId="45" xfId="33" applyFont="1" applyFill="1" applyBorder="1" applyAlignment="1">
      <alignment horizontal="distributed" vertical="center" justifyLastLine="1"/>
    </xf>
    <xf numFmtId="38" fontId="6" fillId="0" borderId="46" xfId="33" applyFont="1" applyFill="1" applyBorder="1" applyAlignment="1">
      <alignment horizontal="distributed" vertical="center" justifyLastLine="1"/>
    </xf>
    <xf numFmtId="38" fontId="6" fillId="0" borderId="47" xfId="33" applyFont="1" applyFill="1" applyBorder="1" applyAlignment="1">
      <alignment horizontal="distributed" vertical="center" justifyLastLine="1"/>
    </xf>
    <xf numFmtId="38" fontId="6" fillId="0" borderId="4" xfId="33" applyFont="1" applyFill="1" applyBorder="1" applyAlignment="1">
      <alignment horizontal="distributed" vertical="center" justifyLastLine="1"/>
    </xf>
    <xf numFmtId="38" fontId="6" fillId="0" borderId="48" xfId="33" applyFont="1" applyFill="1" applyBorder="1" applyAlignment="1">
      <alignment horizontal="distributed" vertical="center" justifyLastLine="1"/>
    </xf>
    <xf numFmtId="38" fontId="6" fillId="0" borderId="21" xfId="33" applyFont="1" applyFill="1" applyBorder="1" applyAlignment="1">
      <alignment horizontal="distributed" vertical="center" justifyLastLine="1"/>
    </xf>
    <xf numFmtId="38" fontId="8" fillId="0" borderId="48" xfId="33" applyFont="1" applyFill="1" applyBorder="1" applyAlignment="1">
      <alignment horizontal="left" vertical="center" justifyLastLine="1"/>
    </xf>
    <xf numFmtId="38" fontId="6" fillId="0" borderId="48" xfId="33" applyFont="1" applyFill="1" applyBorder="1" applyAlignment="1">
      <alignment horizontal="center" vertical="center" wrapText="1" justifyLastLine="1"/>
    </xf>
    <xf numFmtId="38" fontId="6" fillId="0" borderId="0" xfId="33" applyFont="1" applyFill="1" applyBorder="1" applyAlignment="1">
      <alignment horizontal="center" vertical="center" wrapText="1" justifyLastLine="1"/>
    </xf>
    <xf numFmtId="190" fontId="9" fillId="0" borderId="5" xfId="33" applyNumberFormat="1" applyFont="1" applyFill="1" applyBorder="1" applyAlignment="1">
      <alignment horizontal="right" vertical="center"/>
    </xf>
    <xf numFmtId="190" fontId="9" fillId="0" borderId="0" xfId="33" applyNumberFormat="1" applyFont="1" applyFill="1" applyBorder="1" applyAlignment="1">
      <alignment horizontal="right" vertical="center"/>
    </xf>
    <xf numFmtId="190" fontId="9" fillId="0" borderId="0" xfId="33" applyNumberFormat="1" applyFont="1" applyFill="1" applyBorder="1" applyAlignment="1">
      <alignment horizontal="right" vertical="center" justifyLastLine="1"/>
    </xf>
    <xf numFmtId="190" fontId="9" fillId="0" borderId="21" xfId="33" applyNumberFormat="1" applyFont="1" applyFill="1" applyBorder="1" applyAlignment="1">
      <alignment horizontal="right" vertical="center" justifyLastLine="1"/>
    </xf>
    <xf numFmtId="0" fontId="8" fillId="0" borderId="0" xfId="0" applyFont="1" applyFill="1" applyBorder="1" applyAlignment="1">
      <alignment horizontal="center" vertical="center"/>
    </xf>
    <xf numFmtId="190" fontId="10" fillId="0" borderId="5" xfId="33" applyNumberFormat="1" applyFont="1" applyFill="1" applyBorder="1" applyAlignment="1">
      <alignment horizontal="right" vertical="center"/>
    </xf>
    <xf numFmtId="190" fontId="10" fillId="0" borderId="0" xfId="33" applyNumberFormat="1" applyFont="1" applyFill="1" applyBorder="1" applyAlignment="1">
      <alignment horizontal="right" vertical="center"/>
    </xf>
    <xf numFmtId="190" fontId="10" fillId="0" borderId="21" xfId="33" applyNumberFormat="1" applyFont="1" applyFill="1" applyBorder="1" applyAlignment="1">
      <alignment horizontal="right" vertical="center"/>
    </xf>
    <xf numFmtId="178" fontId="9" fillId="0" borderId="0" xfId="33" applyNumberFormat="1" applyFont="1" applyFill="1" applyBorder="1" applyAlignment="1">
      <alignment horizontal="right" vertical="center"/>
    </xf>
    <xf numFmtId="0" fontId="6" fillId="0" borderId="0" xfId="0" applyFont="1" applyFill="1" applyBorder="1" applyAlignment="1">
      <alignment horizontal="center" vertical="center"/>
    </xf>
    <xf numFmtId="178" fontId="10" fillId="0" borderId="0" xfId="33" applyNumberFormat="1" applyFont="1" applyFill="1" applyBorder="1" applyAlignment="1">
      <alignment horizontal="right" vertical="center"/>
    </xf>
    <xf numFmtId="190" fontId="10" fillId="0" borderId="0" xfId="0" applyNumberFormat="1" applyFont="1" applyFill="1" applyBorder="1" applyAlignment="1">
      <alignment horizontal="right" vertical="center"/>
    </xf>
    <xf numFmtId="0" fontId="8" fillId="0" borderId="0" xfId="45" quotePrefix="1" applyFont="1" applyFill="1" applyBorder="1" applyAlignment="1">
      <alignment horizontal="left"/>
    </xf>
    <xf numFmtId="190" fontId="6" fillId="0" borderId="5" xfId="0" applyNumberFormat="1" applyFont="1" applyFill="1" applyBorder="1" applyAlignment="1">
      <alignment horizontal="center" vertical="center"/>
    </xf>
    <xf numFmtId="190" fontId="6" fillId="0" borderId="0" xfId="33" applyNumberFormat="1" applyFont="1" applyFill="1" applyBorder="1" applyAlignment="1">
      <alignment horizontal="right" vertical="center"/>
    </xf>
    <xf numFmtId="190" fontId="6" fillId="0" borderId="21" xfId="33" applyNumberFormat="1" applyFont="1" applyFill="1" applyBorder="1" applyAlignment="1">
      <alignment horizontal="right" vertical="center"/>
    </xf>
    <xf numFmtId="38" fontId="8" fillId="0" borderId="0" xfId="33" applyFont="1" applyFill="1" applyBorder="1" applyAlignment="1">
      <alignment vertical="center"/>
    </xf>
    <xf numFmtId="190" fontId="9" fillId="0" borderId="21" xfId="33" applyNumberFormat="1" applyFont="1" applyFill="1" applyBorder="1" applyAlignment="1">
      <alignment horizontal="right" vertical="center"/>
    </xf>
    <xf numFmtId="190" fontId="10" fillId="0" borderId="0" xfId="33" applyNumberFormat="1" applyFont="1" applyFill="1" applyBorder="1" applyAlignment="1">
      <alignment horizontal="right" vertical="center" justifyLastLine="1"/>
    </xf>
    <xf numFmtId="190" fontId="10" fillId="0" borderId="21" xfId="33" applyNumberFormat="1" applyFont="1" applyFill="1" applyBorder="1" applyAlignment="1">
      <alignment horizontal="right" vertical="center" justifyLastLine="1"/>
    </xf>
    <xf numFmtId="178" fontId="6" fillId="0" borderId="0" xfId="33" applyNumberFormat="1" applyFont="1" applyFill="1" applyBorder="1" applyAlignment="1">
      <alignment horizontal="distributed" vertical="center" justifyLastLine="1"/>
    </xf>
    <xf numFmtId="0" fontId="6" fillId="0" borderId="1" xfId="0" applyFont="1" applyFill="1" applyBorder="1" applyAlignment="1">
      <alignment horizontal="center" vertical="center"/>
    </xf>
    <xf numFmtId="0" fontId="8" fillId="0" borderId="1" xfId="45" applyFont="1" applyFill="1" applyBorder="1" applyAlignment="1">
      <alignment horizontal="distributed"/>
    </xf>
    <xf numFmtId="0" fontId="8" fillId="0" borderId="1" xfId="45" quotePrefix="1" applyFont="1" applyFill="1" applyBorder="1" applyAlignment="1">
      <alignment horizontal="distributed"/>
    </xf>
    <xf numFmtId="0" fontId="6" fillId="0" borderId="4" xfId="0" applyFont="1" applyFill="1" applyBorder="1" applyAlignment="1">
      <alignment horizontal="center" vertical="center"/>
    </xf>
    <xf numFmtId="190" fontId="10" fillId="0" borderId="1" xfId="33" applyNumberFormat="1" applyFont="1" applyFill="1" applyBorder="1" applyAlignment="1">
      <alignment horizontal="right" vertical="center"/>
    </xf>
    <xf numFmtId="178" fontId="10" fillId="0" borderId="1" xfId="33" applyNumberFormat="1" applyFont="1" applyFill="1" applyBorder="1" applyAlignment="1">
      <alignment horizontal="right" vertical="center"/>
    </xf>
    <xf numFmtId="38" fontId="7" fillId="0" borderId="0" xfId="33" applyFont="1" applyFill="1" applyBorder="1" applyAlignment="1">
      <alignment vertical="center"/>
    </xf>
    <xf numFmtId="0" fontId="5" fillId="0" borderId="0" xfId="53" applyFont="1" applyFill="1" applyAlignment="1">
      <alignment vertical="center"/>
    </xf>
    <xf numFmtId="0" fontId="38" fillId="0" borderId="0" xfId="54" applyFont="1"/>
    <xf numFmtId="0" fontId="38" fillId="0" borderId="0" xfId="54" applyFont="1" applyAlignment="1">
      <alignment vertical="center"/>
    </xf>
    <xf numFmtId="0" fontId="38" fillId="0" borderId="0" xfId="54" applyFont="1" applyAlignment="1">
      <alignment horizontal="right" vertical="center"/>
    </xf>
    <xf numFmtId="0" fontId="38" fillId="0" borderId="48" xfId="54" applyFont="1" applyBorder="1" applyAlignment="1">
      <alignment vertical="center"/>
    </xf>
    <xf numFmtId="0" fontId="38" fillId="0" borderId="48" xfId="54" applyFont="1" applyBorder="1" applyAlignment="1">
      <alignment horizontal="distributed" vertical="center" wrapText="1"/>
    </xf>
    <xf numFmtId="0" fontId="38" fillId="0" borderId="6" xfId="54" applyFont="1" applyBorder="1" applyAlignment="1">
      <alignment horizontal="center" vertical="center" wrapText="1"/>
    </xf>
    <xf numFmtId="0" fontId="38" fillId="0" borderId="8" xfId="54" applyFont="1" applyBorder="1" applyAlignment="1">
      <alignment horizontal="center" vertical="center" wrapText="1"/>
    </xf>
    <xf numFmtId="0" fontId="38" fillId="0" borderId="7" xfId="54" applyFont="1" applyBorder="1" applyAlignment="1">
      <alignment horizontal="center" vertical="center" wrapText="1"/>
    </xf>
    <xf numFmtId="0" fontId="38" fillId="0" borderId="1" xfId="54" applyFont="1" applyBorder="1" applyAlignment="1">
      <alignment horizontal="center" vertical="center"/>
    </xf>
    <xf numFmtId="0" fontId="38" fillId="0" borderId="1" xfId="54" applyFont="1" applyBorder="1" applyAlignment="1">
      <alignment horizontal="distributed" vertical="center" wrapText="1"/>
    </xf>
    <xf numFmtId="0" fontId="38" fillId="0" borderId="20" xfId="54" applyFont="1" applyBorder="1" applyAlignment="1">
      <alignment horizontal="center" vertical="center"/>
    </xf>
    <xf numFmtId="0" fontId="38" fillId="0" borderId="2" xfId="54" applyFont="1" applyBorder="1" applyAlignment="1">
      <alignment horizontal="center" vertical="center"/>
    </xf>
    <xf numFmtId="0" fontId="38" fillId="0" borderId="6" xfId="54" applyFont="1" applyBorder="1" applyAlignment="1">
      <alignment horizontal="center" vertical="center"/>
    </xf>
    <xf numFmtId="0" fontId="38" fillId="0" borderId="0" xfId="54" applyFont="1" applyAlignment="1">
      <alignment horizontal="center" vertical="center"/>
    </xf>
    <xf numFmtId="0" fontId="42" fillId="0" borderId="48" xfId="54" applyFont="1" applyBorder="1" applyAlignment="1">
      <alignment horizontal="distributed"/>
    </xf>
    <xf numFmtId="0" fontId="42" fillId="0" borderId="0" xfId="54" applyFont="1"/>
    <xf numFmtId="193" fontId="43" fillId="0" borderId="5" xfId="54" applyNumberFormat="1" applyFont="1" applyFill="1" applyBorder="1" applyAlignment="1">
      <alignment horizontal="right"/>
    </xf>
    <xf numFmtId="193" fontId="43" fillId="0" borderId="0" xfId="54" applyNumberFormat="1" applyFont="1" applyBorder="1" applyAlignment="1"/>
    <xf numFmtId="193" fontId="43" fillId="0" borderId="0" xfId="54" applyNumberFormat="1" applyFont="1" applyAlignment="1"/>
    <xf numFmtId="193" fontId="43" fillId="0" borderId="48" xfId="54" applyNumberFormat="1" applyFont="1" applyBorder="1" applyAlignment="1"/>
    <xf numFmtId="0" fontId="38" fillId="0" borderId="0" xfId="54" applyFont="1" applyAlignment="1">
      <alignment horizontal="distributed"/>
    </xf>
    <xf numFmtId="0" fontId="38" fillId="0" borderId="0" xfId="54" applyFont="1" applyAlignment="1">
      <alignment horizontal="distributed"/>
    </xf>
    <xf numFmtId="193" fontId="37" fillId="0" borderId="5" xfId="54" applyNumberFormat="1" applyFont="1" applyBorder="1"/>
    <xf numFmtId="193" fontId="37" fillId="0" borderId="0" xfId="54" applyNumberFormat="1" applyFont="1" applyBorder="1"/>
    <xf numFmtId="194" fontId="37" fillId="0" borderId="0" xfId="54" applyNumberFormat="1" applyFont="1"/>
    <xf numFmtId="193" fontId="37" fillId="0" borderId="0" xfId="54" quotePrefix="1" applyNumberFormat="1" applyFont="1" applyFill="1" applyBorder="1" applyAlignment="1">
      <alignment horizontal="right"/>
    </xf>
    <xf numFmtId="193" fontId="37" fillId="0" borderId="0" xfId="54" quotePrefix="1" applyNumberFormat="1" applyFont="1" applyFill="1" applyBorder="1" applyAlignment="1">
      <alignment horizontal="right" vertical="top"/>
    </xf>
    <xf numFmtId="193" fontId="37" fillId="0" borderId="0" xfId="54" applyNumberFormat="1" applyFont="1" applyFill="1" applyBorder="1" applyAlignment="1">
      <alignment horizontal="right" vertical="top"/>
    </xf>
    <xf numFmtId="194" fontId="37" fillId="0" borderId="0" xfId="54" quotePrefix="1" applyNumberFormat="1" applyFont="1" applyFill="1" applyBorder="1" applyAlignment="1">
      <alignment horizontal="right"/>
    </xf>
    <xf numFmtId="194" fontId="37" fillId="0" borderId="0" xfId="54" quotePrefix="1" applyNumberFormat="1" applyFont="1" applyFill="1" applyBorder="1" applyAlignment="1">
      <alignment horizontal="right" vertical="top"/>
    </xf>
    <xf numFmtId="0" fontId="38" fillId="0" borderId="0" xfId="54" applyFont="1" applyAlignment="1"/>
    <xf numFmtId="0" fontId="38" fillId="0" borderId="0" xfId="54" applyFont="1" applyAlignment="1">
      <alignment horizontal="left"/>
    </xf>
    <xf numFmtId="193" fontId="37" fillId="0" borderId="0" xfId="54" applyNumberFormat="1" applyFont="1"/>
    <xf numFmtId="0" fontId="42" fillId="0" borderId="0" xfId="54" applyFont="1" applyAlignment="1">
      <alignment horizontal="distributed"/>
    </xf>
    <xf numFmtId="193" fontId="43" fillId="0" borderId="5" xfId="54" applyNumberFormat="1" applyFont="1" applyBorder="1"/>
    <xf numFmtId="193" fontId="43" fillId="0" borderId="0" xfId="54" applyNumberFormat="1" applyFont="1" applyBorder="1"/>
    <xf numFmtId="193" fontId="43" fillId="0" borderId="0" xfId="54" applyNumberFormat="1" applyFont="1"/>
    <xf numFmtId="193" fontId="37" fillId="0" borderId="5" xfId="54" applyNumberFormat="1" applyFont="1" applyBorder="1" applyAlignment="1"/>
    <xf numFmtId="193" fontId="37" fillId="0" borderId="0" xfId="54" applyNumberFormat="1" applyFont="1" applyBorder="1" applyAlignment="1"/>
    <xf numFmtId="193" fontId="37" fillId="0" borderId="0" xfId="54" applyNumberFormat="1" applyFont="1" applyAlignment="1"/>
    <xf numFmtId="0" fontId="38" fillId="0" borderId="5" xfId="54" applyFont="1" applyBorder="1"/>
    <xf numFmtId="0" fontId="38" fillId="0" borderId="0" xfId="54" applyFont="1" applyBorder="1"/>
    <xf numFmtId="0" fontId="38" fillId="0" borderId="0" xfId="54" applyFont="1" applyBorder="1" applyAlignment="1">
      <alignment horizontal="distributed"/>
    </xf>
    <xf numFmtId="194" fontId="38" fillId="0" borderId="5" xfId="54" quotePrefix="1" applyNumberFormat="1" applyFont="1" applyFill="1" applyBorder="1" applyAlignment="1">
      <alignment horizontal="right" vertical="top"/>
    </xf>
    <xf numFmtId="194" fontId="38" fillId="0" borderId="0" xfId="54" quotePrefix="1" applyNumberFormat="1" applyFont="1" applyFill="1" applyBorder="1" applyAlignment="1">
      <alignment horizontal="right" vertical="top"/>
    </xf>
    <xf numFmtId="194" fontId="38" fillId="0" borderId="5" xfId="54" applyNumberFormat="1" applyFont="1" applyFill="1" applyBorder="1" applyAlignment="1">
      <alignment horizontal="right" vertical="top"/>
    </xf>
    <xf numFmtId="194" fontId="38" fillId="0" borderId="0" xfId="54" applyNumberFormat="1" applyFont="1" applyFill="1" applyBorder="1" applyAlignment="1">
      <alignment horizontal="right" vertical="top"/>
    </xf>
    <xf numFmtId="194" fontId="38" fillId="0" borderId="5" xfId="54" applyNumberFormat="1" applyFont="1" applyBorder="1"/>
    <xf numFmtId="194" fontId="38" fillId="0" borderId="0" xfId="54" applyNumberFormat="1" applyFont="1" applyBorder="1"/>
    <xf numFmtId="0" fontId="42" fillId="0" borderId="0" xfId="54" quotePrefix="1" applyFont="1" applyFill="1" applyBorder="1" applyAlignment="1">
      <alignment horizontal="distributed"/>
    </xf>
    <xf numFmtId="193" fontId="43" fillId="0" borderId="5" xfId="54" applyNumberFormat="1" applyFont="1" applyBorder="1" applyAlignment="1"/>
    <xf numFmtId="193" fontId="37" fillId="0" borderId="0" xfId="54" applyNumberFormat="1" applyFont="1" applyFill="1" applyBorder="1" applyAlignment="1">
      <alignment horizontal="right"/>
    </xf>
    <xf numFmtId="0" fontId="38" fillId="0" borderId="1" xfId="54" applyFont="1" applyBorder="1"/>
    <xf numFmtId="193" fontId="37" fillId="0" borderId="4" xfId="54" applyNumberFormat="1" applyFont="1" applyBorder="1"/>
    <xf numFmtId="193" fontId="37" fillId="0" borderId="1" xfId="54" applyNumberFormat="1" applyFont="1" applyBorder="1"/>
    <xf numFmtId="0" fontId="46" fillId="0" borderId="0" xfId="0" applyFont="1" applyAlignment="1"/>
    <xf numFmtId="0" fontId="46" fillId="0" borderId="0" xfId="44" applyFont="1" applyAlignment="1"/>
    <xf numFmtId="0" fontId="46" fillId="0" borderId="0" xfId="44" quotePrefix="1" applyFont="1" applyFill="1" applyBorder="1" applyAlignment="1"/>
    <xf numFmtId="0" fontId="34" fillId="0" borderId="0" xfId="44"/>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4"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7"/>
    <cellStyle name="桁区切り_表30" xfId="48"/>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54"/>
    <cellStyle name="標準_5-2" xfId="45"/>
    <cellStyle name="標準_KOKU" xfId="43"/>
    <cellStyle name="標準_Sheet1" xfId="52"/>
    <cellStyle name="標準_表30" xfId="46"/>
    <cellStyle name="標準_表56" xfId="50"/>
    <cellStyle name="標準_表57" xfId="51"/>
    <cellStyle name="標準_表58" xfId="53"/>
    <cellStyle name="標準_表７４" xfId="49"/>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worksheet" Target="worksheets/sheet18.xml" /><Relationship Id="rId3" Type="http://schemas.openxmlformats.org/officeDocument/2006/relationships/worksheet" Target="worksheets/sheet3.xml" /><Relationship Id="rId21" Type="http://schemas.openxmlformats.org/officeDocument/2006/relationships/sharedStrings" Target="sharedStrings.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theme" Target="theme/theme1.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 Id="rId22" Type="http://schemas.openxmlformats.org/officeDocument/2006/relationships/calcChain" Target="calcChain.xml" /></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15</xdr:col>
      <xdr:colOff>295275</xdr:colOff>
      <xdr:row>87</xdr:row>
      <xdr:rowOff>38100</xdr:rowOff>
    </xdr:to>
    <xdr:pic>
      <xdr:nvPicPr>
        <xdr:cNvPr id="7" name="図 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0582275" cy="14954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0"/>
  <sheetViews>
    <sheetView tabSelected="1" zoomScale="125" zoomScaleNormal="125" workbookViewId="0"/>
  </sheetViews>
  <sheetFormatPr defaultRowHeight="13.5"/>
  <cols>
    <col min="1" max="16384" width="9" style="24"/>
  </cols>
  <sheetData>
    <row r="1" spans="1:7">
      <c r="A1" s="24" t="s">
        <v>959</v>
      </c>
    </row>
    <row r="3" spans="1:7">
      <c r="B3" s="24" t="s">
        <v>165</v>
      </c>
    </row>
    <row r="4" spans="1:7">
      <c r="C4" s="25" t="s">
        <v>134</v>
      </c>
    </row>
    <row r="5" spans="1:7">
      <c r="C5" s="25" t="s">
        <v>135</v>
      </c>
    </row>
    <row r="6" spans="1:7">
      <c r="A6" s="675"/>
      <c r="B6" s="676" t="s">
        <v>961</v>
      </c>
      <c r="C6" s="675"/>
      <c r="D6" s="675"/>
      <c r="E6" s="675"/>
      <c r="F6" s="675"/>
      <c r="G6" s="675"/>
    </row>
    <row r="7" spans="1:7">
      <c r="A7" s="675"/>
      <c r="B7" s="93" t="s">
        <v>962</v>
      </c>
      <c r="C7" s="675"/>
      <c r="D7" s="675"/>
      <c r="E7" s="675"/>
      <c r="F7" s="675"/>
      <c r="G7" s="675"/>
    </row>
    <row r="8" spans="1:7">
      <c r="A8" s="675"/>
      <c r="B8" s="93" t="s">
        <v>963</v>
      </c>
      <c r="C8" s="675"/>
      <c r="D8" s="675"/>
      <c r="E8" s="675"/>
      <c r="F8" s="675"/>
      <c r="G8" s="675"/>
    </row>
    <row r="9" spans="1:7">
      <c r="A9" s="675"/>
      <c r="B9" s="93" t="s">
        <v>964</v>
      </c>
      <c r="C9" s="675"/>
      <c r="D9" s="675"/>
      <c r="E9" s="675"/>
      <c r="F9" s="675"/>
      <c r="G9" s="675"/>
    </row>
    <row r="10" spans="1:7">
      <c r="A10" s="675"/>
      <c r="B10" s="93" t="s">
        <v>965</v>
      </c>
      <c r="C10" s="675"/>
      <c r="D10" s="675"/>
      <c r="E10" s="675"/>
      <c r="F10" s="675"/>
      <c r="G10" s="675"/>
    </row>
    <row r="11" spans="1:7">
      <c r="A11" s="675"/>
      <c r="B11" s="676" t="s">
        <v>977</v>
      </c>
      <c r="C11" s="675"/>
      <c r="D11" s="675"/>
      <c r="E11" s="675"/>
      <c r="F11" s="675"/>
      <c r="G11" s="675"/>
    </row>
    <row r="12" spans="1:7">
      <c r="A12" s="675"/>
      <c r="B12" s="676" t="s">
        <v>979</v>
      </c>
      <c r="C12" s="675"/>
      <c r="D12" s="675"/>
      <c r="E12" s="675"/>
      <c r="F12" s="675"/>
      <c r="G12" s="675"/>
    </row>
    <row r="13" spans="1:7">
      <c r="A13" s="675"/>
      <c r="B13" s="91" t="s">
        <v>966</v>
      </c>
      <c r="C13" s="675"/>
      <c r="D13" s="675"/>
      <c r="E13" s="675"/>
      <c r="F13" s="675"/>
      <c r="G13" s="675"/>
    </row>
    <row r="14" spans="1:7">
      <c r="A14" s="675"/>
      <c r="B14" s="91" t="s">
        <v>967</v>
      </c>
      <c r="C14" s="675"/>
      <c r="D14" s="675"/>
      <c r="E14" s="675"/>
      <c r="F14" s="675"/>
      <c r="G14" s="675"/>
    </row>
    <row r="15" spans="1:7">
      <c r="A15" s="675"/>
      <c r="B15" s="92" t="s">
        <v>968</v>
      </c>
      <c r="C15" s="675"/>
      <c r="D15" s="675"/>
      <c r="E15" s="675"/>
      <c r="F15" s="675"/>
      <c r="G15" s="675"/>
    </row>
    <row r="16" spans="1:7">
      <c r="A16" s="675"/>
      <c r="B16" s="91" t="s">
        <v>969</v>
      </c>
      <c r="C16" s="675"/>
      <c r="D16" s="675"/>
      <c r="E16" s="675"/>
      <c r="F16" s="675"/>
      <c r="G16" s="675"/>
    </row>
    <row r="17" spans="1:7">
      <c r="A17" s="675"/>
      <c r="B17" s="91" t="s">
        <v>970</v>
      </c>
      <c r="C17" s="675"/>
      <c r="D17" s="675"/>
      <c r="E17" s="675"/>
      <c r="F17" s="675"/>
      <c r="G17" s="675"/>
    </row>
    <row r="18" spans="1:7">
      <c r="A18" s="675"/>
      <c r="B18" s="677"/>
      <c r="C18" s="675"/>
      <c r="D18" s="675"/>
      <c r="E18" s="675"/>
      <c r="F18" s="675"/>
      <c r="G18" s="675"/>
    </row>
    <row r="19" spans="1:7">
      <c r="A19" s="675"/>
      <c r="B19" s="675" t="s">
        <v>960</v>
      </c>
      <c r="C19" s="675"/>
      <c r="D19" s="675"/>
      <c r="E19" s="675"/>
      <c r="F19" s="675"/>
      <c r="G19" s="675"/>
    </row>
    <row r="20" spans="1:7">
      <c r="A20" s="675"/>
      <c r="B20" s="678" t="s">
        <v>971</v>
      </c>
      <c r="C20" s="675"/>
      <c r="D20" s="675"/>
      <c r="E20" s="675"/>
      <c r="F20" s="675"/>
      <c r="G20" s="675"/>
    </row>
    <row r="21" spans="1:7">
      <c r="A21" s="675"/>
      <c r="B21" s="93" t="s">
        <v>972</v>
      </c>
      <c r="C21" s="675"/>
      <c r="D21" s="675"/>
      <c r="E21" s="675"/>
      <c r="F21" s="675"/>
      <c r="G21" s="675"/>
    </row>
    <row r="22" spans="1:7">
      <c r="A22" s="675"/>
      <c r="B22" s="93" t="s">
        <v>973</v>
      </c>
      <c r="C22" s="675"/>
      <c r="D22" s="675"/>
      <c r="E22" s="675"/>
      <c r="F22" s="675"/>
      <c r="G22" s="675"/>
    </row>
    <row r="23" spans="1:7">
      <c r="A23" s="675"/>
      <c r="B23" s="93" t="s">
        <v>974</v>
      </c>
      <c r="C23" s="675"/>
      <c r="D23" s="675"/>
      <c r="E23" s="675"/>
      <c r="F23" s="675"/>
      <c r="G23" s="675"/>
    </row>
    <row r="24" spans="1:7">
      <c r="A24" s="675"/>
      <c r="B24" s="93" t="s">
        <v>975</v>
      </c>
      <c r="C24" s="675"/>
      <c r="D24" s="675"/>
      <c r="E24" s="675"/>
      <c r="F24" s="675"/>
      <c r="G24" s="675"/>
    </row>
    <row r="25" spans="1:7">
      <c r="A25" s="675"/>
      <c r="B25" s="93" t="s">
        <v>976</v>
      </c>
      <c r="C25" s="675"/>
      <c r="D25" s="675"/>
      <c r="E25" s="675"/>
      <c r="F25" s="675"/>
      <c r="G25" s="675"/>
    </row>
    <row r="26" spans="1:7">
      <c r="A26" s="675"/>
      <c r="B26" s="675"/>
      <c r="C26" s="675"/>
      <c r="D26" s="675"/>
      <c r="E26" s="675"/>
      <c r="F26" s="675"/>
      <c r="G26" s="675"/>
    </row>
    <row r="27" spans="1:7">
      <c r="A27" s="675"/>
      <c r="B27" s="675"/>
      <c r="C27" s="675"/>
      <c r="D27" s="675"/>
      <c r="E27" s="675"/>
      <c r="F27" s="675"/>
      <c r="G27" s="675"/>
    </row>
    <row r="28" spans="1:7">
      <c r="A28" s="675"/>
      <c r="B28" s="675"/>
      <c r="C28" s="675"/>
      <c r="D28" s="675"/>
      <c r="E28" s="675"/>
      <c r="F28" s="675"/>
      <c r="G28" s="675"/>
    </row>
    <row r="29" spans="1:7">
      <c r="A29" s="675"/>
      <c r="B29" s="675"/>
      <c r="C29" s="675"/>
      <c r="D29" s="675"/>
      <c r="E29" s="675"/>
      <c r="F29" s="675"/>
      <c r="G29" s="675"/>
    </row>
    <row r="30" spans="1:7">
      <c r="A30" s="675"/>
      <c r="B30" s="675"/>
      <c r="C30" s="675"/>
      <c r="D30" s="675"/>
      <c r="E30" s="675"/>
      <c r="F30" s="675"/>
      <c r="G30" s="675"/>
    </row>
  </sheetData>
  <phoneticPr fontId="29"/>
  <hyperlinks>
    <hyperlink ref="C4" location="'解説(図)'!A1" display="図データ"/>
    <hyperlink ref="C5" location="'解説(テキスト)'!A1" display="テキストデータ"/>
    <hyperlink ref="B7" location="'3-1'!A1" display="3- 1．区別世帯数及び人口"/>
    <hyperlink ref="B8" location="'3-2'!A1" display="3- 2．区別世帯数の推移"/>
    <hyperlink ref="B9" location="'3-3'!A1" display="3- 3．区別人口の推移"/>
    <hyperlink ref="B10" location="'3-4'!A1" display="3- 4．調査後編入地域別世帯数・人口(国勢調査)"/>
    <hyperlink ref="B13" location="'3-5'!A1" display="3- 5. 労働力状態、年齢5歳階級、男女別15歳以上人口"/>
    <hyperlink ref="B14" location="'3-6'!A1" display="3- 6. 区、労働力状態、男女別15歳以上人口"/>
    <hyperlink ref="B15" location="'3-7'!A1" display="3- 7. 区、労働力状態、男女別15歳以上外国人人口"/>
    <hyperlink ref="B16" location="'3-8'!A1" display="3- 8. 区、産業（大分類）、男女別15歳以上就業者数"/>
    <hyperlink ref="B17" location="'3-9'!A1" display="3- 9. 学区別世帯数及び人口"/>
    <hyperlink ref="B20" location="'3-10'!A1" display="3-10. 区、男女別常住人口・昼間人口等の推移"/>
    <hyperlink ref="B21" location="'3-11'!A1" display="3-11. 区別常住地又は従業地・通学地による人口"/>
    <hyperlink ref="B22" location="'3-12'!A1" display="3-12. 区、年齢5歳階級別昼間人口"/>
    <hyperlink ref="B23" location="'3-13'!A1" display="3-13. 従業地による区、産業（大分類）別15歳以上就業者数"/>
    <hyperlink ref="B24" location="'3-14'!A1" display="3-14. 男女、常住地、従業地・通学地別通勤者・通学者数"/>
    <hyperlink ref="B25" location="'3-15'!A1" display="3-15. 流出先、流入元地域別流出人口及び流入人口"/>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1"/>
  <sheetViews>
    <sheetView showGridLines="0" zoomScale="125" zoomScaleNormal="125" zoomScaleSheetLayoutView="125" workbookViewId="0"/>
  </sheetViews>
  <sheetFormatPr defaultRowHeight="10.5"/>
  <cols>
    <col min="1" max="1" width="0.625" style="246" customWidth="1"/>
    <col min="2" max="3" width="1" style="246" customWidth="1"/>
    <col min="4" max="4" width="7.5" style="306" customWidth="1"/>
    <col min="5" max="5" width="0.625" style="306" customWidth="1"/>
    <col min="6" max="6" width="5.75" style="246" customWidth="1"/>
    <col min="7" max="13" width="5.75" style="310" customWidth="1"/>
    <col min="14" max="18" width="5.75" style="246" customWidth="1"/>
    <col min="19" max="16384" width="9" style="246"/>
  </cols>
  <sheetData>
    <row r="1" spans="1:18" ht="13.5" customHeight="1">
      <c r="A1" s="245" t="s">
        <v>280</v>
      </c>
      <c r="D1" s="245"/>
      <c r="E1" s="245"/>
      <c r="F1" s="245"/>
      <c r="G1" s="245"/>
      <c r="H1" s="245"/>
      <c r="I1" s="245"/>
      <c r="J1" s="245"/>
      <c r="K1" s="245"/>
      <c r="L1" s="245"/>
      <c r="M1" s="245"/>
      <c r="N1" s="245"/>
      <c r="O1" s="245"/>
      <c r="P1" s="245"/>
      <c r="Q1" s="245"/>
      <c r="R1" s="245"/>
    </row>
    <row r="2" spans="1:18" s="249" customFormat="1" ht="15.75" customHeight="1">
      <c r="A2" s="249" t="s">
        <v>247</v>
      </c>
      <c r="D2" s="250"/>
      <c r="E2" s="250"/>
      <c r="G2" s="251"/>
      <c r="H2" s="251"/>
      <c r="I2" s="251"/>
      <c r="J2" s="251"/>
      <c r="K2" s="251"/>
      <c r="L2" s="251"/>
      <c r="M2" s="251"/>
      <c r="R2" s="252" t="s">
        <v>171</v>
      </c>
    </row>
    <row r="3" spans="1:18" ht="12.75" customHeight="1">
      <c r="A3" s="313"/>
      <c r="B3" s="253" t="s">
        <v>249</v>
      </c>
      <c r="C3" s="253"/>
      <c r="D3" s="253"/>
      <c r="E3" s="254"/>
      <c r="F3" s="259" t="s">
        <v>230</v>
      </c>
      <c r="G3" s="256" t="s">
        <v>226</v>
      </c>
      <c r="H3" s="257"/>
      <c r="I3" s="257"/>
      <c r="J3" s="257"/>
      <c r="K3" s="257"/>
      <c r="L3" s="257"/>
      <c r="M3" s="258"/>
      <c r="N3" s="259" t="s">
        <v>227</v>
      </c>
      <c r="O3" s="259"/>
      <c r="P3" s="259"/>
      <c r="Q3" s="260"/>
      <c r="R3" s="319" t="s">
        <v>281</v>
      </c>
    </row>
    <row r="4" spans="1:18" ht="12.75" customHeight="1">
      <c r="B4" s="261"/>
      <c r="C4" s="261"/>
      <c r="D4" s="261"/>
      <c r="E4" s="262"/>
      <c r="F4" s="259"/>
      <c r="G4" s="263" t="s">
        <v>282</v>
      </c>
      <c r="H4" s="256" t="s">
        <v>283</v>
      </c>
      <c r="I4" s="257"/>
      <c r="J4" s="257"/>
      <c r="K4" s="257"/>
      <c r="L4" s="258"/>
      <c r="M4" s="259" t="s">
        <v>284</v>
      </c>
      <c r="N4" s="263" t="s">
        <v>107</v>
      </c>
      <c r="O4" s="263" t="s">
        <v>231</v>
      </c>
      <c r="P4" s="263" t="s">
        <v>232</v>
      </c>
      <c r="Q4" s="256" t="s">
        <v>164</v>
      </c>
      <c r="R4" s="320"/>
    </row>
    <row r="5" spans="1:18" ht="35.25" customHeight="1">
      <c r="A5" s="264"/>
      <c r="B5" s="265"/>
      <c r="C5" s="265"/>
      <c r="D5" s="265"/>
      <c r="E5" s="266"/>
      <c r="F5" s="259"/>
      <c r="G5" s="263"/>
      <c r="H5" s="89" t="s">
        <v>282</v>
      </c>
      <c r="I5" s="314" t="s">
        <v>285</v>
      </c>
      <c r="J5" s="314" t="s">
        <v>286</v>
      </c>
      <c r="K5" s="314" t="s">
        <v>235</v>
      </c>
      <c r="L5" s="89" t="s">
        <v>257</v>
      </c>
      <c r="M5" s="263"/>
      <c r="N5" s="263"/>
      <c r="O5" s="263"/>
      <c r="P5" s="263"/>
      <c r="Q5" s="256"/>
      <c r="R5" s="321"/>
    </row>
    <row r="6" spans="1:18" ht="14.25" customHeight="1">
      <c r="B6" s="315" t="s">
        <v>258</v>
      </c>
      <c r="C6" s="315"/>
      <c r="D6" s="315"/>
      <c r="E6" s="272"/>
      <c r="F6" s="316"/>
      <c r="G6" s="315"/>
      <c r="H6" s="315"/>
      <c r="I6" s="315"/>
      <c r="J6" s="315"/>
      <c r="K6" s="315"/>
      <c r="L6" s="315"/>
      <c r="M6" s="315"/>
      <c r="N6" s="315"/>
      <c r="O6" s="315"/>
      <c r="P6" s="315"/>
      <c r="Q6" s="315"/>
      <c r="R6" s="315"/>
    </row>
    <row r="7" spans="1:18" s="275" customFormat="1" ht="14.25" customHeight="1">
      <c r="C7" s="276" t="s">
        <v>259</v>
      </c>
      <c r="D7" s="276"/>
      <c r="E7" s="277"/>
      <c r="F7" s="278">
        <v>60922</v>
      </c>
      <c r="G7" s="279">
        <v>28856</v>
      </c>
      <c r="H7" s="279">
        <v>27089</v>
      </c>
      <c r="I7" s="279">
        <v>20875</v>
      </c>
      <c r="J7" s="279">
        <v>3553</v>
      </c>
      <c r="K7" s="279">
        <v>1496</v>
      </c>
      <c r="L7" s="279">
        <v>1165</v>
      </c>
      <c r="M7" s="279">
        <v>1767</v>
      </c>
      <c r="N7" s="279">
        <v>10400</v>
      </c>
      <c r="O7" s="279">
        <v>5012</v>
      </c>
      <c r="P7" s="279">
        <v>2608</v>
      </c>
      <c r="Q7" s="279">
        <v>2780</v>
      </c>
      <c r="R7" s="279">
        <v>21666</v>
      </c>
    </row>
    <row r="8" spans="1:18" s="275" customFormat="1" ht="14.25" customHeight="1">
      <c r="B8" s="280"/>
      <c r="C8" s="280"/>
      <c r="D8" s="317" t="s">
        <v>260</v>
      </c>
      <c r="E8" s="283"/>
      <c r="F8" s="284">
        <v>5141</v>
      </c>
      <c r="G8" s="285">
        <v>2021</v>
      </c>
      <c r="H8" s="285">
        <v>1922</v>
      </c>
      <c r="I8" s="285">
        <v>1325</v>
      </c>
      <c r="J8" s="285">
        <v>250</v>
      </c>
      <c r="K8" s="285">
        <v>275</v>
      </c>
      <c r="L8" s="285">
        <v>72</v>
      </c>
      <c r="M8" s="285">
        <v>99</v>
      </c>
      <c r="N8" s="285">
        <v>963</v>
      </c>
      <c r="O8" s="285">
        <v>392</v>
      </c>
      <c r="P8" s="285">
        <v>415</v>
      </c>
      <c r="Q8" s="285">
        <v>156</v>
      </c>
      <c r="R8" s="285">
        <v>2157</v>
      </c>
    </row>
    <row r="9" spans="1:18" s="275" customFormat="1" ht="11.25" customHeight="1">
      <c r="B9" s="280"/>
      <c r="C9" s="280"/>
      <c r="D9" s="317" t="s">
        <v>261</v>
      </c>
      <c r="E9" s="283"/>
      <c r="F9" s="284">
        <v>3002</v>
      </c>
      <c r="G9" s="285">
        <v>1190</v>
      </c>
      <c r="H9" s="285">
        <v>1079</v>
      </c>
      <c r="I9" s="285">
        <v>817</v>
      </c>
      <c r="J9" s="285">
        <v>154</v>
      </c>
      <c r="K9" s="285">
        <v>47</v>
      </c>
      <c r="L9" s="285">
        <v>61</v>
      </c>
      <c r="M9" s="285">
        <v>111</v>
      </c>
      <c r="N9" s="285">
        <v>496</v>
      </c>
      <c r="O9" s="285">
        <v>273</v>
      </c>
      <c r="P9" s="285">
        <v>102</v>
      </c>
      <c r="Q9" s="285">
        <v>121</v>
      </c>
      <c r="R9" s="285">
        <v>1316</v>
      </c>
    </row>
    <row r="10" spans="1:18" s="275" customFormat="1" ht="11.25" customHeight="1">
      <c r="B10" s="280"/>
      <c r="C10" s="280"/>
      <c r="D10" s="317" t="s">
        <v>262</v>
      </c>
      <c r="E10" s="283"/>
      <c r="F10" s="284">
        <v>4734</v>
      </c>
      <c r="G10" s="285">
        <v>1949</v>
      </c>
      <c r="H10" s="285">
        <v>1830</v>
      </c>
      <c r="I10" s="285">
        <v>1435</v>
      </c>
      <c r="J10" s="285">
        <v>248</v>
      </c>
      <c r="K10" s="285">
        <v>53</v>
      </c>
      <c r="L10" s="285">
        <v>94</v>
      </c>
      <c r="M10" s="285">
        <v>119</v>
      </c>
      <c r="N10" s="285">
        <v>649</v>
      </c>
      <c r="O10" s="285">
        <v>360</v>
      </c>
      <c r="P10" s="285">
        <v>106</v>
      </c>
      <c r="Q10" s="285">
        <v>183</v>
      </c>
      <c r="R10" s="285">
        <v>2136</v>
      </c>
    </row>
    <row r="11" spans="1:18" s="275" customFormat="1" ht="11.25" customHeight="1">
      <c r="B11" s="280"/>
      <c r="C11" s="280"/>
      <c r="D11" s="317" t="s">
        <v>263</v>
      </c>
      <c r="E11" s="283"/>
      <c r="F11" s="284">
        <v>3472</v>
      </c>
      <c r="G11" s="285">
        <v>1489</v>
      </c>
      <c r="H11" s="285">
        <v>1429</v>
      </c>
      <c r="I11" s="285">
        <v>1119</v>
      </c>
      <c r="J11" s="285">
        <v>185</v>
      </c>
      <c r="K11" s="285">
        <v>63</v>
      </c>
      <c r="L11" s="285">
        <v>62</v>
      </c>
      <c r="M11" s="285">
        <v>60</v>
      </c>
      <c r="N11" s="285">
        <v>440</v>
      </c>
      <c r="O11" s="285">
        <v>235</v>
      </c>
      <c r="P11" s="285">
        <v>74</v>
      </c>
      <c r="Q11" s="285">
        <v>131</v>
      </c>
      <c r="R11" s="285">
        <v>1543</v>
      </c>
    </row>
    <row r="12" spans="1:18" s="275" customFormat="1" ht="11.25" customHeight="1">
      <c r="B12" s="280"/>
      <c r="C12" s="280"/>
      <c r="D12" s="317" t="s">
        <v>264</v>
      </c>
      <c r="E12" s="283"/>
      <c r="F12" s="284">
        <v>3853</v>
      </c>
      <c r="G12" s="285">
        <v>1747</v>
      </c>
      <c r="H12" s="285">
        <v>1659</v>
      </c>
      <c r="I12" s="285">
        <v>1232</v>
      </c>
      <c r="J12" s="285">
        <v>210</v>
      </c>
      <c r="K12" s="285">
        <v>141</v>
      </c>
      <c r="L12" s="285">
        <v>76</v>
      </c>
      <c r="M12" s="285">
        <v>88</v>
      </c>
      <c r="N12" s="285">
        <v>624</v>
      </c>
      <c r="O12" s="285">
        <v>273</v>
      </c>
      <c r="P12" s="285">
        <v>112</v>
      </c>
      <c r="Q12" s="285">
        <v>239</v>
      </c>
      <c r="R12" s="285">
        <v>1482</v>
      </c>
    </row>
    <row r="13" spans="1:18" s="275" customFormat="1" ht="11.25" customHeight="1">
      <c r="B13" s="280"/>
      <c r="C13" s="280"/>
      <c r="D13" s="317" t="s">
        <v>265</v>
      </c>
      <c r="E13" s="283"/>
      <c r="F13" s="284">
        <v>4359</v>
      </c>
      <c r="G13" s="285">
        <v>2201</v>
      </c>
      <c r="H13" s="285">
        <v>2018</v>
      </c>
      <c r="I13" s="285">
        <v>1414</v>
      </c>
      <c r="J13" s="285">
        <v>247</v>
      </c>
      <c r="K13" s="285">
        <v>212</v>
      </c>
      <c r="L13" s="285">
        <v>145</v>
      </c>
      <c r="M13" s="285">
        <v>183</v>
      </c>
      <c r="N13" s="285">
        <v>723</v>
      </c>
      <c r="O13" s="285">
        <v>390</v>
      </c>
      <c r="P13" s="285">
        <v>209</v>
      </c>
      <c r="Q13" s="285">
        <v>124</v>
      </c>
      <c r="R13" s="285">
        <v>1435</v>
      </c>
    </row>
    <row r="14" spans="1:18" s="275" customFormat="1" ht="14.25" customHeight="1">
      <c r="B14" s="280"/>
      <c r="C14" s="280"/>
      <c r="D14" s="317" t="s">
        <v>266</v>
      </c>
      <c r="E14" s="283"/>
      <c r="F14" s="284">
        <v>3188</v>
      </c>
      <c r="G14" s="285">
        <v>1149</v>
      </c>
      <c r="H14" s="285">
        <v>1087</v>
      </c>
      <c r="I14" s="285">
        <v>730</v>
      </c>
      <c r="J14" s="285">
        <v>120</v>
      </c>
      <c r="K14" s="285">
        <v>200</v>
      </c>
      <c r="L14" s="285">
        <v>37</v>
      </c>
      <c r="M14" s="285">
        <v>62</v>
      </c>
      <c r="N14" s="285">
        <v>819</v>
      </c>
      <c r="O14" s="285">
        <v>188</v>
      </c>
      <c r="P14" s="285">
        <v>536</v>
      </c>
      <c r="Q14" s="285">
        <v>95</v>
      </c>
      <c r="R14" s="285">
        <v>1220</v>
      </c>
    </row>
    <row r="15" spans="1:18" s="275" customFormat="1" ht="11.25" customHeight="1">
      <c r="B15" s="280"/>
      <c r="C15" s="280"/>
      <c r="D15" s="317" t="s">
        <v>267</v>
      </c>
      <c r="E15" s="283"/>
      <c r="F15" s="284">
        <v>1247</v>
      </c>
      <c r="G15" s="285">
        <v>871</v>
      </c>
      <c r="H15" s="285">
        <v>825</v>
      </c>
      <c r="I15" s="285">
        <v>649</v>
      </c>
      <c r="J15" s="285">
        <v>108</v>
      </c>
      <c r="K15" s="285">
        <v>37</v>
      </c>
      <c r="L15" s="285">
        <v>31</v>
      </c>
      <c r="M15" s="285">
        <v>46</v>
      </c>
      <c r="N15" s="285">
        <v>351</v>
      </c>
      <c r="O15" s="285">
        <v>190</v>
      </c>
      <c r="P15" s="285">
        <v>78</v>
      </c>
      <c r="Q15" s="285">
        <v>83</v>
      </c>
      <c r="R15" s="285">
        <v>25</v>
      </c>
    </row>
    <row r="16" spans="1:18" s="275" customFormat="1" ht="11.25" customHeight="1">
      <c r="B16" s="280"/>
      <c r="C16" s="280"/>
      <c r="D16" s="317" t="s">
        <v>268</v>
      </c>
      <c r="E16" s="283"/>
      <c r="F16" s="284">
        <v>1750</v>
      </c>
      <c r="G16" s="285">
        <v>871</v>
      </c>
      <c r="H16" s="285">
        <v>816</v>
      </c>
      <c r="I16" s="285">
        <v>625</v>
      </c>
      <c r="J16" s="285">
        <v>114</v>
      </c>
      <c r="K16" s="285">
        <v>55</v>
      </c>
      <c r="L16" s="285">
        <v>22</v>
      </c>
      <c r="M16" s="285">
        <v>55</v>
      </c>
      <c r="N16" s="285">
        <v>236</v>
      </c>
      <c r="O16" s="285">
        <v>144</v>
      </c>
      <c r="P16" s="285">
        <v>41</v>
      </c>
      <c r="Q16" s="285">
        <v>51</v>
      </c>
      <c r="R16" s="285">
        <v>643</v>
      </c>
    </row>
    <row r="17" spans="2:18" s="275" customFormat="1" ht="11.25" customHeight="1">
      <c r="B17" s="280"/>
      <c r="C17" s="280"/>
      <c r="D17" s="317" t="s">
        <v>269</v>
      </c>
      <c r="E17" s="283"/>
      <c r="F17" s="284">
        <v>5674</v>
      </c>
      <c r="G17" s="285">
        <v>2731</v>
      </c>
      <c r="H17" s="285">
        <v>2589</v>
      </c>
      <c r="I17" s="285">
        <v>2050</v>
      </c>
      <c r="J17" s="285">
        <v>340</v>
      </c>
      <c r="K17" s="285">
        <v>72</v>
      </c>
      <c r="L17" s="285">
        <v>127</v>
      </c>
      <c r="M17" s="285">
        <v>142</v>
      </c>
      <c r="N17" s="285">
        <v>853</v>
      </c>
      <c r="O17" s="285">
        <v>401</v>
      </c>
      <c r="P17" s="285">
        <v>130</v>
      </c>
      <c r="Q17" s="285">
        <v>322</v>
      </c>
      <c r="R17" s="285">
        <v>2090</v>
      </c>
    </row>
    <row r="18" spans="2:18" s="275" customFormat="1" ht="11.25" customHeight="1">
      <c r="B18" s="280"/>
      <c r="C18" s="280"/>
      <c r="D18" s="317" t="s">
        <v>270</v>
      </c>
      <c r="E18" s="283"/>
      <c r="F18" s="284">
        <v>6712</v>
      </c>
      <c r="G18" s="285">
        <v>3742</v>
      </c>
      <c r="H18" s="285">
        <v>3383</v>
      </c>
      <c r="I18" s="285">
        <v>2721</v>
      </c>
      <c r="J18" s="285">
        <v>421</v>
      </c>
      <c r="K18" s="285">
        <v>117</v>
      </c>
      <c r="L18" s="285">
        <v>124</v>
      </c>
      <c r="M18" s="285">
        <v>359</v>
      </c>
      <c r="N18" s="285">
        <v>1094</v>
      </c>
      <c r="O18" s="285">
        <v>519</v>
      </c>
      <c r="P18" s="285">
        <v>222</v>
      </c>
      <c r="Q18" s="285">
        <v>353</v>
      </c>
      <c r="R18" s="285">
        <v>1876</v>
      </c>
    </row>
    <row r="19" spans="2:18" s="275" customFormat="1" ht="11.25" customHeight="1">
      <c r="B19" s="280"/>
      <c r="C19" s="280"/>
      <c r="D19" s="317" t="s">
        <v>271</v>
      </c>
      <c r="E19" s="283"/>
      <c r="F19" s="284">
        <v>4981</v>
      </c>
      <c r="G19" s="285">
        <v>2263</v>
      </c>
      <c r="H19" s="285">
        <v>2125</v>
      </c>
      <c r="I19" s="285">
        <v>1722</v>
      </c>
      <c r="J19" s="285">
        <v>268</v>
      </c>
      <c r="K19" s="286">
        <v>56</v>
      </c>
      <c r="L19" s="285">
        <v>79</v>
      </c>
      <c r="M19" s="285">
        <v>138</v>
      </c>
      <c r="N19" s="285">
        <v>773</v>
      </c>
      <c r="O19" s="285">
        <v>379</v>
      </c>
      <c r="P19" s="285">
        <v>128</v>
      </c>
      <c r="Q19" s="285">
        <v>266</v>
      </c>
      <c r="R19" s="285">
        <v>1945</v>
      </c>
    </row>
    <row r="20" spans="2:18" s="275" customFormat="1" ht="14.25" customHeight="1">
      <c r="B20" s="280"/>
      <c r="C20" s="280"/>
      <c r="D20" s="317" t="s">
        <v>272</v>
      </c>
      <c r="E20" s="283"/>
      <c r="F20" s="284">
        <v>2853</v>
      </c>
      <c r="G20" s="285">
        <v>1611</v>
      </c>
      <c r="H20" s="285">
        <v>1523</v>
      </c>
      <c r="I20" s="285">
        <v>1223</v>
      </c>
      <c r="J20" s="285">
        <v>219</v>
      </c>
      <c r="K20" s="285">
        <v>30</v>
      </c>
      <c r="L20" s="285">
        <v>51</v>
      </c>
      <c r="M20" s="285">
        <v>88</v>
      </c>
      <c r="N20" s="285">
        <v>582</v>
      </c>
      <c r="O20" s="285">
        <v>290</v>
      </c>
      <c r="P20" s="285">
        <v>72</v>
      </c>
      <c r="Q20" s="285">
        <v>220</v>
      </c>
      <c r="R20" s="285">
        <v>660</v>
      </c>
    </row>
    <row r="21" spans="2:18" s="275" customFormat="1" ht="11.25" customHeight="1">
      <c r="B21" s="280"/>
      <c r="C21" s="280"/>
      <c r="D21" s="317" t="s">
        <v>273</v>
      </c>
      <c r="E21" s="283"/>
      <c r="F21" s="284">
        <v>4330</v>
      </c>
      <c r="G21" s="285">
        <v>2287</v>
      </c>
      <c r="H21" s="285">
        <v>2188</v>
      </c>
      <c r="I21" s="285">
        <v>1772</v>
      </c>
      <c r="J21" s="285">
        <v>310</v>
      </c>
      <c r="K21" s="286">
        <v>28</v>
      </c>
      <c r="L21" s="285">
        <v>78</v>
      </c>
      <c r="M21" s="285">
        <v>99</v>
      </c>
      <c r="N21" s="285">
        <v>664</v>
      </c>
      <c r="O21" s="285">
        <v>374</v>
      </c>
      <c r="P21" s="285">
        <v>105</v>
      </c>
      <c r="Q21" s="285">
        <v>185</v>
      </c>
      <c r="R21" s="285">
        <v>1379</v>
      </c>
    </row>
    <row r="22" spans="2:18" s="275" customFormat="1" ht="11.25" customHeight="1">
      <c r="B22" s="280"/>
      <c r="C22" s="280"/>
      <c r="D22" s="317" t="s">
        <v>274</v>
      </c>
      <c r="E22" s="283"/>
      <c r="F22" s="284">
        <v>2760</v>
      </c>
      <c r="G22" s="285">
        <v>1408</v>
      </c>
      <c r="H22" s="285">
        <v>1350</v>
      </c>
      <c r="I22" s="285">
        <v>1039</v>
      </c>
      <c r="J22" s="285">
        <v>194</v>
      </c>
      <c r="K22" s="286">
        <v>46</v>
      </c>
      <c r="L22" s="285">
        <v>71</v>
      </c>
      <c r="M22" s="285">
        <v>58</v>
      </c>
      <c r="N22" s="285">
        <v>595</v>
      </c>
      <c r="O22" s="285">
        <v>337</v>
      </c>
      <c r="P22" s="285">
        <v>130</v>
      </c>
      <c r="Q22" s="285">
        <v>128</v>
      </c>
      <c r="R22" s="285">
        <v>757</v>
      </c>
    </row>
    <row r="23" spans="2:18" s="287" customFormat="1" ht="11.25" customHeight="1">
      <c r="B23" s="288"/>
      <c r="C23" s="288"/>
      <c r="D23" s="317" t="s">
        <v>275</v>
      </c>
      <c r="E23" s="283"/>
      <c r="F23" s="284">
        <v>2866</v>
      </c>
      <c r="G23" s="285">
        <v>1326</v>
      </c>
      <c r="H23" s="285">
        <v>1266</v>
      </c>
      <c r="I23" s="285">
        <v>1002</v>
      </c>
      <c r="J23" s="285">
        <v>165</v>
      </c>
      <c r="K23" s="285">
        <v>64</v>
      </c>
      <c r="L23" s="285">
        <v>35</v>
      </c>
      <c r="M23" s="285">
        <v>60</v>
      </c>
      <c r="N23" s="285">
        <v>538</v>
      </c>
      <c r="O23" s="285">
        <v>267</v>
      </c>
      <c r="P23" s="285">
        <v>148</v>
      </c>
      <c r="Q23" s="285">
        <v>123</v>
      </c>
      <c r="R23" s="285">
        <v>1002</v>
      </c>
    </row>
    <row r="24" spans="2:18" s="287" customFormat="1" ht="14.25" customHeight="1">
      <c r="B24" s="292" t="s">
        <v>276</v>
      </c>
      <c r="C24" s="292"/>
      <c r="D24" s="292"/>
      <c r="E24" s="291"/>
      <c r="F24" s="318"/>
      <c r="G24" s="294"/>
      <c r="H24" s="294"/>
      <c r="I24" s="294"/>
      <c r="J24" s="294"/>
      <c r="K24" s="294"/>
      <c r="L24" s="294"/>
      <c r="M24" s="294"/>
      <c r="N24" s="294"/>
      <c r="O24" s="294"/>
      <c r="P24" s="294"/>
      <c r="Q24" s="294"/>
      <c r="R24" s="294"/>
    </row>
    <row r="25" spans="2:18" s="275" customFormat="1" ht="14.25" customHeight="1">
      <c r="C25" s="276" t="s">
        <v>259</v>
      </c>
      <c r="D25" s="276"/>
      <c r="E25" s="277"/>
      <c r="F25" s="278">
        <v>28346</v>
      </c>
      <c r="G25" s="279">
        <v>14563</v>
      </c>
      <c r="H25" s="279">
        <v>13751</v>
      </c>
      <c r="I25" s="279">
        <v>12173</v>
      </c>
      <c r="J25" s="279">
        <v>390</v>
      </c>
      <c r="K25" s="279">
        <v>682</v>
      </c>
      <c r="L25" s="279">
        <v>506</v>
      </c>
      <c r="M25" s="279">
        <v>812</v>
      </c>
      <c r="N25" s="279">
        <v>2861</v>
      </c>
      <c r="O25" s="279">
        <v>289</v>
      </c>
      <c r="P25" s="279">
        <v>1312</v>
      </c>
      <c r="Q25" s="279">
        <v>1260</v>
      </c>
      <c r="R25" s="279">
        <v>10922</v>
      </c>
    </row>
    <row r="26" spans="2:18" s="275" customFormat="1" ht="14.25" customHeight="1">
      <c r="B26" s="280"/>
      <c r="C26" s="280"/>
      <c r="D26" s="317" t="s">
        <v>260</v>
      </c>
      <c r="E26" s="283"/>
      <c r="F26" s="284">
        <v>2398</v>
      </c>
      <c r="G26" s="285">
        <v>989</v>
      </c>
      <c r="H26" s="285">
        <v>939</v>
      </c>
      <c r="I26" s="285">
        <v>767</v>
      </c>
      <c r="J26" s="285">
        <v>27</v>
      </c>
      <c r="K26" s="285">
        <v>112</v>
      </c>
      <c r="L26" s="285">
        <v>33</v>
      </c>
      <c r="M26" s="285">
        <v>50</v>
      </c>
      <c r="N26" s="285">
        <v>276</v>
      </c>
      <c r="O26" s="285">
        <v>27</v>
      </c>
      <c r="P26" s="285">
        <v>180</v>
      </c>
      <c r="Q26" s="285">
        <v>69</v>
      </c>
      <c r="R26" s="285">
        <v>1133</v>
      </c>
    </row>
    <row r="27" spans="2:18" s="275" customFormat="1" ht="11.25" customHeight="1">
      <c r="B27" s="280"/>
      <c r="C27" s="280"/>
      <c r="D27" s="317" t="s">
        <v>261</v>
      </c>
      <c r="E27" s="283"/>
      <c r="F27" s="284">
        <v>1275</v>
      </c>
      <c r="G27" s="285">
        <v>587</v>
      </c>
      <c r="H27" s="285">
        <v>540</v>
      </c>
      <c r="I27" s="285">
        <v>468</v>
      </c>
      <c r="J27" s="285">
        <v>22</v>
      </c>
      <c r="K27" s="285">
        <v>23</v>
      </c>
      <c r="L27" s="285">
        <v>27</v>
      </c>
      <c r="M27" s="285">
        <v>47</v>
      </c>
      <c r="N27" s="285">
        <v>122</v>
      </c>
      <c r="O27" s="285">
        <v>11</v>
      </c>
      <c r="P27" s="285">
        <v>49</v>
      </c>
      <c r="Q27" s="285">
        <v>62</v>
      </c>
      <c r="R27" s="285">
        <v>566</v>
      </c>
    </row>
    <row r="28" spans="2:18" s="275" customFormat="1" ht="11.25" customHeight="1">
      <c r="B28" s="280"/>
      <c r="C28" s="280"/>
      <c r="D28" s="317" t="s">
        <v>262</v>
      </c>
      <c r="E28" s="283"/>
      <c r="F28" s="284">
        <v>2057</v>
      </c>
      <c r="G28" s="285">
        <v>907</v>
      </c>
      <c r="H28" s="285">
        <v>856</v>
      </c>
      <c r="I28" s="285">
        <v>768</v>
      </c>
      <c r="J28" s="285">
        <v>28</v>
      </c>
      <c r="K28" s="285">
        <v>25</v>
      </c>
      <c r="L28" s="285">
        <v>35</v>
      </c>
      <c r="M28" s="285">
        <v>51</v>
      </c>
      <c r="N28" s="285">
        <v>164</v>
      </c>
      <c r="O28" s="285">
        <v>23</v>
      </c>
      <c r="P28" s="285">
        <v>57</v>
      </c>
      <c r="Q28" s="285">
        <v>84</v>
      </c>
      <c r="R28" s="285">
        <v>986</v>
      </c>
    </row>
    <row r="29" spans="2:18" s="275" customFormat="1" ht="11.25" customHeight="1">
      <c r="B29" s="280"/>
      <c r="C29" s="280"/>
      <c r="D29" s="317" t="s">
        <v>263</v>
      </c>
      <c r="E29" s="283"/>
      <c r="F29" s="284">
        <v>1700</v>
      </c>
      <c r="G29" s="285">
        <v>727</v>
      </c>
      <c r="H29" s="285">
        <v>699</v>
      </c>
      <c r="I29" s="285">
        <v>620</v>
      </c>
      <c r="J29" s="285">
        <v>20</v>
      </c>
      <c r="K29" s="285">
        <v>32</v>
      </c>
      <c r="L29" s="285">
        <v>27</v>
      </c>
      <c r="M29" s="285">
        <v>28</v>
      </c>
      <c r="N29" s="285">
        <v>101</v>
      </c>
      <c r="O29" s="285">
        <v>12</v>
      </c>
      <c r="P29" s="285">
        <v>38</v>
      </c>
      <c r="Q29" s="285">
        <v>51</v>
      </c>
      <c r="R29" s="285">
        <v>872</v>
      </c>
    </row>
    <row r="30" spans="2:18" s="275" customFormat="1" ht="11.25" customHeight="1">
      <c r="B30" s="280"/>
      <c r="C30" s="280"/>
      <c r="D30" s="317" t="s">
        <v>264</v>
      </c>
      <c r="E30" s="283"/>
      <c r="F30" s="284">
        <v>1853</v>
      </c>
      <c r="G30" s="285">
        <v>915</v>
      </c>
      <c r="H30" s="285">
        <v>875</v>
      </c>
      <c r="I30" s="285">
        <v>739</v>
      </c>
      <c r="J30" s="285">
        <v>31</v>
      </c>
      <c r="K30" s="285">
        <v>66</v>
      </c>
      <c r="L30" s="285">
        <v>39</v>
      </c>
      <c r="M30" s="285">
        <v>40</v>
      </c>
      <c r="N30" s="285">
        <v>171</v>
      </c>
      <c r="O30" s="285">
        <v>15</v>
      </c>
      <c r="P30" s="285">
        <v>58</v>
      </c>
      <c r="Q30" s="285">
        <v>98</v>
      </c>
      <c r="R30" s="285">
        <v>767</v>
      </c>
    </row>
    <row r="31" spans="2:18" s="275" customFormat="1" ht="11.25" customHeight="1">
      <c r="B31" s="280"/>
      <c r="C31" s="280"/>
      <c r="D31" s="317" t="s">
        <v>265</v>
      </c>
      <c r="E31" s="283"/>
      <c r="F31" s="284">
        <v>1739</v>
      </c>
      <c r="G31" s="285">
        <v>961</v>
      </c>
      <c r="H31" s="285">
        <v>894</v>
      </c>
      <c r="I31" s="285">
        <v>734</v>
      </c>
      <c r="J31" s="285">
        <v>27</v>
      </c>
      <c r="K31" s="285">
        <v>80</v>
      </c>
      <c r="L31" s="285">
        <v>53</v>
      </c>
      <c r="M31" s="285">
        <v>67</v>
      </c>
      <c r="N31" s="285">
        <v>170</v>
      </c>
      <c r="O31" s="285">
        <v>19</v>
      </c>
      <c r="P31" s="285">
        <v>104</v>
      </c>
      <c r="Q31" s="285">
        <v>47</v>
      </c>
      <c r="R31" s="285">
        <v>608</v>
      </c>
    </row>
    <row r="32" spans="2:18" s="275" customFormat="1" ht="14.25" customHeight="1">
      <c r="B32" s="280"/>
      <c r="C32" s="280"/>
      <c r="D32" s="317" t="s">
        <v>266</v>
      </c>
      <c r="E32" s="283"/>
      <c r="F32" s="284">
        <v>1538</v>
      </c>
      <c r="G32" s="285">
        <v>594</v>
      </c>
      <c r="H32" s="285">
        <v>556</v>
      </c>
      <c r="I32" s="285">
        <v>423</v>
      </c>
      <c r="J32" s="285">
        <v>19</v>
      </c>
      <c r="K32" s="285">
        <v>96</v>
      </c>
      <c r="L32" s="285">
        <v>18</v>
      </c>
      <c r="M32" s="285">
        <v>38</v>
      </c>
      <c r="N32" s="285">
        <v>338</v>
      </c>
      <c r="O32" s="285">
        <v>18</v>
      </c>
      <c r="P32" s="285">
        <v>280</v>
      </c>
      <c r="Q32" s="285">
        <v>40</v>
      </c>
      <c r="R32" s="285">
        <v>606</v>
      </c>
    </row>
    <row r="33" spans="2:18" s="275" customFormat="1" ht="11.25" customHeight="1">
      <c r="B33" s="280"/>
      <c r="C33" s="280"/>
      <c r="D33" s="317" t="s">
        <v>267</v>
      </c>
      <c r="E33" s="283"/>
      <c r="F33" s="284">
        <v>518</v>
      </c>
      <c r="G33" s="285">
        <v>438</v>
      </c>
      <c r="H33" s="285">
        <v>419</v>
      </c>
      <c r="I33" s="285">
        <v>383</v>
      </c>
      <c r="J33" s="285">
        <v>6</v>
      </c>
      <c r="K33" s="285">
        <v>18</v>
      </c>
      <c r="L33" s="285">
        <v>12</v>
      </c>
      <c r="M33" s="285">
        <v>19</v>
      </c>
      <c r="N33" s="285">
        <v>76</v>
      </c>
      <c r="O33" s="285">
        <v>11</v>
      </c>
      <c r="P33" s="285">
        <v>34</v>
      </c>
      <c r="Q33" s="285">
        <v>31</v>
      </c>
      <c r="R33" s="285">
        <v>4</v>
      </c>
    </row>
    <row r="34" spans="2:18" s="275" customFormat="1" ht="11.25" customHeight="1">
      <c r="B34" s="280"/>
      <c r="C34" s="280"/>
      <c r="D34" s="317" t="s">
        <v>268</v>
      </c>
      <c r="E34" s="283"/>
      <c r="F34" s="284">
        <v>824</v>
      </c>
      <c r="G34" s="285">
        <v>447</v>
      </c>
      <c r="H34" s="285">
        <v>418</v>
      </c>
      <c r="I34" s="285">
        <v>367</v>
      </c>
      <c r="J34" s="285">
        <v>16</v>
      </c>
      <c r="K34" s="285">
        <v>26</v>
      </c>
      <c r="L34" s="285">
        <v>9</v>
      </c>
      <c r="M34" s="285">
        <v>29</v>
      </c>
      <c r="N34" s="285">
        <v>62</v>
      </c>
      <c r="O34" s="285">
        <v>18</v>
      </c>
      <c r="P34" s="285">
        <v>20</v>
      </c>
      <c r="Q34" s="285">
        <v>24</v>
      </c>
      <c r="R34" s="285">
        <v>315</v>
      </c>
    </row>
    <row r="35" spans="2:18" s="275" customFormat="1" ht="11.25" customHeight="1">
      <c r="B35" s="280"/>
      <c r="C35" s="280"/>
      <c r="D35" s="317" t="s">
        <v>269</v>
      </c>
      <c r="E35" s="283"/>
      <c r="F35" s="284">
        <v>2741</v>
      </c>
      <c r="G35" s="285">
        <v>1404</v>
      </c>
      <c r="H35" s="285">
        <v>1329</v>
      </c>
      <c r="I35" s="285">
        <v>1205</v>
      </c>
      <c r="J35" s="285">
        <v>33</v>
      </c>
      <c r="K35" s="285">
        <v>36</v>
      </c>
      <c r="L35" s="285">
        <v>55</v>
      </c>
      <c r="M35" s="285">
        <v>75</v>
      </c>
      <c r="N35" s="285">
        <v>221</v>
      </c>
      <c r="O35" s="285">
        <v>16</v>
      </c>
      <c r="P35" s="285">
        <v>74</v>
      </c>
      <c r="Q35" s="285">
        <v>131</v>
      </c>
      <c r="R35" s="285">
        <v>1116</v>
      </c>
    </row>
    <row r="36" spans="2:18" s="275" customFormat="1" ht="11.25" customHeight="1">
      <c r="B36" s="280"/>
      <c r="C36" s="280"/>
      <c r="D36" s="317" t="s">
        <v>270</v>
      </c>
      <c r="E36" s="283"/>
      <c r="F36" s="284">
        <v>3230</v>
      </c>
      <c r="G36" s="285">
        <v>1918</v>
      </c>
      <c r="H36" s="285">
        <v>1756</v>
      </c>
      <c r="I36" s="285">
        <v>1600</v>
      </c>
      <c r="J36" s="285">
        <v>55</v>
      </c>
      <c r="K36" s="285">
        <v>47</v>
      </c>
      <c r="L36" s="285">
        <v>54</v>
      </c>
      <c r="M36" s="285">
        <v>162</v>
      </c>
      <c r="N36" s="285">
        <v>345</v>
      </c>
      <c r="O36" s="285">
        <v>32</v>
      </c>
      <c r="P36" s="285">
        <v>132</v>
      </c>
      <c r="Q36" s="285">
        <v>181</v>
      </c>
      <c r="R36" s="285">
        <v>967</v>
      </c>
    </row>
    <row r="37" spans="2:18" s="275" customFormat="1" ht="11.25" customHeight="1">
      <c r="B37" s="280"/>
      <c r="C37" s="280"/>
      <c r="D37" s="317" t="s">
        <v>271</v>
      </c>
      <c r="E37" s="283"/>
      <c r="F37" s="284">
        <v>2451</v>
      </c>
      <c r="G37" s="285">
        <v>1209</v>
      </c>
      <c r="H37" s="285">
        <v>1143</v>
      </c>
      <c r="I37" s="285">
        <v>1051</v>
      </c>
      <c r="J37" s="285">
        <v>23</v>
      </c>
      <c r="K37" s="286">
        <v>30</v>
      </c>
      <c r="L37" s="285">
        <v>39</v>
      </c>
      <c r="M37" s="285">
        <v>66</v>
      </c>
      <c r="N37" s="285">
        <v>218</v>
      </c>
      <c r="O37" s="285">
        <v>22</v>
      </c>
      <c r="P37" s="285">
        <v>65</v>
      </c>
      <c r="Q37" s="285">
        <v>131</v>
      </c>
      <c r="R37" s="285">
        <v>1024</v>
      </c>
    </row>
    <row r="38" spans="2:18" s="275" customFormat="1" ht="14.25" customHeight="1">
      <c r="B38" s="280"/>
      <c r="C38" s="280"/>
      <c r="D38" s="317" t="s">
        <v>272</v>
      </c>
      <c r="E38" s="283"/>
      <c r="F38" s="284">
        <v>1235</v>
      </c>
      <c r="G38" s="285">
        <v>803</v>
      </c>
      <c r="H38" s="285">
        <v>764</v>
      </c>
      <c r="I38" s="285">
        <v>699</v>
      </c>
      <c r="J38" s="285">
        <v>21</v>
      </c>
      <c r="K38" s="285">
        <v>17</v>
      </c>
      <c r="L38" s="285">
        <v>27</v>
      </c>
      <c r="M38" s="285">
        <v>39</v>
      </c>
      <c r="N38" s="285">
        <v>148</v>
      </c>
      <c r="O38" s="285">
        <v>7</v>
      </c>
      <c r="P38" s="285">
        <v>33</v>
      </c>
      <c r="Q38" s="285">
        <v>108</v>
      </c>
      <c r="R38" s="285">
        <v>284</v>
      </c>
    </row>
    <row r="39" spans="2:18" s="275" customFormat="1" ht="11.25" customHeight="1">
      <c r="B39" s="280"/>
      <c r="C39" s="280"/>
      <c r="D39" s="317" t="s">
        <v>273</v>
      </c>
      <c r="E39" s="283"/>
      <c r="F39" s="284">
        <v>2079</v>
      </c>
      <c r="G39" s="285">
        <v>1189</v>
      </c>
      <c r="H39" s="285">
        <v>1146</v>
      </c>
      <c r="I39" s="285">
        <v>1075</v>
      </c>
      <c r="J39" s="285">
        <v>22</v>
      </c>
      <c r="K39" s="286">
        <v>14</v>
      </c>
      <c r="L39" s="285">
        <v>35</v>
      </c>
      <c r="M39" s="285">
        <v>43</v>
      </c>
      <c r="N39" s="285">
        <v>156</v>
      </c>
      <c r="O39" s="285">
        <v>23</v>
      </c>
      <c r="P39" s="285">
        <v>48</v>
      </c>
      <c r="Q39" s="285">
        <v>85</v>
      </c>
      <c r="R39" s="285">
        <v>734</v>
      </c>
    </row>
    <row r="40" spans="2:18" s="275" customFormat="1" ht="11.25" customHeight="1">
      <c r="B40" s="280"/>
      <c r="C40" s="280"/>
      <c r="D40" s="317" t="s">
        <v>274</v>
      </c>
      <c r="E40" s="283"/>
      <c r="F40" s="284">
        <v>1334</v>
      </c>
      <c r="G40" s="285">
        <v>781</v>
      </c>
      <c r="H40" s="285">
        <v>753</v>
      </c>
      <c r="I40" s="285">
        <v>671</v>
      </c>
      <c r="J40" s="285">
        <v>27</v>
      </c>
      <c r="K40" s="286">
        <v>26</v>
      </c>
      <c r="L40" s="285">
        <v>29</v>
      </c>
      <c r="M40" s="285">
        <v>28</v>
      </c>
      <c r="N40" s="285">
        <v>140</v>
      </c>
      <c r="O40" s="285">
        <v>20</v>
      </c>
      <c r="P40" s="285">
        <v>55</v>
      </c>
      <c r="Q40" s="285">
        <v>65</v>
      </c>
      <c r="R40" s="285">
        <v>413</v>
      </c>
    </row>
    <row r="41" spans="2:18" s="287" customFormat="1" ht="11.25" customHeight="1">
      <c r="B41" s="288"/>
      <c r="C41" s="288"/>
      <c r="D41" s="317" t="s">
        <v>275</v>
      </c>
      <c r="E41" s="283"/>
      <c r="F41" s="284">
        <v>1374</v>
      </c>
      <c r="G41" s="285">
        <v>694</v>
      </c>
      <c r="H41" s="285">
        <v>664</v>
      </c>
      <c r="I41" s="285">
        <v>603</v>
      </c>
      <c r="J41" s="285">
        <v>13</v>
      </c>
      <c r="K41" s="285">
        <v>34</v>
      </c>
      <c r="L41" s="285">
        <v>14</v>
      </c>
      <c r="M41" s="285">
        <v>30</v>
      </c>
      <c r="N41" s="285">
        <v>153</v>
      </c>
      <c r="O41" s="285">
        <v>15</v>
      </c>
      <c r="P41" s="285">
        <v>85</v>
      </c>
      <c r="Q41" s="285">
        <v>53</v>
      </c>
      <c r="R41" s="285">
        <v>527</v>
      </c>
    </row>
    <row r="42" spans="2:18" s="287" customFormat="1" ht="14.25" customHeight="1">
      <c r="B42" s="292" t="s">
        <v>277</v>
      </c>
      <c r="C42" s="292"/>
      <c r="D42" s="292"/>
      <c r="E42" s="291"/>
      <c r="F42" s="318"/>
      <c r="G42" s="294"/>
      <c r="H42" s="294"/>
      <c r="I42" s="294"/>
      <c r="J42" s="294"/>
      <c r="K42" s="294"/>
      <c r="L42" s="294"/>
      <c r="M42" s="294"/>
      <c r="N42" s="294"/>
      <c r="O42" s="294"/>
      <c r="P42" s="294"/>
      <c r="Q42" s="294"/>
      <c r="R42" s="294"/>
    </row>
    <row r="43" spans="2:18" s="275" customFormat="1" ht="14.25" customHeight="1">
      <c r="C43" s="276" t="s">
        <v>259</v>
      </c>
      <c r="D43" s="276"/>
      <c r="E43" s="277"/>
      <c r="F43" s="278">
        <v>32576</v>
      </c>
      <c r="G43" s="279">
        <v>14293</v>
      </c>
      <c r="H43" s="279">
        <v>13338</v>
      </c>
      <c r="I43" s="279">
        <v>8702</v>
      </c>
      <c r="J43" s="279">
        <v>3163</v>
      </c>
      <c r="K43" s="279">
        <v>814</v>
      </c>
      <c r="L43" s="279">
        <v>659</v>
      </c>
      <c r="M43" s="279">
        <v>955</v>
      </c>
      <c r="N43" s="279">
        <v>7539</v>
      </c>
      <c r="O43" s="279">
        <v>4723</v>
      </c>
      <c r="P43" s="279">
        <v>1296</v>
      </c>
      <c r="Q43" s="279">
        <v>1520</v>
      </c>
      <c r="R43" s="279">
        <v>10744</v>
      </c>
    </row>
    <row r="44" spans="2:18" s="275" customFormat="1" ht="14.25" customHeight="1">
      <c r="B44" s="280"/>
      <c r="C44" s="280"/>
      <c r="D44" s="317" t="s">
        <v>260</v>
      </c>
      <c r="E44" s="283"/>
      <c r="F44" s="284">
        <v>2743</v>
      </c>
      <c r="G44" s="285">
        <v>1032</v>
      </c>
      <c r="H44" s="285">
        <v>983</v>
      </c>
      <c r="I44" s="285">
        <v>558</v>
      </c>
      <c r="J44" s="285">
        <v>223</v>
      </c>
      <c r="K44" s="285">
        <v>163</v>
      </c>
      <c r="L44" s="285">
        <v>39</v>
      </c>
      <c r="M44" s="285">
        <v>49</v>
      </c>
      <c r="N44" s="285">
        <v>687</v>
      </c>
      <c r="O44" s="285">
        <v>365</v>
      </c>
      <c r="P44" s="285">
        <v>235</v>
      </c>
      <c r="Q44" s="285">
        <v>87</v>
      </c>
      <c r="R44" s="285">
        <v>1024</v>
      </c>
    </row>
    <row r="45" spans="2:18" s="275" customFormat="1" ht="11.25" customHeight="1">
      <c r="B45" s="280"/>
      <c r="C45" s="280"/>
      <c r="D45" s="317" t="s">
        <v>261</v>
      </c>
      <c r="E45" s="283"/>
      <c r="F45" s="284">
        <v>1727</v>
      </c>
      <c r="G45" s="285">
        <v>603</v>
      </c>
      <c r="H45" s="285">
        <v>539</v>
      </c>
      <c r="I45" s="285">
        <v>349</v>
      </c>
      <c r="J45" s="285">
        <v>132</v>
      </c>
      <c r="K45" s="285">
        <v>24</v>
      </c>
      <c r="L45" s="285">
        <v>34</v>
      </c>
      <c r="M45" s="285">
        <v>64</v>
      </c>
      <c r="N45" s="285">
        <v>374</v>
      </c>
      <c r="O45" s="285">
        <v>262</v>
      </c>
      <c r="P45" s="285">
        <v>53</v>
      </c>
      <c r="Q45" s="285">
        <v>59</v>
      </c>
      <c r="R45" s="285">
        <v>750</v>
      </c>
    </row>
    <row r="46" spans="2:18" s="275" customFormat="1" ht="11.25" customHeight="1">
      <c r="B46" s="280"/>
      <c r="C46" s="280"/>
      <c r="D46" s="317" t="s">
        <v>262</v>
      </c>
      <c r="E46" s="283"/>
      <c r="F46" s="284">
        <v>2677</v>
      </c>
      <c r="G46" s="285">
        <v>1042</v>
      </c>
      <c r="H46" s="285">
        <v>974</v>
      </c>
      <c r="I46" s="285">
        <v>667</v>
      </c>
      <c r="J46" s="285">
        <v>220</v>
      </c>
      <c r="K46" s="285">
        <v>28</v>
      </c>
      <c r="L46" s="285">
        <v>59</v>
      </c>
      <c r="M46" s="285">
        <v>68</v>
      </c>
      <c r="N46" s="285">
        <v>485</v>
      </c>
      <c r="O46" s="285">
        <v>337</v>
      </c>
      <c r="P46" s="285">
        <v>49</v>
      </c>
      <c r="Q46" s="285">
        <v>99</v>
      </c>
      <c r="R46" s="285">
        <v>1150</v>
      </c>
    </row>
    <row r="47" spans="2:18" s="275" customFormat="1" ht="11.25" customHeight="1">
      <c r="B47" s="280"/>
      <c r="C47" s="280"/>
      <c r="D47" s="317" t="s">
        <v>263</v>
      </c>
      <c r="E47" s="283"/>
      <c r="F47" s="284">
        <v>1772</v>
      </c>
      <c r="G47" s="285">
        <v>762</v>
      </c>
      <c r="H47" s="285">
        <v>730</v>
      </c>
      <c r="I47" s="285">
        <v>499</v>
      </c>
      <c r="J47" s="285">
        <v>165</v>
      </c>
      <c r="K47" s="285">
        <v>31</v>
      </c>
      <c r="L47" s="285">
        <v>35</v>
      </c>
      <c r="M47" s="285">
        <v>32</v>
      </c>
      <c r="N47" s="285">
        <v>339</v>
      </c>
      <c r="O47" s="285">
        <v>223</v>
      </c>
      <c r="P47" s="285">
        <v>36</v>
      </c>
      <c r="Q47" s="285">
        <v>80</v>
      </c>
      <c r="R47" s="285">
        <v>671</v>
      </c>
    </row>
    <row r="48" spans="2:18" s="275" customFormat="1" ht="11.25" customHeight="1">
      <c r="B48" s="280"/>
      <c r="C48" s="280"/>
      <c r="D48" s="317" t="s">
        <v>264</v>
      </c>
      <c r="E48" s="283"/>
      <c r="F48" s="284">
        <v>2000</v>
      </c>
      <c r="G48" s="285">
        <v>832</v>
      </c>
      <c r="H48" s="285">
        <v>784</v>
      </c>
      <c r="I48" s="285">
        <v>493</v>
      </c>
      <c r="J48" s="285">
        <v>179</v>
      </c>
      <c r="K48" s="285">
        <v>75</v>
      </c>
      <c r="L48" s="285">
        <v>37</v>
      </c>
      <c r="M48" s="285">
        <v>48</v>
      </c>
      <c r="N48" s="285">
        <v>453</v>
      </c>
      <c r="O48" s="285">
        <v>258</v>
      </c>
      <c r="P48" s="285">
        <v>54</v>
      </c>
      <c r="Q48" s="285">
        <v>141</v>
      </c>
      <c r="R48" s="285">
        <v>715</v>
      </c>
    </row>
    <row r="49" spans="1:18" s="275" customFormat="1" ht="11.25" customHeight="1">
      <c r="B49" s="280"/>
      <c r="C49" s="280"/>
      <c r="D49" s="317" t="s">
        <v>265</v>
      </c>
      <c r="E49" s="283"/>
      <c r="F49" s="284">
        <v>2620</v>
      </c>
      <c r="G49" s="285">
        <v>1240</v>
      </c>
      <c r="H49" s="285">
        <v>1124</v>
      </c>
      <c r="I49" s="285">
        <v>680</v>
      </c>
      <c r="J49" s="285">
        <v>220</v>
      </c>
      <c r="K49" s="285">
        <v>132</v>
      </c>
      <c r="L49" s="285">
        <v>92</v>
      </c>
      <c r="M49" s="285">
        <v>116</v>
      </c>
      <c r="N49" s="285">
        <v>553</v>
      </c>
      <c r="O49" s="285">
        <v>371</v>
      </c>
      <c r="P49" s="285">
        <v>105</v>
      </c>
      <c r="Q49" s="285">
        <v>77</v>
      </c>
      <c r="R49" s="285">
        <v>827</v>
      </c>
    </row>
    <row r="50" spans="1:18" s="275" customFormat="1" ht="14.25" customHeight="1">
      <c r="B50" s="280"/>
      <c r="C50" s="280"/>
      <c r="D50" s="317" t="s">
        <v>266</v>
      </c>
      <c r="E50" s="283"/>
      <c r="F50" s="284">
        <v>1650</v>
      </c>
      <c r="G50" s="285">
        <v>555</v>
      </c>
      <c r="H50" s="285">
        <v>531</v>
      </c>
      <c r="I50" s="285">
        <v>307</v>
      </c>
      <c r="J50" s="285">
        <v>101</v>
      </c>
      <c r="K50" s="285">
        <v>104</v>
      </c>
      <c r="L50" s="285">
        <v>19</v>
      </c>
      <c r="M50" s="285">
        <v>24</v>
      </c>
      <c r="N50" s="285">
        <v>481</v>
      </c>
      <c r="O50" s="285">
        <v>170</v>
      </c>
      <c r="P50" s="285">
        <v>256</v>
      </c>
      <c r="Q50" s="285">
        <v>55</v>
      </c>
      <c r="R50" s="285">
        <v>614</v>
      </c>
    </row>
    <row r="51" spans="1:18" s="275" customFormat="1" ht="11.25" customHeight="1">
      <c r="B51" s="280"/>
      <c r="C51" s="280"/>
      <c r="D51" s="317" t="s">
        <v>267</v>
      </c>
      <c r="E51" s="283"/>
      <c r="F51" s="284">
        <v>729</v>
      </c>
      <c r="G51" s="285">
        <v>433</v>
      </c>
      <c r="H51" s="285">
        <v>406</v>
      </c>
      <c r="I51" s="285">
        <v>266</v>
      </c>
      <c r="J51" s="285">
        <v>102</v>
      </c>
      <c r="K51" s="285">
        <v>19</v>
      </c>
      <c r="L51" s="285">
        <v>19</v>
      </c>
      <c r="M51" s="285">
        <v>27</v>
      </c>
      <c r="N51" s="285">
        <v>275</v>
      </c>
      <c r="O51" s="285">
        <v>179</v>
      </c>
      <c r="P51" s="285">
        <v>44</v>
      </c>
      <c r="Q51" s="285">
        <v>52</v>
      </c>
      <c r="R51" s="285">
        <v>21</v>
      </c>
    </row>
    <row r="52" spans="1:18" s="275" customFormat="1" ht="11.25" customHeight="1">
      <c r="B52" s="280"/>
      <c r="C52" s="280"/>
      <c r="D52" s="317" t="s">
        <v>268</v>
      </c>
      <c r="E52" s="283"/>
      <c r="F52" s="284">
        <v>926</v>
      </c>
      <c r="G52" s="285">
        <v>424</v>
      </c>
      <c r="H52" s="285">
        <v>398</v>
      </c>
      <c r="I52" s="285">
        <v>258</v>
      </c>
      <c r="J52" s="285">
        <v>98</v>
      </c>
      <c r="K52" s="285">
        <v>29</v>
      </c>
      <c r="L52" s="285">
        <v>13</v>
      </c>
      <c r="M52" s="285">
        <v>26</v>
      </c>
      <c r="N52" s="285">
        <v>174</v>
      </c>
      <c r="O52" s="285">
        <v>126</v>
      </c>
      <c r="P52" s="285">
        <v>21</v>
      </c>
      <c r="Q52" s="285">
        <v>27</v>
      </c>
      <c r="R52" s="285">
        <v>328</v>
      </c>
    </row>
    <row r="53" spans="1:18" s="275" customFormat="1" ht="11.25" customHeight="1">
      <c r="B53" s="280"/>
      <c r="C53" s="280"/>
      <c r="D53" s="317" t="s">
        <v>269</v>
      </c>
      <c r="E53" s="283"/>
      <c r="F53" s="284">
        <v>2933</v>
      </c>
      <c r="G53" s="285">
        <v>1327</v>
      </c>
      <c r="H53" s="285">
        <v>1260</v>
      </c>
      <c r="I53" s="285">
        <v>845</v>
      </c>
      <c r="J53" s="285">
        <v>307</v>
      </c>
      <c r="K53" s="285">
        <v>36</v>
      </c>
      <c r="L53" s="285">
        <v>72</v>
      </c>
      <c r="M53" s="285">
        <v>67</v>
      </c>
      <c r="N53" s="285">
        <v>632</v>
      </c>
      <c r="O53" s="285">
        <v>385</v>
      </c>
      <c r="P53" s="285">
        <v>56</v>
      </c>
      <c r="Q53" s="285">
        <v>191</v>
      </c>
      <c r="R53" s="285">
        <v>974</v>
      </c>
    </row>
    <row r="54" spans="1:18" s="275" customFormat="1" ht="11.25" customHeight="1">
      <c r="B54" s="280"/>
      <c r="C54" s="280"/>
      <c r="D54" s="317" t="s">
        <v>270</v>
      </c>
      <c r="E54" s="283"/>
      <c r="F54" s="284">
        <v>3482</v>
      </c>
      <c r="G54" s="285">
        <v>1824</v>
      </c>
      <c r="H54" s="285">
        <v>1627</v>
      </c>
      <c r="I54" s="285">
        <v>1121</v>
      </c>
      <c r="J54" s="285">
        <v>366</v>
      </c>
      <c r="K54" s="285">
        <v>70</v>
      </c>
      <c r="L54" s="285">
        <v>70</v>
      </c>
      <c r="M54" s="285">
        <v>197</v>
      </c>
      <c r="N54" s="285">
        <v>749</v>
      </c>
      <c r="O54" s="285">
        <v>487</v>
      </c>
      <c r="P54" s="285">
        <v>90</v>
      </c>
      <c r="Q54" s="285">
        <v>172</v>
      </c>
      <c r="R54" s="285">
        <v>909</v>
      </c>
    </row>
    <row r="55" spans="1:18" s="275" customFormat="1" ht="11.25" customHeight="1">
      <c r="B55" s="280"/>
      <c r="C55" s="280"/>
      <c r="D55" s="317" t="s">
        <v>271</v>
      </c>
      <c r="E55" s="283"/>
      <c r="F55" s="284">
        <v>2530</v>
      </c>
      <c r="G55" s="285">
        <v>1054</v>
      </c>
      <c r="H55" s="285">
        <v>982</v>
      </c>
      <c r="I55" s="285">
        <v>671</v>
      </c>
      <c r="J55" s="285">
        <v>245</v>
      </c>
      <c r="K55" s="286">
        <v>26</v>
      </c>
      <c r="L55" s="285">
        <v>40</v>
      </c>
      <c r="M55" s="285">
        <v>72</v>
      </c>
      <c r="N55" s="285">
        <v>555</v>
      </c>
      <c r="O55" s="285">
        <v>357</v>
      </c>
      <c r="P55" s="285">
        <v>63</v>
      </c>
      <c r="Q55" s="285">
        <v>135</v>
      </c>
      <c r="R55" s="285">
        <v>921</v>
      </c>
    </row>
    <row r="56" spans="1:18" s="275" customFormat="1" ht="14.25" customHeight="1">
      <c r="B56" s="280"/>
      <c r="C56" s="280"/>
      <c r="D56" s="317" t="s">
        <v>272</v>
      </c>
      <c r="E56" s="283"/>
      <c r="F56" s="284">
        <v>1618</v>
      </c>
      <c r="G56" s="285">
        <v>808</v>
      </c>
      <c r="H56" s="285">
        <v>759</v>
      </c>
      <c r="I56" s="285">
        <v>524</v>
      </c>
      <c r="J56" s="285">
        <v>198</v>
      </c>
      <c r="K56" s="285">
        <v>13</v>
      </c>
      <c r="L56" s="285">
        <v>24</v>
      </c>
      <c r="M56" s="285">
        <v>49</v>
      </c>
      <c r="N56" s="285">
        <v>434</v>
      </c>
      <c r="O56" s="285">
        <v>283</v>
      </c>
      <c r="P56" s="285">
        <v>39</v>
      </c>
      <c r="Q56" s="285">
        <v>112</v>
      </c>
      <c r="R56" s="285">
        <v>376</v>
      </c>
    </row>
    <row r="57" spans="1:18" s="275" customFormat="1" ht="11.25" customHeight="1">
      <c r="B57" s="280"/>
      <c r="C57" s="280"/>
      <c r="D57" s="317" t="s">
        <v>273</v>
      </c>
      <c r="E57" s="283"/>
      <c r="F57" s="284">
        <v>2251</v>
      </c>
      <c r="G57" s="285">
        <v>1098</v>
      </c>
      <c r="H57" s="285">
        <v>1042</v>
      </c>
      <c r="I57" s="285">
        <v>697</v>
      </c>
      <c r="J57" s="285">
        <v>288</v>
      </c>
      <c r="K57" s="286">
        <v>14</v>
      </c>
      <c r="L57" s="285">
        <v>43</v>
      </c>
      <c r="M57" s="285">
        <v>56</v>
      </c>
      <c r="N57" s="285">
        <v>508</v>
      </c>
      <c r="O57" s="285">
        <v>351</v>
      </c>
      <c r="P57" s="285">
        <v>57</v>
      </c>
      <c r="Q57" s="285">
        <v>100</v>
      </c>
      <c r="R57" s="285">
        <v>645</v>
      </c>
    </row>
    <row r="58" spans="1:18" s="275" customFormat="1" ht="11.25" customHeight="1">
      <c r="B58" s="280"/>
      <c r="C58" s="280"/>
      <c r="D58" s="317" t="s">
        <v>274</v>
      </c>
      <c r="E58" s="283"/>
      <c r="F58" s="284">
        <v>1426</v>
      </c>
      <c r="G58" s="285">
        <v>627</v>
      </c>
      <c r="H58" s="285">
        <v>597</v>
      </c>
      <c r="I58" s="285">
        <v>368</v>
      </c>
      <c r="J58" s="285">
        <v>167</v>
      </c>
      <c r="K58" s="286">
        <v>20</v>
      </c>
      <c r="L58" s="285">
        <v>42</v>
      </c>
      <c r="M58" s="285">
        <v>30</v>
      </c>
      <c r="N58" s="285">
        <v>455</v>
      </c>
      <c r="O58" s="285">
        <v>317</v>
      </c>
      <c r="P58" s="285">
        <v>75</v>
      </c>
      <c r="Q58" s="285">
        <v>63</v>
      </c>
      <c r="R58" s="285">
        <v>344</v>
      </c>
    </row>
    <row r="59" spans="1:18" s="287" customFormat="1" ht="11.25" customHeight="1">
      <c r="B59" s="288"/>
      <c r="C59" s="288"/>
      <c r="D59" s="317" t="s">
        <v>275</v>
      </c>
      <c r="E59" s="283"/>
      <c r="F59" s="284">
        <v>1492</v>
      </c>
      <c r="G59" s="285">
        <v>632</v>
      </c>
      <c r="H59" s="285">
        <v>602</v>
      </c>
      <c r="I59" s="285">
        <v>399</v>
      </c>
      <c r="J59" s="285">
        <v>152</v>
      </c>
      <c r="K59" s="285">
        <v>30</v>
      </c>
      <c r="L59" s="285">
        <v>21</v>
      </c>
      <c r="M59" s="285">
        <v>30</v>
      </c>
      <c r="N59" s="285">
        <v>385</v>
      </c>
      <c r="O59" s="285">
        <v>252</v>
      </c>
      <c r="P59" s="285">
        <v>63</v>
      </c>
      <c r="Q59" s="285">
        <v>70</v>
      </c>
      <c r="R59" s="285">
        <v>475</v>
      </c>
    </row>
    <row r="60" spans="1:18" s="306" customFormat="1" ht="4.5" customHeight="1">
      <c r="A60" s="299"/>
      <c r="B60" s="300"/>
      <c r="C60" s="300"/>
      <c r="D60" s="300"/>
      <c r="E60" s="301"/>
      <c r="F60" s="302"/>
      <c r="G60" s="303"/>
      <c r="H60" s="304"/>
      <c r="I60" s="304"/>
      <c r="J60" s="304"/>
      <c r="K60" s="304"/>
      <c r="L60" s="305"/>
      <c r="M60" s="304"/>
      <c r="N60" s="304"/>
      <c r="O60" s="304"/>
      <c r="P60" s="304"/>
      <c r="Q60" s="304"/>
      <c r="R60" s="299"/>
    </row>
    <row r="61" spans="1:18" ht="11.25" customHeight="1">
      <c r="A61" s="306" t="s">
        <v>245</v>
      </c>
      <c r="C61" s="306"/>
      <c r="D61" s="246"/>
    </row>
  </sheetData>
  <mergeCells count="15">
    <mergeCell ref="P4:P5"/>
    <mergeCell ref="Q4:Q5"/>
    <mergeCell ref="C7:D7"/>
    <mergeCell ref="C25:D25"/>
    <mergeCell ref="C43:D43"/>
    <mergeCell ref="B3:D5"/>
    <mergeCell ref="F3:F5"/>
    <mergeCell ref="G3:M3"/>
    <mergeCell ref="N3:Q3"/>
    <mergeCell ref="R3:R5"/>
    <mergeCell ref="G4:G5"/>
    <mergeCell ref="H4:L4"/>
    <mergeCell ref="M4:M5"/>
    <mergeCell ref="N4:N5"/>
    <mergeCell ref="O4:O5"/>
  </mergeCells>
  <phoneticPr fontId="2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61"/>
  <sheetViews>
    <sheetView showGridLines="0" zoomScaleNormal="100" zoomScaleSheetLayoutView="130" zoomScalePageLayoutView="145" workbookViewId="0"/>
  </sheetViews>
  <sheetFormatPr defaultColWidth="10.625" defaultRowHeight="10.5"/>
  <cols>
    <col min="1" max="1" width="0.625" style="324" customWidth="1"/>
    <col min="2" max="3" width="0.625" style="385" customWidth="1"/>
    <col min="4" max="4" width="5.75" style="385" customWidth="1"/>
    <col min="5" max="5" width="0.625" style="324" customWidth="1"/>
    <col min="6" max="6" width="7.25" style="324" customWidth="1"/>
    <col min="7" max="29" width="6.5" style="324" customWidth="1"/>
    <col min="30" max="32" width="0.625" style="324" customWidth="1"/>
    <col min="33" max="33" width="6.5" style="385" customWidth="1"/>
    <col min="34" max="34" width="0.625" style="324" customWidth="1"/>
    <col min="35" max="16384" width="10.625" style="324"/>
  </cols>
  <sheetData>
    <row r="1" spans="1:34" ht="13.5" customHeight="1">
      <c r="A1" s="322" t="s">
        <v>287</v>
      </c>
      <c r="B1" s="323"/>
      <c r="C1" s="323"/>
      <c r="D1" s="323"/>
      <c r="E1" s="323"/>
      <c r="F1" s="323"/>
      <c r="G1" s="323"/>
      <c r="H1" s="323"/>
      <c r="J1" s="325"/>
      <c r="K1" s="325"/>
      <c r="M1" s="323"/>
      <c r="N1" s="325"/>
      <c r="O1" s="325"/>
      <c r="R1" s="326"/>
      <c r="AG1" s="323"/>
    </row>
    <row r="2" spans="1:34" s="327" customFormat="1" ht="15" customHeight="1">
      <c r="A2" s="327" t="s">
        <v>247</v>
      </c>
      <c r="B2" s="328"/>
      <c r="C2" s="328"/>
      <c r="D2" s="328"/>
      <c r="E2" s="329"/>
      <c r="F2" s="329"/>
      <c r="G2" s="329"/>
      <c r="H2" s="329"/>
      <c r="I2" s="329"/>
      <c r="J2" s="329"/>
      <c r="K2" s="329"/>
      <c r="W2" s="330"/>
      <c r="X2" s="330"/>
      <c r="AH2" s="331" t="s">
        <v>288</v>
      </c>
    </row>
    <row r="3" spans="1:34" ht="13.5" customHeight="1">
      <c r="A3" s="332"/>
      <c r="B3" s="333" t="s">
        <v>289</v>
      </c>
      <c r="C3" s="333"/>
      <c r="D3" s="333"/>
      <c r="E3" s="334"/>
      <c r="F3" s="335" t="s">
        <v>107</v>
      </c>
      <c r="G3" s="336" t="s">
        <v>290</v>
      </c>
      <c r="H3" s="337"/>
      <c r="I3" s="338" t="s">
        <v>291</v>
      </c>
      <c r="J3" s="338" t="s">
        <v>292</v>
      </c>
      <c r="K3" s="338" t="s">
        <v>293</v>
      </c>
      <c r="L3" s="338" t="s">
        <v>294</v>
      </c>
      <c r="M3" s="338" t="s">
        <v>295</v>
      </c>
      <c r="N3" s="338" t="s">
        <v>296</v>
      </c>
      <c r="O3" s="339" t="s">
        <v>297</v>
      </c>
      <c r="P3" s="338" t="s">
        <v>298</v>
      </c>
      <c r="Q3" s="338" t="s">
        <v>299</v>
      </c>
      <c r="R3" s="340" t="s">
        <v>300</v>
      </c>
      <c r="S3" s="341" t="s">
        <v>301</v>
      </c>
      <c r="T3" s="338" t="s">
        <v>302</v>
      </c>
      <c r="U3" s="338" t="s">
        <v>303</v>
      </c>
      <c r="V3" s="338" t="s">
        <v>304</v>
      </c>
      <c r="W3" s="338" t="s">
        <v>305</v>
      </c>
      <c r="X3" s="342" t="s">
        <v>306</v>
      </c>
      <c r="Y3" s="338" t="s">
        <v>307</v>
      </c>
      <c r="Z3" s="338" t="s">
        <v>308</v>
      </c>
      <c r="AA3" s="343" t="s">
        <v>239</v>
      </c>
      <c r="AB3" s="343"/>
      <c r="AC3" s="344"/>
      <c r="AD3" s="345"/>
      <c r="AE3" s="333" t="s">
        <v>289</v>
      </c>
      <c r="AF3" s="333"/>
      <c r="AG3" s="333"/>
      <c r="AH3" s="346"/>
    </row>
    <row r="4" spans="1:34" ht="50.25" customHeight="1">
      <c r="A4" s="347"/>
      <c r="B4" s="348"/>
      <c r="C4" s="348"/>
      <c r="D4" s="348"/>
      <c r="E4" s="349"/>
      <c r="F4" s="350"/>
      <c r="G4" s="351" t="s">
        <v>309</v>
      </c>
      <c r="H4" s="351" t="s">
        <v>310</v>
      </c>
      <c r="I4" s="352" t="s">
        <v>311</v>
      </c>
      <c r="J4" s="351" t="s">
        <v>312</v>
      </c>
      <c r="K4" s="352" t="s">
        <v>313</v>
      </c>
      <c r="L4" s="352" t="s">
        <v>314</v>
      </c>
      <c r="M4" s="353" t="s">
        <v>315</v>
      </c>
      <c r="N4" s="351" t="s">
        <v>316</v>
      </c>
      <c r="O4" s="354" t="s">
        <v>317</v>
      </c>
      <c r="P4" s="354" t="s">
        <v>318</v>
      </c>
      <c r="Q4" s="355" t="s">
        <v>319</v>
      </c>
      <c r="R4" s="356" t="s">
        <v>320</v>
      </c>
      <c r="S4" s="357" t="s">
        <v>321</v>
      </c>
      <c r="T4" s="358" t="s">
        <v>322</v>
      </c>
      <c r="U4" s="356" t="s">
        <v>323</v>
      </c>
      <c r="V4" s="359" t="s">
        <v>324</v>
      </c>
      <c r="W4" s="357" t="s">
        <v>325</v>
      </c>
      <c r="X4" s="355" t="s">
        <v>326</v>
      </c>
      <c r="Y4" s="357" t="s">
        <v>327</v>
      </c>
      <c r="Z4" s="357" t="s">
        <v>328</v>
      </c>
      <c r="AA4" s="355" t="s">
        <v>329</v>
      </c>
      <c r="AB4" s="355" t="s">
        <v>330</v>
      </c>
      <c r="AC4" s="360" t="s">
        <v>331</v>
      </c>
      <c r="AD4" s="361"/>
      <c r="AE4" s="348"/>
      <c r="AF4" s="348"/>
      <c r="AG4" s="348"/>
      <c r="AH4" s="362"/>
    </row>
    <row r="5" spans="1:34" s="246" customFormat="1" ht="15" customHeight="1">
      <c r="B5" s="315" t="s">
        <v>258</v>
      </c>
      <c r="C5" s="315"/>
      <c r="D5" s="315"/>
      <c r="E5" s="272"/>
      <c r="F5" s="363"/>
      <c r="G5" s="364"/>
      <c r="H5" s="365"/>
      <c r="I5" s="366"/>
      <c r="J5" s="366"/>
      <c r="K5" s="366"/>
      <c r="L5" s="366"/>
      <c r="M5" s="366"/>
      <c r="N5" s="367"/>
      <c r="O5" s="365"/>
      <c r="P5" s="365"/>
      <c r="Q5" s="365"/>
      <c r="AD5" s="368"/>
      <c r="AE5" s="315" t="s">
        <v>258</v>
      </c>
      <c r="AF5" s="315"/>
      <c r="AG5" s="315"/>
    </row>
    <row r="6" spans="1:34" s="275" customFormat="1" ht="15" customHeight="1">
      <c r="C6" s="276" t="s">
        <v>259</v>
      </c>
      <c r="D6" s="276"/>
      <c r="E6" s="277"/>
      <c r="F6" s="369">
        <v>1227913</v>
      </c>
      <c r="G6" s="370">
        <v>3185</v>
      </c>
      <c r="H6" s="370">
        <v>3139</v>
      </c>
      <c r="I6" s="370">
        <v>21</v>
      </c>
      <c r="J6" s="370">
        <v>51</v>
      </c>
      <c r="K6" s="370">
        <v>87941</v>
      </c>
      <c r="L6" s="370">
        <v>194061</v>
      </c>
      <c r="M6" s="370">
        <v>7342</v>
      </c>
      <c r="N6" s="370">
        <v>48786</v>
      </c>
      <c r="O6" s="370">
        <v>71027</v>
      </c>
      <c r="P6" s="370">
        <v>225931</v>
      </c>
      <c r="Q6" s="370">
        <v>31851</v>
      </c>
      <c r="R6" s="370">
        <v>36850</v>
      </c>
      <c r="S6" s="370">
        <v>57400</v>
      </c>
      <c r="T6" s="370">
        <v>75892</v>
      </c>
      <c r="U6" s="370">
        <v>43439</v>
      </c>
      <c r="V6" s="370">
        <v>66166</v>
      </c>
      <c r="W6" s="370">
        <v>152290</v>
      </c>
      <c r="X6" s="370">
        <v>5416</v>
      </c>
      <c r="Y6" s="370">
        <v>87944</v>
      </c>
      <c r="Z6" s="370">
        <v>32320</v>
      </c>
      <c r="AA6" s="370">
        <v>3206</v>
      </c>
      <c r="AB6" s="370">
        <v>282053</v>
      </c>
      <c r="AC6" s="370">
        <v>942654</v>
      </c>
      <c r="AD6" s="371"/>
      <c r="AF6" s="276" t="s">
        <v>259</v>
      </c>
      <c r="AG6" s="276"/>
      <c r="AH6" s="270"/>
    </row>
    <row r="7" spans="1:34" s="275" customFormat="1" ht="15" customHeight="1">
      <c r="B7" s="280"/>
      <c r="C7" s="280"/>
      <c r="D7" s="317" t="s">
        <v>260</v>
      </c>
      <c r="E7" s="283"/>
      <c r="F7" s="372">
        <v>87938</v>
      </c>
      <c r="G7" s="373">
        <v>110</v>
      </c>
      <c r="H7" s="373">
        <v>106</v>
      </c>
      <c r="I7" s="373">
        <v>1</v>
      </c>
      <c r="J7" s="373">
        <v>4</v>
      </c>
      <c r="K7" s="373">
        <v>4535</v>
      </c>
      <c r="L7" s="373">
        <v>8893</v>
      </c>
      <c r="M7" s="373">
        <v>650</v>
      </c>
      <c r="N7" s="373">
        <v>4348</v>
      </c>
      <c r="O7" s="373">
        <v>2761</v>
      </c>
      <c r="P7" s="373">
        <v>15908</v>
      </c>
      <c r="Q7" s="373">
        <v>3442</v>
      </c>
      <c r="R7" s="373">
        <v>3494</v>
      </c>
      <c r="S7" s="373">
        <v>5659</v>
      </c>
      <c r="T7" s="373">
        <v>5854</v>
      </c>
      <c r="U7" s="373">
        <v>3050</v>
      </c>
      <c r="V7" s="373">
        <v>7446</v>
      </c>
      <c r="W7" s="373">
        <v>11355</v>
      </c>
      <c r="X7" s="373">
        <v>274</v>
      </c>
      <c r="Y7" s="373">
        <v>5895</v>
      </c>
      <c r="Z7" s="373">
        <v>4259</v>
      </c>
      <c r="AA7" s="373">
        <v>111</v>
      </c>
      <c r="AB7" s="373">
        <v>13432</v>
      </c>
      <c r="AC7" s="373">
        <v>74395</v>
      </c>
      <c r="AD7" s="371"/>
      <c r="AE7" s="280"/>
      <c r="AF7" s="280"/>
      <c r="AG7" s="317" t="s">
        <v>260</v>
      </c>
    </row>
    <row r="8" spans="1:34" s="275" customFormat="1" ht="11.25" customHeight="1">
      <c r="B8" s="280"/>
      <c r="C8" s="280"/>
      <c r="D8" s="317" t="s">
        <v>261</v>
      </c>
      <c r="E8" s="283"/>
      <c r="F8" s="372">
        <v>47416</v>
      </c>
      <c r="G8" s="373">
        <v>37</v>
      </c>
      <c r="H8" s="373">
        <v>37</v>
      </c>
      <c r="I8" s="373">
        <v>0</v>
      </c>
      <c r="J8" s="373">
        <v>1</v>
      </c>
      <c r="K8" s="373">
        <v>2382</v>
      </c>
      <c r="L8" s="373">
        <v>5951</v>
      </c>
      <c r="M8" s="373">
        <v>306</v>
      </c>
      <c r="N8" s="373">
        <v>2896</v>
      </c>
      <c r="O8" s="373">
        <v>1554</v>
      </c>
      <c r="P8" s="373">
        <v>8699</v>
      </c>
      <c r="Q8" s="373">
        <v>2092</v>
      </c>
      <c r="R8" s="373">
        <v>2007</v>
      </c>
      <c r="S8" s="373">
        <v>3439</v>
      </c>
      <c r="T8" s="373">
        <v>3423</v>
      </c>
      <c r="U8" s="373">
        <v>1725</v>
      </c>
      <c r="V8" s="373">
        <v>2610</v>
      </c>
      <c r="W8" s="373">
        <v>5281</v>
      </c>
      <c r="X8" s="373">
        <v>203</v>
      </c>
      <c r="Y8" s="373">
        <v>3309</v>
      </c>
      <c r="Z8" s="373">
        <v>1501</v>
      </c>
      <c r="AA8" s="373">
        <v>37</v>
      </c>
      <c r="AB8" s="373">
        <v>8334</v>
      </c>
      <c r="AC8" s="373">
        <v>39045</v>
      </c>
      <c r="AD8" s="371"/>
      <c r="AE8" s="280"/>
      <c r="AF8" s="280"/>
      <c r="AG8" s="317" t="s">
        <v>261</v>
      </c>
    </row>
    <row r="9" spans="1:34" s="275" customFormat="1" ht="11.25" customHeight="1">
      <c r="B9" s="280"/>
      <c r="C9" s="280"/>
      <c r="D9" s="317" t="s">
        <v>262</v>
      </c>
      <c r="E9" s="283"/>
      <c r="F9" s="372">
        <v>90776</v>
      </c>
      <c r="G9" s="373">
        <v>125</v>
      </c>
      <c r="H9" s="373">
        <v>122</v>
      </c>
      <c r="I9" s="373">
        <v>1</v>
      </c>
      <c r="J9" s="373">
        <v>2</v>
      </c>
      <c r="K9" s="373">
        <v>7376</v>
      </c>
      <c r="L9" s="373">
        <v>13635</v>
      </c>
      <c r="M9" s="373">
        <v>472</v>
      </c>
      <c r="N9" s="373">
        <v>3396</v>
      </c>
      <c r="O9" s="373">
        <v>5016</v>
      </c>
      <c r="P9" s="373">
        <v>16388</v>
      </c>
      <c r="Q9" s="373">
        <v>2003</v>
      </c>
      <c r="R9" s="373">
        <v>2670</v>
      </c>
      <c r="S9" s="373">
        <v>4115</v>
      </c>
      <c r="T9" s="373">
        <v>5900</v>
      </c>
      <c r="U9" s="373">
        <v>3282</v>
      </c>
      <c r="V9" s="373">
        <v>3691</v>
      </c>
      <c r="W9" s="373">
        <v>10914</v>
      </c>
      <c r="X9" s="373">
        <v>608</v>
      </c>
      <c r="Y9" s="373">
        <v>7325</v>
      </c>
      <c r="Z9" s="373">
        <v>3857</v>
      </c>
      <c r="AA9" s="373">
        <v>126</v>
      </c>
      <c r="AB9" s="373">
        <v>21013</v>
      </c>
      <c r="AC9" s="373">
        <v>69637</v>
      </c>
      <c r="AD9" s="371"/>
      <c r="AE9" s="280"/>
      <c r="AF9" s="280"/>
      <c r="AG9" s="317" t="s">
        <v>262</v>
      </c>
    </row>
    <row r="10" spans="1:34" s="275" customFormat="1" ht="11.25" customHeight="1">
      <c r="B10" s="280"/>
      <c r="C10" s="280"/>
      <c r="D10" s="317" t="s">
        <v>263</v>
      </c>
      <c r="E10" s="283"/>
      <c r="F10" s="372">
        <v>84968</v>
      </c>
      <c r="G10" s="373">
        <v>140</v>
      </c>
      <c r="H10" s="373">
        <v>140</v>
      </c>
      <c r="I10" s="373">
        <v>2</v>
      </c>
      <c r="J10" s="373">
        <v>5</v>
      </c>
      <c r="K10" s="373">
        <v>6131</v>
      </c>
      <c r="L10" s="373">
        <v>14019</v>
      </c>
      <c r="M10" s="373">
        <v>461</v>
      </c>
      <c r="N10" s="373">
        <v>4257</v>
      </c>
      <c r="O10" s="373">
        <v>4642</v>
      </c>
      <c r="P10" s="373">
        <v>16792</v>
      </c>
      <c r="Q10" s="373">
        <v>2126</v>
      </c>
      <c r="R10" s="373">
        <v>2529</v>
      </c>
      <c r="S10" s="373">
        <v>4274</v>
      </c>
      <c r="T10" s="373">
        <v>5674</v>
      </c>
      <c r="U10" s="373">
        <v>2996</v>
      </c>
      <c r="V10" s="373">
        <v>3637</v>
      </c>
      <c r="W10" s="373">
        <v>8382</v>
      </c>
      <c r="X10" s="373">
        <v>449</v>
      </c>
      <c r="Y10" s="373">
        <v>6456</v>
      </c>
      <c r="Z10" s="373">
        <v>1996</v>
      </c>
      <c r="AA10" s="373">
        <v>142</v>
      </c>
      <c r="AB10" s="373">
        <v>20155</v>
      </c>
      <c r="AC10" s="373">
        <v>64671</v>
      </c>
      <c r="AD10" s="371"/>
      <c r="AE10" s="280"/>
      <c r="AF10" s="280"/>
      <c r="AG10" s="317" t="s">
        <v>263</v>
      </c>
    </row>
    <row r="11" spans="1:34" s="275" customFormat="1" ht="11.25" customHeight="1">
      <c r="B11" s="280"/>
      <c r="C11" s="280"/>
      <c r="D11" s="317" t="s">
        <v>264</v>
      </c>
      <c r="E11" s="283"/>
      <c r="F11" s="372">
        <v>76066</v>
      </c>
      <c r="G11" s="373">
        <v>127</v>
      </c>
      <c r="H11" s="373">
        <v>125</v>
      </c>
      <c r="I11" s="373">
        <v>1</v>
      </c>
      <c r="J11" s="373">
        <v>0</v>
      </c>
      <c r="K11" s="373">
        <v>5766</v>
      </c>
      <c r="L11" s="373">
        <v>9617</v>
      </c>
      <c r="M11" s="373">
        <v>326</v>
      </c>
      <c r="N11" s="373">
        <v>4306</v>
      </c>
      <c r="O11" s="373">
        <v>4607</v>
      </c>
      <c r="P11" s="373">
        <v>14452</v>
      </c>
      <c r="Q11" s="373">
        <v>1935</v>
      </c>
      <c r="R11" s="373">
        <v>2503</v>
      </c>
      <c r="S11" s="373">
        <v>3436</v>
      </c>
      <c r="T11" s="373">
        <v>5552</v>
      </c>
      <c r="U11" s="373">
        <v>3025</v>
      </c>
      <c r="V11" s="373">
        <v>3270</v>
      </c>
      <c r="W11" s="373">
        <v>8610</v>
      </c>
      <c r="X11" s="373">
        <v>257</v>
      </c>
      <c r="Y11" s="373">
        <v>6692</v>
      </c>
      <c r="Z11" s="373">
        <v>1584</v>
      </c>
      <c r="AA11" s="373">
        <v>128</v>
      </c>
      <c r="AB11" s="373">
        <v>15383</v>
      </c>
      <c r="AC11" s="373">
        <v>60555</v>
      </c>
      <c r="AD11" s="371"/>
      <c r="AE11" s="280"/>
      <c r="AF11" s="280"/>
      <c r="AG11" s="317" t="s">
        <v>264</v>
      </c>
    </row>
    <row r="12" spans="1:34" s="275" customFormat="1" ht="11.25" customHeight="1">
      <c r="B12" s="280"/>
      <c r="C12" s="280"/>
      <c r="D12" s="317" t="s">
        <v>265</v>
      </c>
      <c r="E12" s="283"/>
      <c r="F12" s="372">
        <v>45217</v>
      </c>
      <c r="G12" s="373">
        <v>32</v>
      </c>
      <c r="H12" s="373">
        <v>32</v>
      </c>
      <c r="I12" s="373">
        <v>0</v>
      </c>
      <c r="J12" s="373">
        <v>1</v>
      </c>
      <c r="K12" s="373">
        <v>2080</v>
      </c>
      <c r="L12" s="373">
        <v>5162</v>
      </c>
      <c r="M12" s="373">
        <v>196</v>
      </c>
      <c r="N12" s="373">
        <v>3497</v>
      </c>
      <c r="O12" s="373">
        <v>1415</v>
      </c>
      <c r="P12" s="373">
        <v>9006</v>
      </c>
      <c r="Q12" s="373">
        <v>1956</v>
      </c>
      <c r="R12" s="373">
        <v>2023</v>
      </c>
      <c r="S12" s="373">
        <v>2872</v>
      </c>
      <c r="T12" s="373">
        <v>4325</v>
      </c>
      <c r="U12" s="373">
        <v>1960</v>
      </c>
      <c r="V12" s="373">
        <v>1951</v>
      </c>
      <c r="W12" s="373">
        <v>4317</v>
      </c>
      <c r="X12" s="373">
        <v>114</v>
      </c>
      <c r="Y12" s="373">
        <v>3388</v>
      </c>
      <c r="Z12" s="373">
        <v>922</v>
      </c>
      <c r="AA12" s="373">
        <v>32</v>
      </c>
      <c r="AB12" s="373">
        <v>7243</v>
      </c>
      <c r="AC12" s="373">
        <v>37942</v>
      </c>
      <c r="AD12" s="371"/>
      <c r="AE12" s="280"/>
      <c r="AF12" s="280"/>
      <c r="AG12" s="317" t="s">
        <v>265</v>
      </c>
    </row>
    <row r="13" spans="1:34" s="275" customFormat="1" ht="15" customHeight="1">
      <c r="B13" s="280"/>
      <c r="C13" s="280"/>
      <c r="D13" s="317" t="s">
        <v>266</v>
      </c>
      <c r="E13" s="283"/>
      <c r="F13" s="372">
        <v>57511</v>
      </c>
      <c r="G13" s="373">
        <v>90</v>
      </c>
      <c r="H13" s="373">
        <v>84</v>
      </c>
      <c r="I13" s="373">
        <v>0</v>
      </c>
      <c r="J13" s="373">
        <v>1</v>
      </c>
      <c r="K13" s="373">
        <v>2733</v>
      </c>
      <c r="L13" s="373">
        <v>6477</v>
      </c>
      <c r="M13" s="373">
        <v>445</v>
      </c>
      <c r="N13" s="373">
        <v>2941</v>
      </c>
      <c r="O13" s="373">
        <v>1792</v>
      </c>
      <c r="P13" s="373">
        <v>10524</v>
      </c>
      <c r="Q13" s="373">
        <v>2016</v>
      </c>
      <c r="R13" s="373">
        <v>2196</v>
      </c>
      <c r="S13" s="373">
        <v>3335</v>
      </c>
      <c r="T13" s="373">
        <v>3694</v>
      </c>
      <c r="U13" s="373">
        <v>1818</v>
      </c>
      <c r="V13" s="373">
        <v>5136</v>
      </c>
      <c r="W13" s="373">
        <v>8877</v>
      </c>
      <c r="X13" s="373">
        <v>212</v>
      </c>
      <c r="Y13" s="373">
        <v>3663</v>
      </c>
      <c r="Z13" s="373">
        <v>1561</v>
      </c>
      <c r="AA13" s="373">
        <v>90</v>
      </c>
      <c r="AB13" s="373">
        <v>9211</v>
      </c>
      <c r="AC13" s="373">
        <v>48210</v>
      </c>
      <c r="AD13" s="371"/>
      <c r="AE13" s="280"/>
      <c r="AF13" s="280"/>
      <c r="AG13" s="317" t="s">
        <v>266</v>
      </c>
    </row>
    <row r="14" spans="1:34" s="275" customFormat="1" ht="11.25" customHeight="1">
      <c r="B14" s="280"/>
      <c r="C14" s="280"/>
      <c r="D14" s="317" t="s">
        <v>267</v>
      </c>
      <c r="E14" s="283"/>
      <c r="F14" s="372">
        <v>51463</v>
      </c>
      <c r="G14" s="373">
        <v>112</v>
      </c>
      <c r="H14" s="373">
        <v>110</v>
      </c>
      <c r="I14" s="373">
        <v>1</v>
      </c>
      <c r="J14" s="373">
        <v>1</v>
      </c>
      <c r="K14" s="373">
        <v>2935</v>
      </c>
      <c r="L14" s="373">
        <v>8036</v>
      </c>
      <c r="M14" s="373">
        <v>472</v>
      </c>
      <c r="N14" s="373">
        <v>1870</v>
      </c>
      <c r="O14" s="373">
        <v>2328</v>
      </c>
      <c r="P14" s="373">
        <v>9291</v>
      </c>
      <c r="Q14" s="373">
        <v>1398</v>
      </c>
      <c r="R14" s="373">
        <v>1788</v>
      </c>
      <c r="S14" s="373">
        <v>2655</v>
      </c>
      <c r="T14" s="373">
        <v>2754</v>
      </c>
      <c r="U14" s="373">
        <v>1641</v>
      </c>
      <c r="V14" s="373">
        <v>3478</v>
      </c>
      <c r="W14" s="373">
        <v>7529</v>
      </c>
      <c r="X14" s="373">
        <v>272</v>
      </c>
      <c r="Y14" s="373">
        <v>3433</v>
      </c>
      <c r="Z14" s="373">
        <v>1469</v>
      </c>
      <c r="AA14" s="373">
        <v>113</v>
      </c>
      <c r="AB14" s="373">
        <v>10972</v>
      </c>
      <c r="AC14" s="373">
        <v>40378</v>
      </c>
      <c r="AD14" s="371"/>
      <c r="AE14" s="280"/>
      <c r="AF14" s="280"/>
      <c r="AG14" s="317" t="s">
        <v>267</v>
      </c>
    </row>
    <row r="15" spans="1:34" s="275" customFormat="1" ht="11.25" customHeight="1">
      <c r="B15" s="280"/>
      <c r="C15" s="280"/>
      <c r="D15" s="317" t="s">
        <v>268</v>
      </c>
      <c r="E15" s="283"/>
      <c r="F15" s="372">
        <v>36829</v>
      </c>
      <c r="G15" s="373">
        <v>56</v>
      </c>
      <c r="H15" s="373">
        <v>56</v>
      </c>
      <c r="I15" s="373">
        <v>0</v>
      </c>
      <c r="J15" s="373">
        <v>0</v>
      </c>
      <c r="K15" s="373">
        <v>2104</v>
      </c>
      <c r="L15" s="373">
        <v>6303</v>
      </c>
      <c r="M15" s="373">
        <v>298</v>
      </c>
      <c r="N15" s="373">
        <v>1457</v>
      </c>
      <c r="O15" s="373">
        <v>2481</v>
      </c>
      <c r="P15" s="373">
        <v>6877</v>
      </c>
      <c r="Q15" s="373">
        <v>845</v>
      </c>
      <c r="R15" s="373">
        <v>990</v>
      </c>
      <c r="S15" s="373">
        <v>1704</v>
      </c>
      <c r="T15" s="373">
        <v>2209</v>
      </c>
      <c r="U15" s="373">
        <v>1220</v>
      </c>
      <c r="V15" s="373">
        <v>1808</v>
      </c>
      <c r="W15" s="373">
        <v>4246</v>
      </c>
      <c r="X15" s="373">
        <v>163</v>
      </c>
      <c r="Y15" s="373">
        <v>2894</v>
      </c>
      <c r="Z15" s="373">
        <v>1174</v>
      </c>
      <c r="AA15" s="373">
        <v>56</v>
      </c>
      <c r="AB15" s="373">
        <v>8407</v>
      </c>
      <c r="AC15" s="373">
        <v>28366</v>
      </c>
      <c r="AD15" s="371"/>
      <c r="AE15" s="280"/>
      <c r="AF15" s="280"/>
      <c r="AG15" s="317" t="s">
        <v>268</v>
      </c>
    </row>
    <row r="16" spans="1:34" s="275" customFormat="1" ht="11.25" customHeight="1">
      <c r="B16" s="280"/>
      <c r="C16" s="280"/>
      <c r="D16" s="317" t="s">
        <v>269</v>
      </c>
      <c r="E16" s="283"/>
      <c r="F16" s="372">
        <v>121759</v>
      </c>
      <c r="G16" s="373">
        <v>488</v>
      </c>
      <c r="H16" s="373">
        <v>485</v>
      </c>
      <c r="I16" s="373">
        <v>6</v>
      </c>
      <c r="J16" s="373">
        <v>3</v>
      </c>
      <c r="K16" s="373">
        <v>10625</v>
      </c>
      <c r="L16" s="373">
        <v>21127</v>
      </c>
      <c r="M16" s="373">
        <v>637</v>
      </c>
      <c r="N16" s="373">
        <v>3856</v>
      </c>
      <c r="O16" s="373">
        <v>10631</v>
      </c>
      <c r="P16" s="373">
        <v>22933</v>
      </c>
      <c r="Q16" s="373">
        <v>2275</v>
      </c>
      <c r="R16" s="373">
        <v>2888</v>
      </c>
      <c r="S16" s="373">
        <v>4169</v>
      </c>
      <c r="T16" s="373">
        <v>7553</v>
      </c>
      <c r="U16" s="373">
        <v>4424</v>
      </c>
      <c r="V16" s="373">
        <v>4142</v>
      </c>
      <c r="W16" s="373">
        <v>14173</v>
      </c>
      <c r="X16" s="373">
        <v>485</v>
      </c>
      <c r="Y16" s="373">
        <v>9314</v>
      </c>
      <c r="Z16" s="373">
        <v>2030</v>
      </c>
      <c r="AA16" s="373">
        <v>494</v>
      </c>
      <c r="AB16" s="373">
        <v>31755</v>
      </c>
      <c r="AC16" s="373">
        <v>89510</v>
      </c>
      <c r="AD16" s="371"/>
      <c r="AE16" s="280"/>
      <c r="AF16" s="280"/>
      <c r="AG16" s="317" t="s">
        <v>269</v>
      </c>
    </row>
    <row r="17" spans="2:33" s="275" customFormat="1" ht="11.25" customHeight="1">
      <c r="B17" s="280"/>
      <c r="C17" s="280"/>
      <c r="D17" s="317" t="s">
        <v>270</v>
      </c>
      <c r="E17" s="283"/>
      <c r="F17" s="372">
        <v>71752</v>
      </c>
      <c r="G17" s="373">
        <v>325</v>
      </c>
      <c r="H17" s="373">
        <v>325</v>
      </c>
      <c r="I17" s="373">
        <v>1</v>
      </c>
      <c r="J17" s="373">
        <v>5</v>
      </c>
      <c r="K17" s="373">
        <v>6302</v>
      </c>
      <c r="L17" s="373">
        <v>13965</v>
      </c>
      <c r="M17" s="373">
        <v>239</v>
      </c>
      <c r="N17" s="373">
        <v>1113</v>
      </c>
      <c r="O17" s="373">
        <v>10414</v>
      </c>
      <c r="P17" s="373">
        <v>12919</v>
      </c>
      <c r="Q17" s="373">
        <v>957</v>
      </c>
      <c r="R17" s="373">
        <v>1327</v>
      </c>
      <c r="S17" s="373">
        <v>1585</v>
      </c>
      <c r="T17" s="373">
        <v>3979</v>
      </c>
      <c r="U17" s="373">
        <v>2600</v>
      </c>
      <c r="V17" s="373">
        <v>1744</v>
      </c>
      <c r="W17" s="373">
        <v>7573</v>
      </c>
      <c r="X17" s="373">
        <v>339</v>
      </c>
      <c r="Y17" s="373">
        <v>5432</v>
      </c>
      <c r="Z17" s="373">
        <v>933</v>
      </c>
      <c r="AA17" s="373">
        <v>326</v>
      </c>
      <c r="AB17" s="373">
        <v>20272</v>
      </c>
      <c r="AC17" s="373">
        <v>51154</v>
      </c>
      <c r="AD17" s="371"/>
      <c r="AE17" s="280"/>
      <c r="AF17" s="280"/>
      <c r="AG17" s="317" t="s">
        <v>270</v>
      </c>
    </row>
    <row r="18" spans="2:33" s="275" customFormat="1" ht="11.25" customHeight="1">
      <c r="B18" s="280"/>
      <c r="C18" s="280"/>
      <c r="D18" s="317" t="s">
        <v>271</v>
      </c>
      <c r="E18" s="283"/>
      <c r="F18" s="372">
        <v>72336</v>
      </c>
      <c r="G18" s="373">
        <v>124</v>
      </c>
      <c r="H18" s="373">
        <v>122</v>
      </c>
      <c r="I18" s="373">
        <v>0</v>
      </c>
      <c r="J18" s="373">
        <v>3</v>
      </c>
      <c r="K18" s="374">
        <v>6510</v>
      </c>
      <c r="L18" s="373">
        <v>16005</v>
      </c>
      <c r="M18" s="373">
        <v>512</v>
      </c>
      <c r="N18" s="373">
        <v>1772</v>
      </c>
      <c r="O18" s="373">
        <v>5482</v>
      </c>
      <c r="P18" s="373">
        <v>12195</v>
      </c>
      <c r="Q18" s="373">
        <v>1093</v>
      </c>
      <c r="R18" s="373">
        <v>1543</v>
      </c>
      <c r="S18" s="373">
        <v>2560</v>
      </c>
      <c r="T18" s="373">
        <v>4183</v>
      </c>
      <c r="U18" s="373">
        <v>2441</v>
      </c>
      <c r="V18" s="373">
        <v>2612</v>
      </c>
      <c r="W18" s="373">
        <v>8367</v>
      </c>
      <c r="X18" s="373">
        <v>348</v>
      </c>
      <c r="Y18" s="373">
        <v>5534</v>
      </c>
      <c r="Z18" s="373">
        <v>1052</v>
      </c>
      <c r="AA18" s="373">
        <v>124</v>
      </c>
      <c r="AB18" s="373">
        <v>22518</v>
      </c>
      <c r="AC18" s="373">
        <v>49694</v>
      </c>
      <c r="AD18" s="371"/>
      <c r="AE18" s="280"/>
      <c r="AF18" s="280"/>
      <c r="AG18" s="317" t="s">
        <v>271</v>
      </c>
    </row>
    <row r="19" spans="2:33" s="275" customFormat="1" ht="15" customHeight="1">
      <c r="B19" s="280"/>
      <c r="C19" s="280"/>
      <c r="D19" s="317" t="s">
        <v>272</v>
      </c>
      <c r="E19" s="283"/>
      <c r="F19" s="372">
        <v>86522</v>
      </c>
      <c r="G19" s="373">
        <v>288</v>
      </c>
      <c r="H19" s="373">
        <v>276</v>
      </c>
      <c r="I19" s="373">
        <v>0</v>
      </c>
      <c r="J19" s="373">
        <v>11</v>
      </c>
      <c r="K19" s="373">
        <v>7692</v>
      </c>
      <c r="L19" s="373">
        <v>14111</v>
      </c>
      <c r="M19" s="373">
        <v>601</v>
      </c>
      <c r="N19" s="373">
        <v>2558</v>
      </c>
      <c r="O19" s="373">
        <v>4554</v>
      </c>
      <c r="P19" s="373">
        <v>15180</v>
      </c>
      <c r="Q19" s="373">
        <v>1820</v>
      </c>
      <c r="R19" s="373">
        <v>2193</v>
      </c>
      <c r="S19" s="373">
        <v>3651</v>
      </c>
      <c r="T19" s="373">
        <v>4832</v>
      </c>
      <c r="U19" s="373">
        <v>3084</v>
      </c>
      <c r="V19" s="373">
        <v>4581</v>
      </c>
      <c r="W19" s="373">
        <v>11604</v>
      </c>
      <c r="X19" s="373">
        <v>374</v>
      </c>
      <c r="Y19" s="373">
        <v>5847</v>
      </c>
      <c r="Z19" s="373">
        <v>3541</v>
      </c>
      <c r="AA19" s="373">
        <v>288</v>
      </c>
      <c r="AB19" s="373">
        <v>21814</v>
      </c>
      <c r="AC19" s="373">
        <v>64420</v>
      </c>
      <c r="AD19" s="371"/>
      <c r="AE19" s="280"/>
      <c r="AF19" s="280"/>
      <c r="AG19" s="317" t="s">
        <v>272</v>
      </c>
    </row>
    <row r="20" spans="2:33" s="275" customFormat="1" ht="11.25" customHeight="1">
      <c r="B20" s="280"/>
      <c r="C20" s="280"/>
      <c r="D20" s="317" t="s">
        <v>273</v>
      </c>
      <c r="E20" s="283"/>
      <c r="F20" s="372">
        <v>129516</v>
      </c>
      <c r="G20" s="373">
        <v>615</v>
      </c>
      <c r="H20" s="373">
        <v>613</v>
      </c>
      <c r="I20" s="373">
        <v>5</v>
      </c>
      <c r="J20" s="373">
        <v>2</v>
      </c>
      <c r="K20" s="374">
        <v>9325</v>
      </c>
      <c r="L20" s="373">
        <v>28616</v>
      </c>
      <c r="M20" s="373">
        <v>739</v>
      </c>
      <c r="N20" s="373">
        <v>3411</v>
      </c>
      <c r="O20" s="373">
        <v>6883</v>
      </c>
      <c r="P20" s="373">
        <v>21976</v>
      </c>
      <c r="Q20" s="373">
        <v>2836</v>
      </c>
      <c r="R20" s="373">
        <v>2839</v>
      </c>
      <c r="S20" s="373">
        <v>5384</v>
      </c>
      <c r="T20" s="373">
        <v>6220</v>
      </c>
      <c r="U20" s="373">
        <v>4261</v>
      </c>
      <c r="V20" s="373">
        <v>7664</v>
      </c>
      <c r="W20" s="373">
        <v>17825</v>
      </c>
      <c r="X20" s="373">
        <v>531</v>
      </c>
      <c r="Y20" s="373">
        <v>7594</v>
      </c>
      <c r="Z20" s="373">
        <v>2790</v>
      </c>
      <c r="AA20" s="373">
        <v>620</v>
      </c>
      <c r="AB20" s="373">
        <v>37943</v>
      </c>
      <c r="AC20" s="373">
        <v>90953</v>
      </c>
      <c r="AD20" s="371"/>
      <c r="AE20" s="280"/>
      <c r="AF20" s="280"/>
      <c r="AG20" s="317" t="s">
        <v>273</v>
      </c>
    </row>
    <row r="21" spans="2:33" s="275" customFormat="1" ht="11.25" customHeight="1">
      <c r="B21" s="280"/>
      <c r="C21" s="280"/>
      <c r="D21" s="317" t="s">
        <v>274</v>
      </c>
      <c r="E21" s="283"/>
      <c r="F21" s="372">
        <v>82251</v>
      </c>
      <c r="G21" s="373">
        <v>193</v>
      </c>
      <c r="H21" s="373">
        <v>186</v>
      </c>
      <c r="I21" s="373">
        <v>2</v>
      </c>
      <c r="J21" s="373">
        <v>6</v>
      </c>
      <c r="K21" s="374">
        <v>5354</v>
      </c>
      <c r="L21" s="373">
        <v>9249</v>
      </c>
      <c r="M21" s="373">
        <v>562</v>
      </c>
      <c r="N21" s="373">
        <v>3205</v>
      </c>
      <c r="O21" s="373">
        <v>2912</v>
      </c>
      <c r="P21" s="373">
        <v>17254</v>
      </c>
      <c r="Q21" s="373">
        <v>2785</v>
      </c>
      <c r="R21" s="373">
        <v>3020</v>
      </c>
      <c r="S21" s="373">
        <v>4574</v>
      </c>
      <c r="T21" s="373">
        <v>4736</v>
      </c>
      <c r="U21" s="373">
        <v>2818</v>
      </c>
      <c r="V21" s="373">
        <v>6422</v>
      </c>
      <c r="W21" s="373">
        <v>11366</v>
      </c>
      <c r="X21" s="373">
        <v>387</v>
      </c>
      <c r="Y21" s="373">
        <v>5572</v>
      </c>
      <c r="Z21" s="373">
        <v>1834</v>
      </c>
      <c r="AA21" s="373">
        <v>195</v>
      </c>
      <c r="AB21" s="373">
        <v>14609</v>
      </c>
      <c r="AC21" s="373">
        <v>67447</v>
      </c>
      <c r="AD21" s="371"/>
      <c r="AE21" s="280"/>
      <c r="AF21" s="280"/>
      <c r="AG21" s="317" t="s">
        <v>274</v>
      </c>
    </row>
    <row r="22" spans="2:33" s="287" customFormat="1" ht="11.25" customHeight="1">
      <c r="B22" s="288"/>
      <c r="C22" s="288"/>
      <c r="D22" s="317" t="s">
        <v>275</v>
      </c>
      <c r="E22" s="283"/>
      <c r="F22" s="372">
        <v>85593</v>
      </c>
      <c r="G22" s="373">
        <v>323</v>
      </c>
      <c r="H22" s="373">
        <v>320</v>
      </c>
      <c r="I22" s="373">
        <v>1</v>
      </c>
      <c r="J22" s="373">
        <v>6</v>
      </c>
      <c r="K22" s="373">
        <v>6091</v>
      </c>
      <c r="L22" s="373">
        <v>12895</v>
      </c>
      <c r="M22" s="373">
        <v>426</v>
      </c>
      <c r="N22" s="373">
        <v>3903</v>
      </c>
      <c r="O22" s="373">
        <v>3555</v>
      </c>
      <c r="P22" s="373">
        <v>15537</v>
      </c>
      <c r="Q22" s="373">
        <v>2272</v>
      </c>
      <c r="R22" s="373">
        <v>2840</v>
      </c>
      <c r="S22" s="373">
        <v>3988</v>
      </c>
      <c r="T22" s="373">
        <v>5004</v>
      </c>
      <c r="U22" s="373">
        <v>3094</v>
      </c>
      <c r="V22" s="373">
        <v>5974</v>
      </c>
      <c r="W22" s="373">
        <v>11871</v>
      </c>
      <c r="X22" s="373">
        <v>400</v>
      </c>
      <c r="Y22" s="373">
        <v>5596</v>
      </c>
      <c r="Z22" s="373">
        <v>1817</v>
      </c>
      <c r="AA22" s="373">
        <v>324</v>
      </c>
      <c r="AB22" s="373">
        <v>18992</v>
      </c>
      <c r="AC22" s="373">
        <v>66277</v>
      </c>
      <c r="AD22" s="375"/>
      <c r="AE22" s="288"/>
      <c r="AF22" s="288"/>
      <c r="AG22" s="317" t="s">
        <v>275</v>
      </c>
    </row>
    <row r="23" spans="2:33" s="287" customFormat="1" ht="15" customHeight="1">
      <c r="B23" s="292" t="s">
        <v>276</v>
      </c>
      <c r="C23" s="292"/>
      <c r="D23" s="292"/>
      <c r="E23" s="291"/>
      <c r="F23" s="372"/>
      <c r="G23" s="373"/>
      <c r="H23" s="373"/>
      <c r="I23" s="376"/>
      <c r="J23" s="376"/>
      <c r="K23" s="376"/>
      <c r="L23" s="376"/>
      <c r="M23" s="376"/>
      <c r="N23" s="373"/>
      <c r="O23" s="373"/>
      <c r="P23" s="373"/>
      <c r="Q23" s="373"/>
      <c r="R23" s="377"/>
      <c r="S23" s="377"/>
      <c r="T23" s="377"/>
      <c r="U23" s="377"/>
      <c r="V23" s="377"/>
      <c r="W23" s="377"/>
      <c r="X23" s="377"/>
      <c r="Y23" s="377"/>
      <c r="Z23" s="377"/>
      <c r="AA23" s="377"/>
      <c r="AB23" s="377"/>
      <c r="AC23" s="377"/>
      <c r="AD23" s="375"/>
      <c r="AE23" s="292" t="s">
        <v>276</v>
      </c>
      <c r="AF23" s="292"/>
      <c r="AG23" s="292"/>
    </row>
    <row r="24" spans="2:33" s="275" customFormat="1" ht="15" customHeight="1">
      <c r="C24" s="276" t="s">
        <v>259</v>
      </c>
      <c r="D24" s="276"/>
      <c r="E24" s="277"/>
      <c r="F24" s="369">
        <v>684888</v>
      </c>
      <c r="G24" s="370">
        <v>2152</v>
      </c>
      <c r="H24" s="370">
        <v>2114</v>
      </c>
      <c r="I24" s="370">
        <v>17</v>
      </c>
      <c r="J24" s="370">
        <v>42</v>
      </c>
      <c r="K24" s="370">
        <v>69858</v>
      </c>
      <c r="L24" s="370">
        <v>140530</v>
      </c>
      <c r="M24" s="370">
        <v>5841</v>
      </c>
      <c r="N24" s="370">
        <v>34552</v>
      </c>
      <c r="O24" s="370">
        <v>57088</v>
      </c>
      <c r="P24" s="370">
        <v>113330</v>
      </c>
      <c r="Q24" s="370">
        <v>14605</v>
      </c>
      <c r="R24" s="370">
        <v>21413</v>
      </c>
      <c r="S24" s="370">
        <v>35832</v>
      </c>
      <c r="T24" s="370">
        <v>30066</v>
      </c>
      <c r="U24" s="370">
        <v>16599</v>
      </c>
      <c r="V24" s="370">
        <v>27918</v>
      </c>
      <c r="W24" s="370">
        <v>39162</v>
      </c>
      <c r="X24" s="370">
        <v>2954</v>
      </c>
      <c r="Y24" s="370">
        <v>51836</v>
      </c>
      <c r="Z24" s="370">
        <v>21093</v>
      </c>
      <c r="AA24" s="370">
        <v>2169</v>
      </c>
      <c r="AB24" s="370">
        <v>210430</v>
      </c>
      <c r="AC24" s="370">
        <v>472289</v>
      </c>
      <c r="AD24" s="371"/>
      <c r="AF24" s="276" t="s">
        <v>259</v>
      </c>
      <c r="AG24" s="276"/>
    </row>
    <row r="25" spans="2:33" s="275" customFormat="1" ht="15" customHeight="1">
      <c r="B25" s="280"/>
      <c r="C25" s="280"/>
      <c r="D25" s="317" t="s">
        <v>260</v>
      </c>
      <c r="E25" s="283"/>
      <c r="F25" s="372">
        <v>49209</v>
      </c>
      <c r="G25" s="373">
        <v>78</v>
      </c>
      <c r="H25" s="373">
        <v>74</v>
      </c>
      <c r="I25" s="373">
        <v>1</v>
      </c>
      <c r="J25" s="373">
        <v>1</v>
      </c>
      <c r="K25" s="373">
        <v>3506</v>
      </c>
      <c r="L25" s="373">
        <v>6725</v>
      </c>
      <c r="M25" s="373">
        <v>519</v>
      </c>
      <c r="N25" s="373">
        <v>3004</v>
      </c>
      <c r="O25" s="373">
        <v>2183</v>
      </c>
      <c r="P25" s="373">
        <v>8628</v>
      </c>
      <c r="Q25" s="373">
        <v>2025</v>
      </c>
      <c r="R25" s="373">
        <v>2034</v>
      </c>
      <c r="S25" s="373">
        <v>3375</v>
      </c>
      <c r="T25" s="373">
        <v>2550</v>
      </c>
      <c r="U25" s="373">
        <v>1213</v>
      </c>
      <c r="V25" s="373">
        <v>3451</v>
      </c>
      <c r="W25" s="373">
        <v>3686</v>
      </c>
      <c r="X25" s="373">
        <v>147</v>
      </c>
      <c r="Y25" s="373">
        <v>3263</v>
      </c>
      <c r="Z25" s="373">
        <v>2820</v>
      </c>
      <c r="AA25" s="373">
        <v>79</v>
      </c>
      <c r="AB25" s="373">
        <v>10232</v>
      </c>
      <c r="AC25" s="373">
        <v>38898</v>
      </c>
      <c r="AD25" s="371"/>
      <c r="AE25" s="280"/>
      <c r="AF25" s="280"/>
      <c r="AG25" s="317" t="s">
        <v>260</v>
      </c>
    </row>
    <row r="26" spans="2:33" s="275" customFormat="1" ht="11.25" customHeight="1">
      <c r="B26" s="280"/>
      <c r="C26" s="280"/>
      <c r="D26" s="317" t="s">
        <v>261</v>
      </c>
      <c r="E26" s="283"/>
      <c r="F26" s="372">
        <v>25921</v>
      </c>
      <c r="G26" s="373">
        <v>25</v>
      </c>
      <c r="H26" s="373">
        <v>25</v>
      </c>
      <c r="I26" s="373">
        <v>0</v>
      </c>
      <c r="J26" s="373">
        <v>1</v>
      </c>
      <c r="K26" s="373">
        <v>1761</v>
      </c>
      <c r="L26" s="373">
        <v>4381</v>
      </c>
      <c r="M26" s="373">
        <v>218</v>
      </c>
      <c r="N26" s="373">
        <v>1919</v>
      </c>
      <c r="O26" s="373">
        <v>1209</v>
      </c>
      <c r="P26" s="373">
        <v>4581</v>
      </c>
      <c r="Q26" s="373">
        <v>1120</v>
      </c>
      <c r="R26" s="373">
        <v>1125</v>
      </c>
      <c r="S26" s="373">
        <v>2071</v>
      </c>
      <c r="T26" s="373">
        <v>1482</v>
      </c>
      <c r="U26" s="373">
        <v>619</v>
      </c>
      <c r="V26" s="373">
        <v>1057</v>
      </c>
      <c r="W26" s="373">
        <v>1524</v>
      </c>
      <c r="X26" s="373">
        <v>106</v>
      </c>
      <c r="Y26" s="373">
        <v>1810</v>
      </c>
      <c r="Z26" s="373">
        <v>912</v>
      </c>
      <c r="AA26" s="373">
        <v>25</v>
      </c>
      <c r="AB26" s="373">
        <v>6143</v>
      </c>
      <c r="AC26" s="373">
        <v>19753</v>
      </c>
      <c r="AD26" s="371"/>
      <c r="AE26" s="280"/>
      <c r="AF26" s="280"/>
      <c r="AG26" s="317" t="s">
        <v>261</v>
      </c>
    </row>
    <row r="27" spans="2:33" s="275" customFormat="1" ht="11.25" customHeight="1">
      <c r="B27" s="280"/>
      <c r="C27" s="280"/>
      <c r="D27" s="317" t="s">
        <v>262</v>
      </c>
      <c r="E27" s="283"/>
      <c r="F27" s="372">
        <v>50066</v>
      </c>
      <c r="G27" s="373">
        <v>98</v>
      </c>
      <c r="H27" s="373">
        <v>95</v>
      </c>
      <c r="I27" s="373">
        <v>0</v>
      </c>
      <c r="J27" s="373">
        <v>1</v>
      </c>
      <c r="K27" s="373">
        <v>5888</v>
      </c>
      <c r="L27" s="373">
        <v>9433</v>
      </c>
      <c r="M27" s="373">
        <v>365</v>
      </c>
      <c r="N27" s="373">
        <v>2396</v>
      </c>
      <c r="O27" s="373">
        <v>4146</v>
      </c>
      <c r="P27" s="373">
        <v>7994</v>
      </c>
      <c r="Q27" s="373">
        <v>795</v>
      </c>
      <c r="R27" s="373">
        <v>1575</v>
      </c>
      <c r="S27" s="373">
        <v>2574</v>
      </c>
      <c r="T27" s="373">
        <v>2255</v>
      </c>
      <c r="U27" s="373">
        <v>1260</v>
      </c>
      <c r="V27" s="373">
        <v>1536</v>
      </c>
      <c r="W27" s="373">
        <v>2553</v>
      </c>
      <c r="X27" s="373">
        <v>345</v>
      </c>
      <c r="Y27" s="373">
        <v>4250</v>
      </c>
      <c r="Z27" s="373">
        <v>2602</v>
      </c>
      <c r="AA27" s="373">
        <v>98</v>
      </c>
      <c r="AB27" s="373">
        <v>15322</v>
      </c>
      <c r="AC27" s="373">
        <v>34646</v>
      </c>
      <c r="AD27" s="371"/>
      <c r="AE27" s="280"/>
      <c r="AF27" s="280"/>
      <c r="AG27" s="317" t="s">
        <v>262</v>
      </c>
    </row>
    <row r="28" spans="2:33" s="275" customFormat="1" ht="11.25" customHeight="1">
      <c r="B28" s="280"/>
      <c r="C28" s="280"/>
      <c r="D28" s="317" t="s">
        <v>263</v>
      </c>
      <c r="E28" s="283"/>
      <c r="F28" s="372">
        <v>47761</v>
      </c>
      <c r="G28" s="373">
        <v>101</v>
      </c>
      <c r="H28" s="373">
        <v>101</v>
      </c>
      <c r="I28" s="373">
        <v>2</v>
      </c>
      <c r="J28" s="373">
        <v>4</v>
      </c>
      <c r="K28" s="373">
        <v>4824</v>
      </c>
      <c r="L28" s="373">
        <v>9619</v>
      </c>
      <c r="M28" s="373">
        <v>373</v>
      </c>
      <c r="N28" s="373">
        <v>2996</v>
      </c>
      <c r="O28" s="373">
        <v>3809</v>
      </c>
      <c r="P28" s="373">
        <v>8559</v>
      </c>
      <c r="Q28" s="373">
        <v>929</v>
      </c>
      <c r="R28" s="373">
        <v>1521</v>
      </c>
      <c r="S28" s="373">
        <v>2663</v>
      </c>
      <c r="T28" s="373">
        <v>2305</v>
      </c>
      <c r="U28" s="373">
        <v>1145</v>
      </c>
      <c r="V28" s="373">
        <v>1498</v>
      </c>
      <c r="W28" s="373">
        <v>2072</v>
      </c>
      <c r="X28" s="373">
        <v>249</v>
      </c>
      <c r="Y28" s="373">
        <v>3806</v>
      </c>
      <c r="Z28" s="373">
        <v>1286</v>
      </c>
      <c r="AA28" s="373">
        <v>103</v>
      </c>
      <c r="AB28" s="373">
        <v>14447</v>
      </c>
      <c r="AC28" s="373">
        <v>33211</v>
      </c>
      <c r="AD28" s="371"/>
      <c r="AE28" s="280"/>
      <c r="AF28" s="280"/>
      <c r="AG28" s="317" t="s">
        <v>263</v>
      </c>
    </row>
    <row r="29" spans="2:33" s="275" customFormat="1" ht="11.25" customHeight="1">
      <c r="B29" s="280"/>
      <c r="C29" s="280"/>
      <c r="D29" s="317" t="s">
        <v>264</v>
      </c>
      <c r="E29" s="283"/>
      <c r="F29" s="372">
        <v>42744</v>
      </c>
      <c r="G29" s="373">
        <v>89</v>
      </c>
      <c r="H29" s="373">
        <v>88</v>
      </c>
      <c r="I29" s="373">
        <v>1</v>
      </c>
      <c r="J29" s="373">
        <v>0</v>
      </c>
      <c r="K29" s="373">
        <v>4606</v>
      </c>
      <c r="L29" s="373">
        <v>6754</v>
      </c>
      <c r="M29" s="373">
        <v>257</v>
      </c>
      <c r="N29" s="373">
        <v>3145</v>
      </c>
      <c r="O29" s="373">
        <v>3816</v>
      </c>
      <c r="P29" s="373">
        <v>7485</v>
      </c>
      <c r="Q29" s="373">
        <v>853</v>
      </c>
      <c r="R29" s="373">
        <v>1419</v>
      </c>
      <c r="S29" s="373">
        <v>2134</v>
      </c>
      <c r="T29" s="373">
        <v>2360</v>
      </c>
      <c r="U29" s="373">
        <v>1206</v>
      </c>
      <c r="V29" s="373">
        <v>1352</v>
      </c>
      <c r="W29" s="373">
        <v>2180</v>
      </c>
      <c r="X29" s="373">
        <v>117</v>
      </c>
      <c r="Y29" s="373">
        <v>3987</v>
      </c>
      <c r="Z29" s="373">
        <v>983</v>
      </c>
      <c r="AA29" s="373">
        <v>90</v>
      </c>
      <c r="AB29" s="373">
        <v>11360</v>
      </c>
      <c r="AC29" s="373">
        <v>31294</v>
      </c>
      <c r="AD29" s="371"/>
      <c r="AE29" s="280"/>
      <c r="AF29" s="280"/>
      <c r="AG29" s="317" t="s">
        <v>264</v>
      </c>
    </row>
    <row r="30" spans="2:33" s="275" customFormat="1" ht="11.25" customHeight="1">
      <c r="B30" s="280"/>
      <c r="C30" s="280"/>
      <c r="D30" s="317" t="s">
        <v>265</v>
      </c>
      <c r="E30" s="283"/>
      <c r="F30" s="372">
        <v>24988</v>
      </c>
      <c r="G30" s="373">
        <v>23</v>
      </c>
      <c r="H30" s="373">
        <v>23</v>
      </c>
      <c r="I30" s="373">
        <v>0</v>
      </c>
      <c r="J30" s="373">
        <v>1</v>
      </c>
      <c r="K30" s="373">
        <v>1580</v>
      </c>
      <c r="L30" s="373">
        <v>3696</v>
      </c>
      <c r="M30" s="373">
        <v>143</v>
      </c>
      <c r="N30" s="373">
        <v>2451</v>
      </c>
      <c r="O30" s="373">
        <v>1067</v>
      </c>
      <c r="P30" s="373">
        <v>4829</v>
      </c>
      <c r="Q30" s="373">
        <v>1084</v>
      </c>
      <c r="R30" s="373">
        <v>1159</v>
      </c>
      <c r="S30" s="373">
        <v>1772</v>
      </c>
      <c r="T30" s="373">
        <v>1906</v>
      </c>
      <c r="U30" s="373">
        <v>705</v>
      </c>
      <c r="V30" s="373">
        <v>785</v>
      </c>
      <c r="W30" s="373">
        <v>1283</v>
      </c>
      <c r="X30" s="373">
        <v>63</v>
      </c>
      <c r="Y30" s="373">
        <v>1935</v>
      </c>
      <c r="Z30" s="373">
        <v>506</v>
      </c>
      <c r="AA30" s="373">
        <v>23</v>
      </c>
      <c r="AB30" s="373">
        <v>5277</v>
      </c>
      <c r="AC30" s="373">
        <v>19688</v>
      </c>
      <c r="AD30" s="371"/>
      <c r="AE30" s="280"/>
      <c r="AF30" s="280"/>
      <c r="AG30" s="317" t="s">
        <v>265</v>
      </c>
    </row>
    <row r="31" spans="2:33" s="275" customFormat="1" ht="15" customHeight="1">
      <c r="B31" s="280"/>
      <c r="C31" s="280"/>
      <c r="D31" s="317" t="s">
        <v>266</v>
      </c>
      <c r="E31" s="283"/>
      <c r="F31" s="372">
        <v>31906</v>
      </c>
      <c r="G31" s="373">
        <v>62</v>
      </c>
      <c r="H31" s="373">
        <v>57</v>
      </c>
      <c r="I31" s="373">
        <v>0</v>
      </c>
      <c r="J31" s="373">
        <v>1</v>
      </c>
      <c r="K31" s="373">
        <v>2065</v>
      </c>
      <c r="L31" s="373">
        <v>4815</v>
      </c>
      <c r="M31" s="373">
        <v>320</v>
      </c>
      <c r="N31" s="373">
        <v>2068</v>
      </c>
      <c r="O31" s="373">
        <v>1439</v>
      </c>
      <c r="P31" s="373">
        <v>5628</v>
      </c>
      <c r="Q31" s="373">
        <v>1081</v>
      </c>
      <c r="R31" s="373">
        <v>1241</v>
      </c>
      <c r="S31" s="373">
        <v>2026</v>
      </c>
      <c r="T31" s="373">
        <v>1748</v>
      </c>
      <c r="U31" s="373">
        <v>733</v>
      </c>
      <c r="V31" s="373">
        <v>2502</v>
      </c>
      <c r="W31" s="373">
        <v>2969</v>
      </c>
      <c r="X31" s="373">
        <v>124</v>
      </c>
      <c r="Y31" s="373">
        <v>2155</v>
      </c>
      <c r="Z31" s="373">
        <v>929</v>
      </c>
      <c r="AA31" s="373">
        <v>62</v>
      </c>
      <c r="AB31" s="373">
        <v>6881</v>
      </c>
      <c r="AC31" s="373">
        <v>24963</v>
      </c>
      <c r="AD31" s="371"/>
      <c r="AE31" s="280"/>
      <c r="AF31" s="280"/>
      <c r="AG31" s="317" t="s">
        <v>266</v>
      </c>
    </row>
    <row r="32" spans="2:33" s="275" customFormat="1" ht="11.25" customHeight="1">
      <c r="B32" s="280"/>
      <c r="C32" s="280"/>
      <c r="D32" s="317" t="s">
        <v>267</v>
      </c>
      <c r="E32" s="283"/>
      <c r="F32" s="372">
        <v>27990</v>
      </c>
      <c r="G32" s="373">
        <v>84</v>
      </c>
      <c r="H32" s="373">
        <v>82</v>
      </c>
      <c r="I32" s="373">
        <v>1</v>
      </c>
      <c r="J32" s="373">
        <v>1</v>
      </c>
      <c r="K32" s="373">
        <v>2269</v>
      </c>
      <c r="L32" s="373">
        <v>5859</v>
      </c>
      <c r="M32" s="373">
        <v>356</v>
      </c>
      <c r="N32" s="373">
        <v>1301</v>
      </c>
      <c r="O32" s="373">
        <v>1872</v>
      </c>
      <c r="P32" s="373">
        <v>4647</v>
      </c>
      <c r="Q32" s="373">
        <v>625</v>
      </c>
      <c r="R32" s="373">
        <v>974</v>
      </c>
      <c r="S32" s="373">
        <v>1614</v>
      </c>
      <c r="T32" s="373">
        <v>1062</v>
      </c>
      <c r="U32" s="373">
        <v>625</v>
      </c>
      <c r="V32" s="373">
        <v>1384</v>
      </c>
      <c r="W32" s="373">
        <v>2353</v>
      </c>
      <c r="X32" s="373">
        <v>144</v>
      </c>
      <c r="Y32" s="373">
        <v>1981</v>
      </c>
      <c r="Z32" s="373">
        <v>838</v>
      </c>
      <c r="AA32" s="373">
        <v>85</v>
      </c>
      <c r="AB32" s="373">
        <v>8129</v>
      </c>
      <c r="AC32" s="373">
        <v>19776</v>
      </c>
      <c r="AD32" s="371"/>
      <c r="AE32" s="280"/>
      <c r="AF32" s="280"/>
      <c r="AG32" s="317" t="s">
        <v>267</v>
      </c>
    </row>
    <row r="33" spans="2:33" s="275" customFormat="1" ht="11.25" customHeight="1">
      <c r="B33" s="280"/>
      <c r="C33" s="280"/>
      <c r="D33" s="317" t="s">
        <v>268</v>
      </c>
      <c r="E33" s="283"/>
      <c r="F33" s="372">
        <v>20612</v>
      </c>
      <c r="G33" s="373">
        <v>43</v>
      </c>
      <c r="H33" s="373">
        <v>43</v>
      </c>
      <c r="I33" s="373">
        <v>0</v>
      </c>
      <c r="J33" s="373">
        <v>0</v>
      </c>
      <c r="K33" s="373">
        <v>1626</v>
      </c>
      <c r="L33" s="373">
        <v>4626</v>
      </c>
      <c r="M33" s="373">
        <v>212</v>
      </c>
      <c r="N33" s="373">
        <v>1022</v>
      </c>
      <c r="O33" s="373">
        <v>1867</v>
      </c>
      <c r="P33" s="373">
        <v>3437</v>
      </c>
      <c r="Q33" s="373">
        <v>318</v>
      </c>
      <c r="R33" s="373">
        <v>574</v>
      </c>
      <c r="S33" s="373">
        <v>1095</v>
      </c>
      <c r="T33" s="373">
        <v>875</v>
      </c>
      <c r="U33" s="373">
        <v>485</v>
      </c>
      <c r="V33" s="373">
        <v>742</v>
      </c>
      <c r="W33" s="373">
        <v>1138</v>
      </c>
      <c r="X33" s="373">
        <v>87</v>
      </c>
      <c r="Y33" s="373">
        <v>1721</v>
      </c>
      <c r="Z33" s="373">
        <v>744</v>
      </c>
      <c r="AA33" s="373">
        <v>43</v>
      </c>
      <c r="AB33" s="373">
        <v>6252</v>
      </c>
      <c r="AC33" s="373">
        <v>14317</v>
      </c>
      <c r="AD33" s="371"/>
      <c r="AE33" s="280"/>
      <c r="AF33" s="280"/>
      <c r="AG33" s="317" t="s">
        <v>268</v>
      </c>
    </row>
    <row r="34" spans="2:33" s="275" customFormat="1" ht="11.25" customHeight="1">
      <c r="B34" s="280"/>
      <c r="C34" s="280"/>
      <c r="D34" s="317" t="s">
        <v>269</v>
      </c>
      <c r="E34" s="283"/>
      <c r="F34" s="372">
        <v>68095</v>
      </c>
      <c r="G34" s="373">
        <v>288</v>
      </c>
      <c r="H34" s="373">
        <v>286</v>
      </c>
      <c r="I34" s="373">
        <v>5</v>
      </c>
      <c r="J34" s="373">
        <v>2</v>
      </c>
      <c r="K34" s="373">
        <v>8538</v>
      </c>
      <c r="L34" s="373">
        <v>14525</v>
      </c>
      <c r="M34" s="373">
        <v>547</v>
      </c>
      <c r="N34" s="373">
        <v>2796</v>
      </c>
      <c r="O34" s="373">
        <v>8609</v>
      </c>
      <c r="P34" s="373">
        <v>11295</v>
      </c>
      <c r="Q34" s="373">
        <v>848</v>
      </c>
      <c r="R34" s="373">
        <v>1731</v>
      </c>
      <c r="S34" s="373">
        <v>2528</v>
      </c>
      <c r="T34" s="373">
        <v>2890</v>
      </c>
      <c r="U34" s="373">
        <v>1659</v>
      </c>
      <c r="V34" s="373">
        <v>1645</v>
      </c>
      <c r="W34" s="373">
        <v>3084</v>
      </c>
      <c r="X34" s="373">
        <v>249</v>
      </c>
      <c r="Y34" s="373">
        <v>5551</v>
      </c>
      <c r="Z34" s="373">
        <v>1305</v>
      </c>
      <c r="AA34" s="373">
        <v>293</v>
      </c>
      <c r="AB34" s="373">
        <v>23065</v>
      </c>
      <c r="AC34" s="373">
        <v>44737</v>
      </c>
      <c r="AD34" s="371"/>
      <c r="AE34" s="280"/>
      <c r="AF34" s="280"/>
      <c r="AG34" s="317" t="s">
        <v>269</v>
      </c>
    </row>
    <row r="35" spans="2:33" s="275" customFormat="1" ht="11.25" customHeight="1">
      <c r="B35" s="280"/>
      <c r="C35" s="280"/>
      <c r="D35" s="317" t="s">
        <v>270</v>
      </c>
      <c r="E35" s="283"/>
      <c r="F35" s="372">
        <v>39933</v>
      </c>
      <c r="G35" s="373">
        <v>182</v>
      </c>
      <c r="H35" s="373">
        <v>182</v>
      </c>
      <c r="I35" s="373">
        <v>1</v>
      </c>
      <c r="J35" s="373">
        <v>5</v>
      </c>
      <c r="K35" s="373">
        <v>5091</v>
      </c>
      <c r="L35" s="373">
        <v>9686</v>
      </c>
      <c r="M35" s="373">
        <v>193</v>
      </c>
      <c r="N35" s="373">
        <v>748</v>
      </c>
      <c r="O35" s="373">
        <v>8081</v>
      </c>
      <c r="P35" s="373">
        <v>5524</v>
      </c>
      <c r="Q35" s="373">
        <v>286</v>
      </c>
      <c r="R35" s="373">
        <v>800</v>
      </c>
      <c r="S35" s="373">
        <v>987</v>
      </c>
      <c r="T35" s="373">
        <v>1347</v>
      </c>
      <c r="U35" s="373">
        <v>913</v>
      </c>
      <c r="V35" s="373">
        <v>642</v>
      </c>
      <c r="W35" s="373">
        <v>1458</v>
      </c>
      <c r="X35" s="373">
        <v>178</v>
      </c>
      <c r="Y35" s="373">
        <v>3196</v>
      </c>
      <c r="Z35" s="373">
        <v>615</v>
      </c>
      <c r="AA35" s="373">
        <v>183</v>
      </c>
      <c r="AB35" s="373">
        <v>14782</v>
      </c>
      <c r="AC35" s="373">
        <v>24968</v>
      </c>
      <c r="AD35" s="371"/>
      <c r="AE35" s="280"/>
      <c r="AF35" s="280"/>
      <c r="AG35" s="317" t="s">
        <v>270</v>
      </c>
    </row>
    <row r="36" spans="2:33" s="275" customFormat="1" ht="11.25" customHeight="1">
      <c r="B36" s="280"/>
      <c r="C36" s="280"/>
      <c r="D36" s="317" t="s">
        <v>271</v>
      </c>
      <c r="E36" s="283"/>
      <c r="F36" s="372">
        <v>41641</v>
      </c>
      <c r="G36" s="373">
        <v>98</v>
      </c>
      <c r="H36" s="373">
        <v>98</v>
      </c>
      <c r="I36" s="373">
        <v>0</v>
      </c>
      <c r="J36" s="373">
        <v>3</v>
      </c>
      <c r="K36" s="374">
        <v>5323</v>
      </c>
      <c r="L36" s="373">
        <v>11636</v>
      </c>
      <c r="M36" s="373">
        <v>424</v>
      </c>
      <c r="N36" s="373">
        <v>1288</v>
      </c>
      <c r="O36" s="373">
        <v>4335</v>
      </c>
      <c r="P36" s="373">
        <v>5849</v>
      </c>
      <c r="Q36" s="373">
        <v>402</v>
      </c>
      <c r="R36" s="373">
        <v>910</v>
      </c>
      <c r="S36" s="373">
        <v>1715</v>
      </c>
      <c r="T36" s="373">
        <v>1526</v>
      </c>
      <c r="U36" s="373">
        <v>941</v>
      </c>
      <c r="V36" s="373">
        <v>1070</v>
      </c>
      <c r="W36" s="373">
        <v>1844</v>
      </c>
      <c r="X36" s="373">
        <v>213</v>
      </c>
      <c r="Y36" s="373">
        <v>3407</v>
      </c>
      <c r="Z36" s="373">
        <v>657</v>
      </c>
      <c r="AA36" s="373">
        <v>98</v>
      </c>
      <c r="AB36" s="373">
        <v>16962</v>
      </c>
      <c r="AC36" s="373">
        <v>24581</v>
      </c>
      <c r="AD36" s="371"/>
      <c r="AE36" s="280"/>
      <c r="AF36" s="280"/>
      <c r="AG36" s="317" t="s">
        <v>271</v>
      </c>
    </row>
    <row r="37" spans="2:33" s="275" customFormat="1" ht="15" customHeight="1">
      <c r="B37" s="280"/>
      <c r="C37" s="280"/>
      <c r="D37" s="317" t="s">
        <v>272</v>
      </c>
      <c r="E37" s="283"/>
      <c r="F37" s="372">
        <v>47786</v>
      </c>
      <c r="G37" s="373">
        <v>204</v>
      </c>
      <c r="H37" s="373">
        <v>194</v>
      </c>
      <c r="I37" s="373">
        <v>0</v>
      </c>
      <c r="J37" s="373">
        <v>9</v>
      </c>
      <c r="K37" s="373">
        <v>6194</v>
      </c>
      <c r="L37" s="373">
        <v>9951</v>
      </c>
      <c r="M37" s="373">
        <v>494</v>
      </c>
      <c r="N37" s="373">
        <v>1872</v>
      </c>
      <c r="O37" s="373">
        <v>3719</v>
      </c>
      <c r="P37" s="373">
        <v>7267</v>
      </c>
      <c r="Q37" s="373">
        <v>762</v>
      </c>
      <c r="R37" s="373">
        <v>1308</v>
      </c>
      <c r="S37" s="373">
        <v>2326</v>
      </c>
      <c r="T37" s="373">
        <v>1719</v>
      </c>
      <c r="U37" s="373">
        <v>1153</v>
      </c>
      <c r="V37" s="373">
        <v>1843</v>
      </c>
      <c r="W37" s="373">
        <v>2628</v>
      </c>
      <c r="X37" s="373">
        <v>218</v>
      </c>
      <c r="Y37" s="373">
        <v>3400</v>
      </c>
      <c r="Z37" s="373">
        <v>2719</v>
      </c>
      <c r="AA37" s="373">
        <v>204</v>
      </c>
      <c r="AB37" s="373">
        <v>16154</v>
      </c>
      <c r="AC37" s="373">
        <v>31428</v>
      </c>
      <c r="AD37" s="371"/>
      <c r="AE37" s="280"/>
      <c r="AF37" s="280"/>
      <c r="AG37" s="317" t="s">
        <v>272</v>
      </c>
    </row>
    <row r="38" spans="2:33" s="275" customFormat="1" ht="11.25" customHeight="1">
      <c r="B38" s="280"/>
      <c r="C38" s="280"/>
      <c r="D38" s="317" t="s">
        <v>273</v>
      </c>
      <c r="E38" s="283"/>
      <c r="F38" s="372">
        <v>72991</v>
      </c>
      <c r="G38" s="373">
        <v>406</v>
      </c>
      <c r="H38" s="373">
        <v>405</v>
      </c>
      <c r="I38" s="373">
        <v>4</v>
      </c>
      <c r="J38" s="373">
        <v>2</v>
      </c>
      <c r="K38" s="374">
        <v>7479</v>
      </c>
      <c r="L38" s="373">
        <v>22003</v>
      </c>
      <c r="M38" s="373">
        <v>610</v>
      </c>
      <c r="N38" s="373">
        <v>2451</v>
      </c>
      <c r="O38" s="373">
        <v>5639</v>
      </c>
      <c r="P38" s="373">
        <v>10359</v>
      </c>
      <c r="Q38" s="373">
        <v>1062</v>
      </c>
      <c r="R38" s="373">
        <v>1666</v>
      </c>
      <c r="S38" s="373">
        <v>3497</v>
      </c>
      <c r="T38" s="373">
        <v>2143</v>
      </c>
      <c r="U38" s="373">
        <v>1571</v>
      </c>
      <c r="V38" s="373">
        <v>3171</v>
      </c>
      <c r="W38" s="373">
        <v>4047</v>
      </c>
      <c r="X38" s="373">
        <v>282</v>
      </c>
      <c r="Y38" s="373">
        <v>4723</v>
      </c>
      <c r="Z38" s="373">
        <v>1876</v>
      </c>
      <c r="AA38" s="373">
        <v>410</v>
      </c>
      <c r="AB38" s="373">
        <v>29484</v>
      </c>
      <c r="AC38" s="373">
        <v>43097</v>
      </c>
      <c r="AD38" s="371"/>
      <c r="AE38" s="280"/>
      <c r="AF38" s="280"/>
      <c r="AG38" s="317" t="s">
        <v>273</v>
      </c>
    </row>
    <row r="39" spans="2:33" s="275" customFormat="1" ht="11.25" customHeight="1">
      <c r="B39" s="280"/>
      <c r="C39" s="280"/>
      <c r="D39" s="317" t="s">
        <v>274</v>
      </c>
      <c r="E39" s="283"/>
      <c r="F39" s="372">
        <v>45012</v>
      </c>
      <c r="G39" s="373">
        <v>142</v>
      </c>
      <c r="H39" s="373">
        <v>135</v>
      </c>
      <c r="I39" s="373">
        <v>1</v>
      </c>
      <c r="J39" s="373">
        <v>6</v>
      </c>
      <c r="K39" s="374">
        <v>4237</v>
      </c>
      <c r="L39" s="373">
        <v>7177</v>
      </c>
      <c r="M39" s="373">
        <v>466</v>
      </c>
      <c r="N39" s="373">
        <v>2203</v>
      </c>
      <c r="O39" s="373">
        <v>2304</v>
      </c>
      <c r="P39" s="373">
        <v>9238</v>
      </c>
      <c r="Q39" s="373">
        <v>1450</v>
      </c>
      <c r="R39" s="373">
        <v>1724</v>
      </c>
      <c r="S39" s="373">
        <v>2866</v>
      </c>
      <c r="T39" s="373">
        <v>1829</v>
      </c>
      <c r="U39" s="373">
        <v>1085</v>
      </c>
      <c r="V39" s="373">
        <v>2559</v>
      </c>
      <c r="W39" s="373">
        <v>3145</v>
      </c>
      <c r="X39" s="373">
        <v>199</v>
      </c>
      <c r="Y39" s="373">
        <v>3242</v>
      </c>
      <c r="Z39" s="373">
        <v>1139</v>
      </c>
      <c r="AA39" s="373">
        <v>143</v>
      </c>
      <c r="AB39" s="373">
        <v>11420</v>
      </c>
      <c r="AC39" s="373">
        <v>33449</v>
      </c>
      <c r="AD39" s="371"/>
      <c r="AE39" s="280"/>
      <c r="AF39" s="280"/>
      <c r="AG39" s="317" t="s">
        <v>274</v>
      </c>
    </row>
    <row r="40" spans="2:33" s="287" customFormat="1" ht="11.25" customHeight="1">
      <c r="B40" s="288"/>
      <c r="C40" s="288"/>
      <c r="D40" s="317" t="s">
        <v>275</v>
      </c>
      <c r="E40" s="283"/>
      <c r="F40" s="372">
        <v>48233</v>
      </c>
      <c r="G40" s="373">
        <v>229</v>
      </c>
      <c r="H40" s="373">
        <v>226</v>
      </c>
      <c r="I40" s="373">
        <v>1</v>
      </c>
      <c r="J40" s="373">
        <v>5</v>
      </c>
      <c r="K40" s="373">
        <v>4871</v>
      </c>
      <c r="L40" s="373">
        <v>9644</v>
      </c>
      <c r="M40" s="373">
        <v>344</v>
      </c>
      <c r="N40" s="373">
        <v>2892</v>
      </c>
      <c r="O40" s="373">
        <v>2993</v>
      </c>
      <c r="P40" s="373">
        <v>8010</v>
      </c>
      <c r="Q40" s="373">
        <v>965</v>
      </c>
      <c r="R40" s="373">
        <v>1652</v>
      </c>
      <c r="S40" s="373">
        <v>2589</v>
      </c>
      <c r="T40" s="373">
        <v>2069</v>
      </c>
      <c r="U40" s="373">
        <v>1286</v>
      </c>
      <c r="V40" s="373">
        <v>2681</v>
      </c>
      <c r="W40" s="373">
        <v>3198</v>
      </c>
      <c r="X40" s="373">
        <v>233</v>
      </c>
      <c r="Y40" s="373">
        <v>3409</v>
      </c>
      <c r="Z40" s="373">
        <v>1162</v>
      </c>
      <c r="AA40" s="373">
        <v>230</v>
      </c>
      <c r="AB40" s="373">
        <v>14520</v>
      </c>
      <c r="AC40" s="373">
        <v>33483</v>
      </c>
      <c r="AD40" s="375"/>
      <c r="AE40" s="288"/>
      <c r="AF40" s="288"/>
      <c r="AG40" s="317" t="s">
        <v>275</v>
      </c>
    </row>
    <row r="41" spans="2:33" s="287" customFormat="1" ht="15" customHeight="1">
      <c r="B41" s="292" t="s">
        <v>277</v>
      </c>
      <c r="C41" s="292"/>
      <c r="D41" s="292"/>
      <c r="E41" s="291"/>
      <c r="F41" s="372"/>
      <c r="G41" s="373"/>
      <c r="H41" s="374"/>
      <c r="I41" s="376"/>
      <c r="J41" s="376"/>
      <c r="K41" s="376"/>
      <c r="L41" s="376"/>
      <c r="M41" s="376"/>
      <c r="N41" s="374"/>
      <c r="O41" s="374"/>
      <c r="P41" s="374"/>
      <c r="Q41" s="374"/>
      <c r="R41" s="377"/>
      <c r="S41" s="377"/>
      <c r="T41" s="377"/>
      <c r="U41" s="377"/>
      <c r="V41" s="377"/>
      <c r="W41" s="377"/>
      <c r="X41" s="377"/>
      <c r="Y41" s="377"/>
      <c r="Z41" s="377"/>
      <c r="AA41" s="377"/>
      <c r="AB41" s="377"/>
      <c r="AC41" s="377"/>
      <c r="AD41" s="375"/>
      <c r="AE41" s="292" t="s">
        <v>277</v>
      </c>
      <c r="AF41" s="292"/>
      <c r="AG41" s="292"/>
    </row>
    <row r="42" spans="2:33" s="275" customFormat="1" ht="15" customHeight="1">
      <c r="C42" s="276" t="s">
        <v>259</v>
      </c>
      <c r="D42" s="276"/>
      <c r="E42" s="277"/>
      <c r="F42" s="369">
        <v>543025</v>
      </c>
      <c r="G42" s="370">
        <v>1033</v>
      </c>
      <c r="H42" s="370">
        <v>1025</v>
      </c>
      <c r="I42" s="370">
        <v>4</v>
      </c>
      <c r="J42" s="370">
        <v>9</v>
      </c>
      <c r="K42" s="370">
        <v>18083</v>
      </c>
      <c r="L42" s="370">
        <v>53531</v>
      </c>
      <c r="M42" s="370">
        <v>1501</v>
      </c>
      <c r="N42" s="370">
        <v>14234</v>
      </c>
      <c r="O42" s="370">
        <v>13939</v>
      </c>
      <c r="P42" s="370">
        <v>112601</v>
      </c>
      <c r="Q42" s="370">
        <v>17246</v>
      </c>
      <c r="R42" s="370">
        <v>15437</v>
      </c>
      <c r="S42" s="370">
        <v>21568</v>
      </c>
      <c r="T42" s="370">
        <v>45826</v>
      </c>
      <c r="U42" s="370">
        <v>26840</v>
      </c>
      <c r="V42" s="370">
        <v>38248</v>
      </c>
      <c r="W42" s="370">
        <v>113128</v>
      </c>
      <c r="X42" s="370">
        <v>2462</v>
      </c>
      <c r="Y42" s="370">
        <v>36108</v>
      </c>
      <c r="Z42" s="370">
        <v>11227</v>
      </c>
      <c r="AA42" s="370">
        <v>1037</v>
      </c>
      <c r="AB42" s="370">
        <v>71623</v>
      </c>
      <c r="AC42" s="370">
        <v>470365</v>
      </c>
      <c r="AD42" s="371"/>
      <c r="AF42" s="276" t="s">
        <v>259</v>
      </c>
      <c r="AG42" s="276"/>
    </row>
    <row r="43" spans="2:33" s="275" customFormat="1" ht="15" customHeight="1">
      <c r="B43" s="280"/>
      <c r="C43" s="280"/>
      <c r="D43" s="317" t="s">
        <v>260</v>
      </c>
      <c r="E43" s="283"/>
      <c r="F43" s="372">
        <v>38729</v>
      </c>
      <c r="G43" s="373">
        <v>32</v>
      </c>
      <c r="H43" s="373">
        <v>32</v>
      </c>
      <c r="I43" s="373">
        <v>0</v>
      </c>
      <c r="J43" s="373">
        <v>3</v>
      </c>
      <c r="K43" s="373">
        <v>1029</v>
      </c>
      <c r="L43" s="373">
        <v>2168</v>
      </c>
      <c r="M43" s="373">
        <v>131</v>
      </c>
      <c r="N43" s="373">
        <v>1344</v>
      </c>
      <c r="O43" s="373">
        <v>578</v>
      </c>
      <c r="P43" s="373">
        <v>7280</v>
      </c>
      <c r="Q43" s="373">
        <v>1417</v>
      </c>
      <c r="R43" s="373">
        <v>1460</v>
      </c>
      <c r="S43" s="373">
        <v>2284</v>
      </c>
      <c r="T43" s="373">
        <v>3304</v>
      </c>
      <c r="U43" s="373">
        <v>1837</v>
      </c>
      <c r="V43" s="373">
        <v>3995</v>
      </c>
      <c r="W43" s="373">
        <v>7669</v>
      </c>
      <c r="X43" s="373">
        <v>127</v>
      </c>
      <c r="Y43" s="373">
        <v>2632</v>
      </c>
      <c r="Z43" s="373">
        <v>1439</v>
      </c>
      <c r="AA43" s="373">
        <v>32</v>
      </c>
      <c r="AB43" s="373">
        <v>3200</v>
      </c>
      <c r="AC43" s="373">
        <v>35497</v>
      </c>
      <c r="AD43" s="371"/>
      <c r="AE43" s="280"/>
      <c r="AF43" s="280"/>
      <c r="AG43" s="317" t="s">
        <v>260</v>
      </c>
    </row>
    <row r="44" spans="2:33" s="275" customFormat="1" ht="11.25" customHeight="1">
      <c r="B44" s="280"/>
      <c r="C44" s="280"/>
      <c r="D44" s="317" t="s">
        <v>261</v>
      </c>
      <c r="E44" s="283"/>
      <c r="F44" s="372">
        <v>21495</v>
      </c>
      <c r="G44" s="373">
        <v>12</v>
      </c>
      <c r="H44" s="373">
        <v>12</v>
      </c>
      <c r="I44" s="373">
        <v>0</v>
      </c>
      <c r="J44" s="373">
        <v>0</v>
      </c>
      <c r="K44" s="373">
        <v>621</v>
      </c>
      <c r="L44" s="373">
        <v>1570</v>
      </c>
      <c r="M44" s="373">
        <v>88</v>
      </c>
      <c r="N44" s="373">
        <v>977</v>
      </c>
      <c r="O44" s="373">
        <v>345</v>
      </c>
      <c r="P44" s="373">
        <v>4118</v>
      </c>
      <c r="Q44" s="373">
        <v>972</v>
      </c>
      <c r="R44" s="373">
        <v>882</v>
      </c>
      <c r="S44" s="373">
        <v>1368</v>
      </c>
      <c r="T44" s="373">
        <v>1941</v>
      </c>
      <c r="U44" s="373">
        <v>1106</v>
      </c>
      <c r="V44" s="373">
        <v>1553</v>
      </c>
      <c r="W44" s="373">
        <v>3757</v>
      </c>
      <c r="X44" s="373">
        <v>97</v>
      </c>
      <c r="Y44" s="373">
        <v>1499</v>
      </c>
      <c r="Z44" s="373">
        <v>589</v>
      </c>
      <c r="AA44" s="373">
        <v>12</v>
      </c>
      <c r="AB44" s="373">
        <v>2191</v>
      </c>
      <c r="AC44" s="373">
        <v>19292</v>
      </c>
      <c r="AD44" s="371"/>
      <c r="AE44" s="280"/>
      <c r="AF44" s="280"/>
      <c r="AG44" s="317" t="s">
        <v>261</v>
      </c>
    </row>
    <row r="45" spans="2:33" s="275" customFormat="1" ht="11.25" customHeight="1">
      <c r="B45" s="280"/>
      <c r="C45" s="280"/>
      <c r="D45" s="317" t="s">
        <v>262</v>
      </c>
      <c r="E45" s="283"/>
      <c r="F45" s="372">
        <v>40710</v>
      </c>
      <c r="G45" s="373">
        <v>27</v>
      </c>
      <c r="H45" s="373">
        <v>27</v>
      </c>
      <c r="I45" s="373">
        <v>1</v>
      </c>
      <c r="J45" s="373">
        <v>1</v>
      </c>
      <c r="K45" s="373">
        <v>1488</v>
      </c>
      <c r="L45" s="373">
        <v>4202</v>
      </c>
      <c r="M45" s="373">
        <v>107</v>
      </c>
      <c r="N45" s="373">
        <v>1000</v>
      </c>
      <c r="O45" s="373">
        <v>870</v>
      </c>
      <c r="P45" s="373">
        <v>8394</v>
      </c>
      <c r="Q45" s="373">
        <v>1208</v>
      </c>
      <c r="R45" s="373">
        <v>1095</v>
      </c>
      <c r="S45" s="373">
        <v>1541</v>
      </c>
      <c r="T45" s="373">
        <v>3645</v>
      </c>
      <c r="U45" s="373">
        <v>2022</v>
      </c>
      <c r="V45" s="373">
        <v>2155</v>
      </c>
      <c r="W45" s="373">
        <v>8361</v>
      </c>
      <c r="X45" s="373">
        <v>263</v>
      </c>
      <c r="Y45" s="373">
        <v>3075</v>
      </c>
      <c r="Z45" s="373">
        <v>1255</v>
      </c>
      <c r="AA45" s="373">
        <v>28</v>
      </c>
      <c r="AB45" s="373">
        <v>5691</v>
      </c>
      <c r="AC45" s="373">
        <v>34991</v>
      </c>
      <c r="AD45" s="371"/>
      <c r="AE45" s="280"/>
      <c r="AF45" s="280"/>
      <c r="AG45" s="317" t="s">
        <v>262</v>
      </c>
    </row>
    <row r="46" spans="2:33" s="275" customFormat="1" ht="11.25" customHeight="1">
      <c r="B46" s="280"/>
      <c r="C46" s="280"/>
      <c r="D46" s="317" t="s">
        <v>263</v>
      </c>
      <c r="E46" s="283"/>
      <c r="F46" s="372">
        <v>37207</v>
      </c>
      <c r="G46" s="373">
        <v>39</v>
      </c>
      <c r="H46" s="373">
        <v>39</v>
      </c>
      <c r="I46" s="373">
        <v>0</v>
      </c>
      <c r="J46" s="373">
        <v>1</v>
      </c>
      <c r="K46" s="373">
        <v>1307</v>
      </c>
      <c r="L46" s="373">
        <v>4400</v>
      </c>
      <c r="M46" s="373">
        <v>88</v>
      </c>
      <c r="N46" s="373">
        <v>1261</v>
      </c>
      <c r="O46" s="373">
        <v>833</v>
      </c>
      <c r="P46" s="373">
        <v>8233</v>
      </c>
      <c r="Q46" s="373">
        <v>1197</v>
      </c>
      <c r="R46" s="373">
        <v>1008</v>
      </c>
      <c r="S46" s="373">
        <v>1611</v>
      </c>
      <c r="T46" s="373">
        <v>3369</v>
      </c>
      <c r="U46" s="373">
        <v>1851</v>
      </c>
      <c r="V46" s="373">
        <v>2139</v>
      </c>
      <c r="W46" s="373">
        <v>6310</v>
      </c>
      <c r="X46" s="373">
        <v>200</v>
      </c>
      <c r="Y46" s="373">
        <v>2650</v>
      </c>
      <c r="Z46" s="373">
        <v>710</v>
      </c>
      <c r="AA46" s="373">
        <v>39</v>
      </c>
      <c r="AB46" s="373">
        <v>5708</v>
      </c>
      <c r="AC46" s="373">
        <v>31460</v>
      </c>
      <c r="AD46" s="371"/>
      <c r="AE46" s="280"/>
      <c r="AF46" s="280"/>
      <c r="AG46" s="317" t="s">
        <v>263</v>
      </c>
    </row>
    <row r="47" spans="2:33" s="275" customFormat="1" ht="11.25" customHeight="1">
      <c r="B47" s="280"/>
      <c r="C47" s="280"/>
      <c r="D47" s="317" t="s">
        <v>264</v>
      </c>
      <c r="E47" s="283"/>
      <c r="F47" s="372">
        <v>33322</v>
      </c>
      <c r="G47" s="373">
        <v>38</v>
      </c>
      <c r="H47" s="373">
        <v>37</v>
      </c>
      <c r="I47" s="373">
        <v>0</v>
      </c>
      <c r="J47" s="373">
        <v>0</v>
      </c>
      <c r="K47" s="373">
        <v>1160</v>
      </c>
      <c r="L47" s="373">
        <v>2863</v>
      </c>
      <c r="M47" s="373">
        <v>69</v>
      </c>
      <c r="N47" s="373">
        <v>1161</v>
      </c>
      <c r="O47" s="373">
        <v>791</v>
      </c>
      <c r="P47" s="373">
        <v>6967</v>
      </c>
      <c r="Q47" s="373">
        <v>1082</v>
      </c>
      <c r="R47" s="373">
        <v>1084</v>
      </c>
      <c r="S47" s="373">
        <v>1302</v>
      </c>
      <c r="T47" s="373">
        <v>3192</v>
      </c>
      <c r="U47" s="373">
        <v>1819</v>
      </c>
      <c r="V47" s="373">
        <v>1918</v>
      </c>
      <c r="W47" s="373">
        <v>6430</v>
      </c>
      <c r="X47" s="373">
        <v>140</v>
      </c>
      <c r="Y47" s="373">
        <v>2705</v>
      </c>
      <c r="Z47" s="373">
        <v>601</v>
      </c>
      <c r="AA47" s="373">
        <v>38</v>
      </c>
      <c r="AB47" s="373">
        <v>4023</v>
      </c>
      <c r="AC47" s="373">
        <v>29261</v>
      </c>
      <c r="AD47" s="371"/>
      <c r="AE47" s="280"/>
      <c r="AF47" s="280"/>
      <c r="AG47" s="317" t="s">
        <v>264</v>
      </c>
    </row>
    <row r="48" spans="2:33" s="275" customFormat="1" ht="11.25" customHeight="1">
      <c r="B48" s="280"/>
      <c r="C48" s="280"/>
      <c r="D48" s="317" t="s">
        <v>265</v>
      </c>
      <c r="E48" s="283"/>
      <c r="F48" s="372">
        <v>20229</v>
      </c>
      <c r="G48" s="373">
        <v>9</v>
      </c>
      <c r="H48" s="373">
        <v>9</v>
      </c>
      <c r="I48" s="373">
        <v>0</v>
      </c>
      <c r="J48" s="373">
        <v>0</v>
      </c>
      <c r="K48" s="373">
        <v>500</v>
      </c>
      <c r="L48" s="373">
        <v>1466</v>
      </c>
      <c r="M48" s="373">
        <v>53</v>
      </c>
      <c r="N48" s="373">
        <v>1046</v>
      </c>
      <c r="O48" s="373">
        <v>348</v>
      </c>
      <c r="P48" s="373">
        <v>4177</v>
      </c>
      <c r="Q48" s="373">
        <v>872</v>
      </c>
      <c r="R48" s="373">
        <v>864</v>
      </c>
      <c r="S48" s="373">
        <v>1100</v>
      </c>
      <c r="T48" s="373">
        <v>2419</v>
      </c>
      <c r="U48" s="373">
        <v>1255</v>
      </c>
      <c r="V48" s="373">
        <v>1166</v>
      </c>
      <c r="W48" s="373">
        <v>3034</v>
      </c>
      <c r="X48" s="373">
        <v>51</v>
      </c>
      <c r="Y48" s="373">
        <v>1453</v>
      </c>
      <c r="Z48" s="373">
        <v>416</v>
      </c>
      <c r="AA48" s="373">
        <v>9</v>
      </c>
      <c r="AB48" s="373">
        <v>1966</v>
      </c>
      <c r="AC48" s="373">
        <v>18254</v>
      </c>
      <c r="AD48" s="371"/>
      <c r="AE48" s="280"/>
      <c r="AF48" s="280"/>
      <c r="AG48" s="317" t="s">
        <v>265</v>
      </c>
    </row>
    <row r="49" spans="1:34" s="275" customFormat="1" ht="15" customHeight="1">
      <c r="B49" s="280"/>
      <c r="C49" s="280"/>
      <c r="D49" s="317" t="s">
        <v>266</v>
      </c>
      <c r="E49" s="283"/>
      <c r="F49" s="372">
        <v>25605</v>
      </c>
      <c r="G49" s="373">
        <v>28</v>
      </c>
      <c r="H49" s="373">
        <v>27</v>
      </c>
      <c r="I49" s="373">
        <v>0</v>
      </c>
      <c r="J49" s="373">
        <v>0</v>
      </c>
      <c r="K49" s="373">
        <v>668</v>
      </c>
      <c r="L49" s="373">
        <v>1662</v>
      </c>
      <c r="M49" s="373">
        <v>125</v>
      </c>
      <c r="N49" s="373">
        <v>873</v>
      </c>
      <c r="O49" s="373">
        <v>353</v>
      </c>
      <c r="P49" s="373">
        <v>4896</v>
      </c>
      <c r="Q49" s="373">
        <v>935</v>
      </c>
      <c r="R49" s="373">
        <v>955</v>
      </c>
      <c r="S49" s="373">
        <v>1309</v>
      </c>
      <c r="T49" s="373">
        <v>1946</v>
      </c>
      <c r="U49" s="373">
        <v>1085</v>
      </c>
      <c r="V49" s="373">
        <v>2634</v>
      </c>
      <c r="W49" s="373">
        <v>5908</v>
      </c>
      <c r="X49" s="373">
        <v>88</v>
      </c>
      <c r="Y49" s="373">
        <v>1508</v>
      </c>
      <c r="Z49" s="373">
        <v>632</v>
      </c>
      <c r="AA49" s="373">
        <v>28</v>
      </c>
      <c r="AB49" s="373">
        <v>2330</v>
      </c>
      <c r="AC49" s="373">
        <v>23247</v>
      </c>
      <c r="AD49" s="371"/>
      <c r="AE49" s="280"/>
      <c r="AF49" s="280"/>
      <c r="AG49" s="317" t="s">
        <v>266</v>
      </c>
    </row>
    <row r="50" spans="1:34" s="275" customFormat="1" ht="11.25" customHeight="1">
      <c r="B50" s="280"/>
      <c r="C50" s="280"/>
      <c r="D50" s="317" t="s">
        <v>267</v>
      </c>
      <c r="E50" s="283"/>
      <c r="F50" s="372">
        <v>23473</v>
      </c>
      <c r="G50" s="373">
        <v>28</v>
      </c>
      <c r="H50" s="373">
        <v>28</v>
      </c>
      <c r="I50" s="373">
        <v>0</v>
      </c>
      <c r="J50" s="373">
        <v>0</v>
      </c>
      <c r="K50" s="373">
        <v>666</v>
      </c>
      <c r="L50" s="373">
        <v>2177</v>
      </c>
      <c r="M50" s="373">
        <v>116</v>
      </c>
      <c r="N50" s="373">
        <v>569</v>
      </c>
      <c r="O50" s="373">
        <v>456</v>
      </c>
      <c r="P50" s="373">
        <v>4644</v>
      </c>
      <c r="Q50" s="373">
        <v>773</v>
      </c>
      <c r="R50" s="373">
        <v>814</v>
      </c>
      <c r="S50" s="373">
        <v>1041</v>
      </c>
      <c r="T50" s="373">
        <v>1692</v>
      </c>
      <c r="U50" s="373">
        <v>1016</v>
      </c>
      <c r="V50" s="373">
        <v>2094</v>
      </c>
      <c r="W50" s="373">
        <v>5176</v>
      </c>
      <c r="X50" s="373">
        <v>128</v>
      </c>
      <c r="Y50" s="373">
        <v>1452</v>
      </c>
      <c r="Z50" s="373">
        <v>631</v>
      </c>
      <c r="AA50" s="373">
        <v>28</v>
      </c>
      <c r="AB50" s="373">
        <v>2843</v>
      </c>
      <c r="AC50" s="373">
        <v>20602</v>
      </c>
      <c r="AD50" s="371"/>
      <c r="AE50" s="280"/>
      <c r="AF50" s="280"/>
      <c r="AG50" s="317" t="s">
        <v>267</v>
      </c>
    </row>
    <row r="51" spans="1:34" s="275" customFormat="1" ht="11.25" customHeight="1">
      <c r="B51" s="280"/>
      <c r="C51" s="280"/>
      <c r="D51" s="317" t="s">
        <v>268</v>
      </c>
      <c r="E51" s="283"/>
      <c r="F51" s="372">
        <v>16217</v>
      </c>
      <c r="G51" s="373">
        <v>13</v>
      </c>
      <c r="H51" s="373">
        <v>13</v>
      </c>
      <c r="I51" s="373">
        <v>0</v>
      </c>
      <c r="J51" s="373">
        <v>0</v>
      </c>
      <c r="K51" s="373">
        <v>478</v>
      </c>
      <c r="L51" s="373">
        <v>1677</v>
      </c>
      <c r="M51" s="373">
        <v>86</v>
      </c>
      <c r="N51" s="373">
        <v>435</v>
      </c>
      <c r="O51" s="373">
        <v>614</v>
      </c>
      <c r="P51" s="373">
        <v>3440</v>
      </c>
      <c r="Q51" s="373">
        <v>527</v>
      </c>
      <c r="R51" s="373">
        <v>416</v>
      </c>
      <c r="S51" s="373">
        <v>609</v>
      </c>
      <c r="T51" s="373">
        <v>1334</v>
      </c>
      <c r="U51" s="373">
        <v>735</v>
      </c>
      <c r="V51" s="373">
        <v>1066</v>
      </c>
      <c r="W51" s="373">
        <v>3108</v>
      </c>
      <c r="X51" s="373">
        <v>76</v>
      </c>
      <c r="Y51" s="373">
        <v>1173</v>
      </c>
      <c r="Z51" s="373">
        <v>430</v>
      </c>
      <c r="AA51" s="373">
        <v>13</v>
      </c>
      <c r="AB51" s="373">
        <v>2155</v>
      </c>
      <c r="AC51" s="373">
        <v>14049</v>
      </c>
      <c r="AD51" s="371"/>
      <c r="AE51" s="280"/>
      <c r="AF51" s="280"/>
      <c r="AG51" s="317" t="s">
        <v>268</v>
      </c>
    </row>
    <row r="52" spans="1:34" s="275" customFormat="1" ht="11.25" customHeight="1">
      <c r="B52" s="280"/>
      <c r="C52" s="280"/>
      <c r="D52" s="317" t="s">
        <v>269</v>
      </c>
      <c r="E52" s="283"/>
      <c r="F52" s="372">
        <v>53664</v>
      </c>
      <c r="G52" s="373">
        <v>200</v>
      </c>
      <c r="H52" s="373">
        <v>199</v>
      </c>
      <c r="I52" s="373">
        <v>1</v>
      </c>
      <c r="J52" s="373">
        <v>1</v>
      </c>
      <c r="K52" s="373">
        <v>2087</v>
      </c>
      <c r="L52" s="373">
        <v>6602</v>
      </c>
      <c r="M52" s="373">
        <v>90</v>
      </c>
      <c r="N52" s="373">
        <v>1060</v>
      </c>
      <c r="O52" s="373">
        <v>2022</v>
      </c>
      <c r="P52" s="373">
        <v>11638</v>
      </c>
      <c r="Q52" s="373">
        <v>1427</v>
      </c>
      <c r="R52" s="373">
        <v>1157</v>
      </c>
      <c r="S52" s="373">
        <v>1641</v>
      </c>
      <c r="T52" s="373">
        <v>4663</v>
      </c>
      <c r="U52" s="373">
        <v>2765</v>
      </c>
      <c r="V52" s="373">
        <v>2497</v>
      </c>
      <c r="W52" s="373">
        <v>11089</v>
      </c>
      <c r="X52" s="373">
        <v>236</v>
      </c>
      <c r="Y52" s="373">
        <v>3763</v>
      </c>
      <c r="Z52" s="373">
        <v>725</v>
      </c>
      <c r="AA52" s="373">
        <v>201</v>
      </c>
      <c r="AB52" s="373">
        <v>8690</v>
      </c>
      <c r="AC52" s="373">
        <v>44773</v>
      </c>
      <c r="AD52" s="371"/>
      <c r="AE52" s="280"/>
      <c r="AF52" s="280"/>
      <c r="AG52" s="317" t="s">
        <v>269</v>
      </c>
    </row>
    <row r="53" spans="1:34" s="275" customFormat="1" ht="11.25" customHeight="1">
      <c r="B53" s="280"/>
      <c r="C53" s="280"/>
      <c r="D53" s="317" t="s">
        <v>270</v>
      </c>
      <c r="E53" s="283"/>
      <c r="F53" s="372">
        <v>31819</v>
      </c>
      <c r="G53" s="373">
        <v>143</v>
      </c>
      <c r="H53" s="373">
        <v>143</v>
      </c>
      <c r="I53" s="373">
        <v>0</v>
      </c>
      <c r="J53" s="373">
        <v>0</v>
      </c>
      <c r="K53" s="373">
        <v>1211</v>
      </c>
      <c r="L53" s="373">
        <v>4279</v>
      </c>
      <c r="M53" s="373">
        <v>46</v>
      </c>
      <c r="N53" s="373">
        <v>365</v>
      </c>
      <c r="O53" s="373">
        <v>2333</v>
      </c>
      <c r="P53" s="373">
        <v>7395</v>
      </c>
      <c r="Q53" s="373">
        <v>671</v>
      </c>
      <c r="R53" s="373">
        <v>527</v>
      </c>
      <c r="S53" s="373">
        <v>598</v>
      </c>
      <c r="T53" s="373">
        <v>2632</v>
      </c>
      <c r="U53" s="373">
        <v>1687</v>
      </c>
      <c r="V53" s="373">
        <v>1102</v>
      </c>
      <c r="W53" s="373">
        <v>6115</v>
      </c>
      <c r="X53" s="373">
        <v>161</v>
      </c>
      <c r="Y53" s="373">
        <v>2236</v>
      </c>
      <c r="Z53" s="373">
        <v>318</v>
      </c>
      <c r="AA53" s="373">
        <v>143</v>
      </c>
      <c r="AB53" s="373">
        <v>5490</v>
      </c>
      <c r="AC53" s="373">
        <v>26186</v>
      </c>
      <c r="AD53" s="371"/>
      <c r="AE53" s="280"/>
      <c r="AF53" s="280"/>
      <c r="AG53" s="317" t="s">
        <v>270</v>
      </c>
    </row>
    <row r="54" spans="1:34" s="275" customFormat="1" ht="11.25" customHeight="1">
      <c r="B54" s="280"/>
      <c r="C54" s="280"/>
      <c r="D54" s="317" t="s">
        <v>271</v>
      </c>
      <c r="E54" s="283"/>
      <c r="F54" s="372">
        <v>30695</v>
      </c>
      <c r="G54" s="373">
        <v>26</v>
      </c>
      <c r="H54" s="373">
        <v>24</v>
      </c>
      <c r="I54" s="373">
        <v>0</v>
      </c>
      <c r="J54" s="373">
        <v>0</v>
      </c>
      <c r="K54" s="374">
        <v>1187</v>
      </c>
      <c r="L54" s="373">
        <v>4369</v>
      </c>
      <c r="M54" s="373">
        <v>88</v>
      </c>
      <c r="N54" s="373">
        <v>484</v>
      </c>
      <c r="O54" s="373">
        <v>1147</v>
      </c>
      <c r="P54" s="373">
        <v>6346</v>
      </c>
      <c r="Q54" s="373">
        <v>691</v>
      </c>
      <c r="R54" s="373">
        <v>633</v>
      </c>
      <c r="S54" s="373">
        <v>845</v>
      </c>
      <c r="T54" s="373">
        <v>2657</v>
      </c>
      <c r="U54" s="373">
        <v>1500</v>
      </c>
      <c r="V54" s="373">
        <v>1542</v>
      </c>
      <c r="W54" s="373">
        <v>6523</v>
      </c>
      <c r="X54" s="373">
        <v>135</v>
      </c>
      <c r="Y54" s="373">
        <v>2127</v>
      </c>
      <c r="Z54" s="373">
        <v>395</v>
      </c>
      <c r="AA54" s="373">
        <v>26</v>
      </c>
      <c r="AB54" s="373">
        <v>5556</v>
      </c>
      <c r="AC54" s="373">
        <v>25113</v>
      </c>
      <c r="AD54" s="371"/>
      <c r="AE54" s="280"/>
      <c r="AF54" s="280"/>
      <c r="AG54" s="317" t="s">
        <v>271</v>
      </c>
    </row>
    <row r="55" spans="1:34" s="275" customFormat="1" ht="15" customHeight="1">
      <c r="B55" s="280"/>
      <c r="C55" s="280"/>
      <c r="D55" s="317" t="s">
        <v>272</v>
      </c>
      <c r="E55" s="283"/>
      <c r="F55" s="372">
        <v>38736</v>
      </c>
      <c r="G55" s="373">
        <v>84</v>
      </c>
      <c r="H55" s="373">
        <v>82</v>
      </c>
      <c r="I55" s="373">
        <v>0</v>
      </c>
      <c r="J55" s="373">
        <v>2</v>
      </c>
      <c r="K55" s="373">
        <v>1498</v>
      </c>
      <c r="L55" s="373">
        <v>4160</v>
      </c>
      <c r="M55" s="373">
        <v>107</v>
      </c>
      <c r="N55" s="373">
        <v>686</v>
      </c>
      <c r="O55" s="373">
        <v>835</v>
      </c>
      <c r="P55" s="373">
        <v>7913</v>
      </c>
      <c r="Q55" s="373">
        <v>1058</v>
      </c>
      <c r="R55" s="373">
        <v>885</v>
      </c>
      <c r="S55" s="373">
        <v>1325</v>
      </c>
      <c r="T55" s="373">
        <v>3113</v>
      </c>
      <c r="U55" s="373">
        <v>1931</v>
      </c>
      <c r="V55" s="373">
        <v>2738</v>
      </c>
      <c r="W55" s="373">
        <v>8976</v>
      </c>
      <c r="X55" s="373">
        <v>156</v>
      </c>
      <c r="Y55" s="373">
        <v>2447</v>
      </c>
      <c r="Z55" s="373">
        <v>822</v>
      </c>
      <c r="AA55" s="373">
        <v>84</v>
      </c>
      <c r="AB55" s="373">
        <v>5660</v>
      </c>
      <c r="AC55" s="373">
        <v>32992</v>
      </c>
      <c r="AD55" s="371"/>
      <c r="AE55" s="280"/>
      <c r="AF55" s="280"/>
      <c r="AG55" s="317" t="s">
        <v>272</v>
      </c>
    </row>
    <row r="56" spans="1:34" s="275" customFormat="1" ht="11.25" customHeight="1">
      <c r="B56" s="280"/>
      <c r="C56" s="280"/>
      <c r="D56" s="317" t="s">
        <v>273</v>
      </c>
      <c r="E56" s="283"/>
      <c r="F56" s="372">
        <v>56525</v>
      </c>
      <c r="G56" s="373">
        <v>209</v>
      </c>
      <c r="H56" s="373">
        <v>208</v>
      </c>
      <c r="I56" s="373">
        <v>1</v>
      </c>
      <c r="J56" s="373">
        <v>0</v>
      </c>
      <c r="K56" s="374">
        <v>1846</v>
      </c>
      <c r="L56" s="373">
        <v>6613</v>
      </c>
      <c r="M56" s="373">
        <v>129</v>
      </c>
      <c r="N56" s="373">
        <v>960</v>
      </c>
      <c r="O56" s="373">
        <v>1244</v>
      </c>
      <c r="P56" s="373">
        <v>11617</v>
      </c>
      <c r="Q56" s="373">
        <v>1774</v>
      </c>
      <c r="R56" s="373">
        <v>1173</v>
      </c>
      <c r="S56" s="373">
        <v>1887</v>
      </c>
      <c r="T56" s="373">
        <v>4077</v>
      </c>
      <c r="U56" s="373">
        <v>2690</v>
      </c>
      <c r="V56" s="373">
        <v>4493</v>
      </c>
      <c r="W56" s="373">
        <v>13778</v>
      </c>
      <c r="X56" s="373">
        <v>249</v>
      </c>
      <c r="Y56" s="373">
        <v>2871</v>
      </c>
      <c r="Z56" s="373">
        <v>914</v>
      </c>
      <c r="AA56" s="373">
        <v>210</v>
      </c>
      <c r="AB56" s="373">
        <v>8459</v>
      </c>
      <c r="AC56" s="373">
        <v>47856</v>
      </c>
      <c r="AD56" s="371"/>
      <c r="AE56" s="280"/>
      <c r="AF56" s="280"/>
      <c r="AG56" s="317" t="s">
        <v>273</v>
      </c>
    </row>
    <row r="57" spans="1:34" s="275" customFormat="1" ht="11.25" customHeight="1">
      <c r="B57" s="280"/>
      <c r="C57" s="280"/>
      <c r="D57" s="317" t="s">
        <v>274</v>
      </c>
      <c r="E57" s="283"/>
      <c r="F57" s="372">
        <v>37239</v>
      </c>
      <c r="G57" s="373">
        <v>51</v>
      </c>
      <c r="H57" s="373">
        <v>51</v>
      </c>
      <c r="I57" s="373">
        <v>1</v>
      </c>
      <c r="J57" s="373">
        <v>0</v>
      </c>
      <c r="K57" s="374">
        <v>1117</v>
      </c>
      <c r="L57" s="373">
        <v>2072</v>
      </c>
      <c r="M57" s="373">
        <v>96</v>
      </c>
      <c r="N57" s="373">
        <v>1002</v>
      </c>
      <c r="O57" s="373">
        <v>608</v>
      </c>
      <c r="P57" s="373">
        <v>8016</v>
      </c>
      <c r="Q57" s="373">
        <v>1335</v>
      </c>
      <c r="R57" s="373">
        <v>1296</v>
      </c>
      <c r="S57" s="373">
        <v>1708</v>
      </c>
      <c r="T57" s="373">
        <v>2907</v>
      </c>
      <c r="U57" s="373">
        <v>1733</v>
      </c>
      <c r="V57" s="373">
        <v>3863</v>
      </c>
      <c r="W57" s="373">
        <v>8221</v>
      </c>
      <c r="X57" s="373">
        <v>188</v>
      </c>
      <c r="Y57" s="373">
        <v>2330</v>
      </c>
      <c r="Z57" s="373">
        <v>695</v>
      </c>
      <c r="AA57" s="373">
        <v>52</v>
      </c>
      <c r="AB57" s="373">
        <v>3189</v>
      </c>
      <c r="AC57" s="373">
        <v>33998</v>
      </c>
      <c r="AD57" s="371"/>
      <c r="AE57" s="280"/>
      <c r="AF57" s="280"/>
      <c r="AG57" s="317" t="s">
        <v>274</v>
      </c>
    </row>
    <row r="58" spans="1:34" s="287" customFormat="1" ht="11.25" customHeight="1">
      <c r="B58" s="288"/>
      <c r="C58" s="288"/>
      <c r="D58" s="317" t="s">
        <v>275</v>
      </c>
      <c r="E58" s="283"/>
      <c r="F58" s="372">
        <v>37360</v>
      </c>
      <c r="G58" s="373">
        <v>94</v>
      </c>
      <c r="H58" s="373">
        <v>94</v>
      </c>
      <c r="I58" s="373">
        <v>0</v>
      </c>
      <c r="J58" s="373">
        <v>1</v>
      </c>
      <c r="K58" s="373">
        <v>1220</v>
      </c>
      <c r="L58" s="373">
        <v>3251</v>
      </c>
      <c r="M58" s="373">
        <v>82</v>
      </c>
      <c r="N58" s="373">
        <v>1011</v>
      </c>
      <c r="O58" s="373">
        <v>562</v>
      </c>
      <c r="P58" s="373">
        <v>7527</v>
      </c>
      <c r="Q58" s="373">
        <v>1307</v>
      </c>
      <c r="R58" s="373">
        <v>1188</v>
      </c>
      <c r="S58" s="373">
        <v>1399</v>
      </c>
      <c r="T58" s="373">
        <v>2935</v>
      </c>
      <c r="U58" s="373">
        <v>1808</v>
      </c>
      <c r="V58" s="373">
        <v>3293</v>
      </c>
      <c r="W58" s="373">
        <v>8673</v>
      </c>
      <c r="X58" s="373">
        <v>167</v>
      </c>
      <c r="Y58" s="373">
        <v>2187</v>
      </c>
      <c r="Z58" s="373">
        <v>655</v>
      </c>
      <c r="AA58" s="373">
        <v>94</v>
      </c>
      <c r="AB58" s="373">
        <v>4472</v>
      </c>
      <c r="AC58" s="373">
        <v>32794</v>
      </c>
      <c r="AD58" s="375"/>
      <c r="AE58" s="288"/>
      <c r="AF58" s="288"/>
      <c r="AG58" s="317" t="s">
        <v>275</v>
      </c>
      <c r="AH58" s="378"/>
    </row>
    <row r="59" spans="1:34" s="306" customFormat="1" ht="3" customHeight="1">
      <c r="A59" s="299"/>
      <c r="B59" s="300"/>
      <c r="C59" s="300"/>
      <c r="D59" s="300"/>
      <c r="E59" s="301"/>
      <c r="F59" s="302"/>
      <c r="G59" s="379"/>
      <c r="H59" s="304"/>
      <c r="I59" s="304"/>
      <c r="J59" s="304"/>
      <c r="K59" s="304"/>
      <c r="L59" s="380"/>
      <c r="M59" s="304"/>
      <c r="N59" s="304"/>
      <c r="O59" s="304"/>
      <c r="P59" s="304"/>
      <c r="Q59" s="304"/>
      <c r="R59" s="299"/>
      <c r="S59" s="299"/>
      <c r="T59" s="299"/>
      <c r="U59" s="299"/>
      <c r="V59" s="299"/>
      <c r="W59" s="299"/>
      <c r="X59" s="299"/>
      <c r="Y59" s="299"/>
      <c r="Z59" s="299"/>
      <c r="AA59" s="299"/>
      <c r="AB59" s="299"/>
      <c r="AC59" s="299"/>
      <c r="AD59" s="381"/>
      <c r="AE59" s="299"/>
      <c r="AF59" s="299"/>
      <c r="AG59" s="299"/>
      <c r="AH59" s="299"/>
    </row>
    <row r="60" spans="1:34" ht="10.5" customHeight="1">
      <c r="A60" s="382"/>
      <c r="B60" s="383" t="s">
        <v>332</v>
      </c>
      <c r="C60" s="384"/>
      <c r="D60" s="384"/>
      <c r="E60" s="382"/>
      <c r="F60" s="382"/>
      <c r="G60" s="382"/>
      <c r="H60" s="382"/>
      <c r="I60" s="382"/>
      <c r="J60" s="382"/>
      <c r="K60" s="382"/>
      <c r="L60" s="382"/>
      <c r="M60" s="382"/>
      <c r="N60" s="382"/>
      <c r="O60" s="382"/>
      <c r="P60" s="382"/>
      <c r="Q60" s="382"/>
      <c r="R60" s="382"/>
      <c r="S60" s="382"/>
      <c r="T60" s="382"/>
      <c r="U60" s="382"/>
      <c r="V60" s="382"/>
      <c r="W60" s="382"/>
      <c r="X60" s="382"/>
      <c r="Y60" s="382"/>
      <c r="Z60" s="382"/>
      <c r="AA60" s="382"/>
      <c r="AB60" s="382"/>
      <c r="AC60" s="382"/>
      <c r="AD60" s="384"/>
      <c r="AE60" s="384"/>
      <c r="AF60" s="384"/>
      <c r="AG60" s="324"/>
    </row>
    <row r="61" spans="1:34" ht="10.5" customHeight="1">
      <c r="A61" s="385" t="s">
        <v>333</v>
      </c>
      <c r="AD61" s="385"/>
      <c r="AE61" s="385"/>
      <c r="AF61" s="385"/>
      <c r="AG61" s="324"/>
    </row>
  </sheetData>
  <mergeCells count="10">
    <mergeCell ref="C24:D24"/>
    <mergeCell ref="AF24:AG24"/>
    <mergeCell ref="C42:D42"/>
    <mergeCell ref="AF42:AG42"/>
    <mergeCell ref="B3:D4"/>
    <mergeCell ref="F3:F4"/>
    <mergeCell ref="AA3:AC3"/>
    <mergeCell ref="AE3:AG4"/>
    <mergeCell ref="C6:D6"/>
    <mergeCell ref="AF6:AG6"/>
  </mergeCells>
  <phoneticPr fontId="29"/>
  <pageMargins left="0.78740157480314965" right="0.78740157480314965" top="0.98425196850393704" bottom="0.78740157480314965" header="0.51181102362204722" footer="0.1181102362204724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90"/>
  <sheetViews>
    <sheetView showGridLines="0" zoomScale="125" zoomScaleNormal="125" zoomScaleSheetLayoutView="125" workbookViewId="0">
      <pane xSplit="4" ySplit="4" topLeftCell="E5" activePane="bottomRight" state="frozen"/>
      <selection pane="topRight" activeCell="E1" sqref="E1"/>
      <selection pane="bottomLeft" activeCell="A6" sqref="A6"/>
      <selection pane="bottomRight"/>
    </sheetView>
  </sheetViews>
  <sheetFormatPr defaultRowHeight="10.5"/>
  <cols>
    <col min="1" max="1" width="0.625" style="388" customWidth="1"/>
    <col min="2" max="2" width="1" style="79" customWidth="1"/>
    <col min="3" max="3" width="7.625" style="79" customWidth="1"/>
    <col min="4" max="4" width="0.5" style="79" customWidth="1"/>
    <col min="5" max="5" width="6.875" style="387" customWidth="1"/>
    <col min="6" max="9" width="8.25" style="388" customWidth="1"/>
    <col min="10" max="10" width="6.875" style="389" customWidth="1"/>
    <col min="11" max="11" width="6.875" style="391" customWidth="1"/>
    <col min="12" max="12" width="8.5" style="388" customWidth="1"/>
    <col min="13" max="13" width="8.25" style="388" customWidth="1"/>
    <col min="14" max="14" width="6.875" style="388" customWidth="1"/>
    <col min="15" max="16384" width="9" style="388"/>
  </cols>
  <sheetData>
    <row r="1" spans="1:14" ht="13.5" customHeight="1">
      <c r="A1" s="386" t="s">
        <v>334</v>
      </c>
      <c r="K1" s="386"/>
      <c r="L1" s="386"/>
      <c r="M1" s="386"/>
    </row>
    <row r="2" spans="1:14" ht="15.75" customHeight="1">
      <c r="A2" s="390" t="s">
        <v>335</v>
      </c>
      <c r="N2" s="392" t="s">
        <v>336</v>
      </c>
    </row>
    <row r="3" spans="1:14" ht="16.5" customHeight="1">
      <c r="A3" s="393"/>
      <c r="B3" s="394" t="s">
        <v>337</v>
      </c>
      <c r="C3" s="394"/>
      <c r="D3" s="395"/>
      <c r="E3" s="396" t="s">
        <v>338</v>
      </c>
      <c r="F3" s="397" t="s">
        <v>339</v>
      </c>
      <c r="G3" s="397" t="s">
        <v>340</v>
      </c>
      <c r="H3" s="397"/>
      <c r="I3" s="397"/>
      <c r="J3" s="398" t="s">
        <v>341</v>
      </c>
      <c r="K3" s="399" t="s">
        <v>342</v>
      </c>
      <c r="L3" s="400" t="s">
        <v>343</v>
      </c>
      <c r="M3" s="401" t="s">
        <v>344</v>
      </c>
      <c r="N3" s="402" t="s">
        <v>345</v>
      </c>
    </row>
    <row r="4" spans="1:14" s="410" customFormat="1" ht="16.5" customHeight="1">
      <c r="A4" s="403"/>
      <c r="B4" s="404"/>
      <c r="C4" s="404"/>
      <c r="D4" s="405"/>
      <c r="E4" s="396"/>
      <c r="F4" s="397"/>
      <c r="G4" s="406" t="s">
        <v>107</v>
      </c>
      <c r="H4" s="406" t="s">
        <v>106</v>
      </c>
      <c r="I4" s="406" t="s">
        <v>105</v>
      </c>
      <c r="J4" s="407" t="s">
        <v>346</v>
      </c>
      <c r="K4" s="399"/>
      <c r="L4" s="408" t="s">
        <v>103</v>
      </c>
      <c r="M4" s="397"/>
      <c r="N4" s="409"/>
    </row>
    <row r="5" spans="1:14" ht="14.25" customHeight="1">
      <c r="B5" s="411" t="s">
        <v>86</v>
      </c>
      <c r="C5" s="411"/>
      <c r="D5" s="233"/>
      <c r="E5" s="412">
        <v>326.5</v>
      </c>
      <c r="F5" s="413">
        <v>1122103</v>
      </c>
      <c r="G5" s="413">
        <v>2332176</v>
      </c>
      <c r="H5" s="413">
        <v>1146669</v>
      </c>
      <c r="I5" s="413">
        <v>1185507</v>
      </c>
      <c r="J5" s="414">
        <v>96.7</v>
      </c>
      <c r="K5" s="415">
        <v>2.08</v>
      </c>
      <c r="L5" s="413">
        <v>7143</v>
      </c>
      <c r="M5" s="413">
        <v>2295638</v>
      </c>
      <c r="N5" s="416">
        <v>1.6</v>
      </c>
    </row>
    <row r="6" spans="1:14" ht="14.25" customHeight="1">
      <c r="B6" s="417" t="s">
        <v>68</v>
      </c>
      <c r="C6" s="417"/>
      <c r="D6" s="240"/>
      <c r="E6" s="412">
        <v>18.18</v>
      </c>
      <c r="F6" s="413">
        <v>86281</v>
      </c>
      <c r="G6" s="413">
        <v>165245</v>
      </c>
      <c r="H6" s="413">
        <v>80239</v>
      </c>
      <c r="I6" s="413">
        <v>85006</v>
      </c>
      <c r="J6" s="414">
        <v>94.4</v>
      </c>
      <c r="K6" s="415">
        <v>1.92</v>
      </c>
      <c r="L6" s="413">
        <v>9089</v>
      </c>
      <c r="M6" s="413">
        <v>164696</v>
      </c>
      <c r="N6" s="416">
        <v>0.3</v>
      </c>
    </row>
    <row r="7" spans="1:14" ht="12" customHeight="1">
      <c r="B7" s="240"/>
      <c r="C7" s="418" t="s">
        <v>347</v>
      </c>
      <c r="D7" s="240"/>
      <c r="E7" s="419">
        <v>0.751</v>
      </c>
      <c r="F7" s="420">
        <v>5559</v>
      </c>
      <c r="G7" s="420">
        <v>8881</v>
      </c>
      <c r="H7" s="420">
        <v>4534</v>
      </c>
      <c r="I7" s="420">
        <v>4347</v>
      </c>
      <c r="J7" s="421">
        <v>104.3</v>
      </c>
      <c r="K7" s="422">
        <v>1.6</v>
      </c>
      <c r="L7" s="420">
        <v>11826</v>
      </c>
      <c r="M7" s="420">
        <v>8750</v>
      </c>
      <c r="N7" s="423">
        <v>1.5</v>
      </c>
    </row>
    <row r="8" spans="1:14" ht="9.75" customHeight="1">
      <c r="B8" s="240"/>
      <c r="C8" s="418" t="s">
        <v>348</v>
      </c>
      <c r="D8" s="240"/>
      <c r="E8" s="419">
        <v>0.59699999999999998</v>
      </c>
      <c r="F8" s="420">
        <v>3789</v>
      </c>
      <c r="G8" s="420">
        <v>6680</v>
      </c>
      <c r="H8" s="420">
        <v>3379</v>
      </c>
      <c r="I8" s="420">
        <v>3301</v>
      </c>
      <c r="J8" s="421">
        <v>102.4</v>
      </c>
      <c r="K8" s="422">
        <v>1.76</v>
      </c>
      <c r="L8" s="420">
        <v>11189</v>
      </c>
      <c r="M8" s="420">
        <v>6719</v>
      </c>
      <c r="N8" s="423">
        <v>-0.6</v>
      </c>
    </row>
    <row r="9" spans="1:14" ht="9.75" customHeight="1">
      <c r="B9" s="240"/>
      <c r="C9" s="418" t="s">
        <v>349</v>
      </c>
      <c r="D9" s="240"/>
      <c r="E9" s="419">
        <v>0.61199999999999999</v>
      </c>
      <c r="F9" s="420">
        <v>5596</v>
      </c>
      <c r="G9" s="420">
        <v>7990</v>
      </c>
      <c r="H9" s="420">
        <v>4242</v>
      </c>
      <c r="I9" s="420">
        <v>3748</v>
      </c>
      <c r="J9" s="421">
        <v>113.2</v>
      </c>
      <c r="K9" s="422">
        <v>1.43</v>
      </c>
      <c r="L9" s="420">
        <v>13056</v>
      </c>
      <c r="M9" s="420">
        <v>7360</v>
      </c>
      <c r="N9" s="423">
        <v>8.6</v>
      </c>
    </row>
    <row r="10" spans="1:14" ht="9.75" customHeight="1">
      <c r="B10" s="240"/>
      <c r="C10" s="418" t="s">
        <v>350</v>
      </c>
      <c r="D10" s="240"/>
      <c r="E10" s="419">
        <v>0.47399999999999998</v>
      </c>
      <c r="F10" s="420">
        <v>3452</v>
      </c>
      <c r="G10" s="420">
        <v>6693</v>
      </c>
      <c r="H10" s="420">
        <v>3290</v>
      </c>
      <c r="I10" s="420">
        <v>3403</v>
      </c>
      <c r="J10" s="421">
        <v>96.7</v>
      </c>
      <c r="K10" s="422">
        <v>1.94</v>
      </c>
      <c r="L10" s="420">
        <v>14120</v>
      </c>
      <c r="M10" s="420">
        <v>6569</v>
      </c>
      <c r="N10" s="423">
        <v>1.9</v>
      </c>
    </row>
    <row r="11" spans="1:14" ht="9.75" customHeight="1">
      <c r="B11" s="240"/>
      <c r="C11" s="418" t="s">
        <v>351</v>
      </c>
      <c r="D11" s="240"/>
      <c r="E11" s="419">
        <v>1.831</v>
      </c>
      <c r="F11" s="420">
        <v>7335</v>
      </c>
      <c r="G11" s="420">
        <v>15412</v>
      </c>
      <c r="H11" s="420">
        <v>7592</v>
      </c>
      <c r="I11" s="420">
        <v>7820</v>
      </c>
      <c r="J11" s="421">
        <v>97.1</v>
      </c>
      <c r="K11" s="422">
        <v>2.1</v>
      </c>
      <c r="L11" s="420">
        <v>8417</v>
      </c>
      <c r="M11" s="420">
        <v>15352</v>
      </c>
      <c r="N11" s="423">
        <v>0.4</v>
      </c>
    </row>
    <row r="12" spans="1:14" ht="9.75" customHeight="1">
      <c r="B12" s="240"/>
      <c r="C12" s="418" t="s">
        <v>352</v>
      </c>
      <c r="D12" s="240"/>
      <c r="E12" s="419">
        <v>1.0589999999999999</v>
      </c>
      <c r="F12" s="420">
        <v>7275</v>
      </c>
      <c r="G12" s="420">
        <v>13375</v>
      </c>
      <c r="H12" s="420">
        <v>6411</v>
      </c>
      <c r="I12" s="420">
        <v>6964</v>
      </c>
      <c r="J12" s="421">
        <v>92.1</v>
      </c>
      <c r="K12" s="422">
        <v>1.84</v>
      </c>
      <c r="L12" s="420">
        <v>12630</v>
      </c>
      <c r="M12" s="420">
        <v>13240</v>
      </c>
      <c r="N12" s="423">
        <v>1</v>
      </c>
    </row>
    <row r="13" spans="1:14" ht="9.75" customHeight="1">
      <c r="B13" s="240"/>
      <c r="C13" s="418" t="s">
        <v>353</v>
      </c>
      <c r="D13" s="240"/>
      <c r="E13" s="419">
        <v>0.73499999999999999</v>
      </c>
      <c r="F13" s="420">
        <v>6758</v>
      </c>
      <c r="G13" s="420">
        <v>10882</v>
      </c>
      <c r="H13" s="420">
        <v>5742</v>
      </c>
      <c r="I13" s="420">
        <v>5140</v>
      </c>
      <c r="J13" s="421">
        <v>111.7</v>
      </c>
      <c r="K13" s="422">
        <v>1.61</v>
      </c>
      <c r="L13" s="420">
        <v>14805</v>
      </c>
      <c r="M13" s="420">
        <v>10799</v>
      </c>
      <c r="N13" s="423">
        <v>0.8</v>
      </c>
    </row>
    <row r="14" spans="1:14" ht="9.75" customHeight="1">
      <c r="B14" s="240"/>
      <c r="C14" s="418" t="s">
        <v>354</v>
      </c>
      <c r="D14" s="240"/>
      <c r="E14" s="419">
        <v>1.8819999999999999</v>
      </c>
      <c r="F14" s="420">
        <v>11220</v>
      </c>
      <c r="G14" s="420">
        <v>21911</v>
      </c>
      <c r="H14" s="420">
        <v>10467</v>
      </c>
      <c r="I14" s="420">
        <v>11444</v>
      </c>
      <c r="J14" s="421">
        <v>91.5</v>
      </c>
      <c r="K14" s="422">
        <v>1.95</v>
      </c>
      <c r="L14" s="420">
        <v>11642</v>
      </c>
      <c r="M14" s="420">
        <v>21443</v>
      </c>
      <c r="N14" s="423">
        <v>2.2000000000000002</v>
      </c>
    </row>
    <row r="15" spans="1:14" ht="9.75" customHeight="1">
      <c r="B15" s="240"/>
      <c r="C15" s="418" t="s">
        <v>355</v>
      </c>
      <c r="D15" s="240"/>
      <c r="E15" s="419">
        <v>2.411</v>
      </c>
      <c r="F15" s="420">
        <v>10229</v>
      </c>
      <c r="G15" s="420">
        <v>19404</v>
      </c>
      <c r="H15" s="420">
        <v>9490</v>
      </c>
      <c r="I15" s="420">
        <v>9914</v>
      </c>
      <c r="J15" s="421">
        <v>95.7</v>
      </c>
      <c r="K15" s="422">
        <v>1.9</v>
      </c>
      <c r="L15" s="420">
        <v>8048</v>
      </c>
      <c r="M15" s="420">
        <v>19233</v>
      </c>
      <c r="N15" s="423">
        <v>0.9</v>
      </c>
    </row>
    <row r="16" spans="1:14" ht="9.75" customHeight="1">
      <c r="B16" s="240"/>
      <c r="C16" s="418" t="s">
        <v>356</v>
      </c>
      <c r="D16" s="240"/>
      <c r="E16" s="419">
        <v>1.552</v>
      </c>
      <c r="F16" s="420">
        <v>4259</v>
      </c>
      <c r="G16" s="420">
        <v>8112</v>
      </c>
      <c r="H16" s="420">
        <v>4028</v>
      </c>
      <c r="I16" s="420">
        <v>4084</v>
      </c>
      <c r="J16" s="421">
        <v>98.6</v>
      </c>
      <c r="K16" s="422">
        <v>1.9</v>
      </c>
      <c r="L16" s="420">
        <v>5227</v>
      </c>
      <c r="M16" s="420">
        <v>8562</v>
      </c>
      <c r="N16" s="423">
        <v>-5.3</v>
      </c>
    </row>
    <row r="17" spans="2:14" ht="9.75" customHeight="1">
      <c r="B17" s="240"/>
      <c r="C17" s="418" t="s">
        <v>357</v>
      </c>
      <c r="D17" s="240"/>
      <c r="E17" s="419">
        <v>2.1349999999999998</v>
      </c>
      <c r="F17" s="420">
        <v>3444</v>
      </c>
      <c r="G17" s="420">
        <v>6862</v>
      </c>
      <c r="H17" s="420">
        <v>3074</v>
      </c>
      <c r="I17" s="420">
        <v>3788</v>
      </c>
      <c r="J17" s="421">
        <v>81.2</v>
      </c>
      <c r="K17" s="422">
        <v>1.99</v>
      </c>
      <c r="L17" s="420">
        <v>3214</v>
      </c>
      <c r="M17" s="420">
        <v>6760</v>
      </c>
      <c r="N17" s="423">
        <v>1.5</v>
      </c>
    </row>
    <row r="18" spans="2:14" ht="9.75" customHeight="1">
      <c r="B18" s="240"/>
      <c r="C18" s="418" t="s">
        <v>358</v>
      </c>
      <c r="D18" s="240"/>
      <c r="E18" s="419">
        <v>0.82599999999999996</v>
      </c>
      <c r="F18" s="420">
        <v>3511</v>
      </c>
      <c r="G18" s="420">
        <v>7212</v>
      </c>
      <c r="H18" s="420">
        <v>3253</v>
      </c>
      <c r="I18" s="420">
        <v>3959</v>
      </c>
      <c r="J18" s="421">
        <v>82.2</v>
      </c>
      <c r="K18" s="422">
        <v>2.0499999999999998</v>
      </c>
      <c r="L18" s="420">
        <v>8731</v>
      </c>
      <c r="M18" s="420">
        <v>7349</v>
      </c>
      <c r="N18" s="423">
        <v>-1.9</v>
      </c>
    </row>
    <row r="19" spans="2:14" ht="9.75" customHeight="1">
      <c r="B19" s="240"/>
      <c r="C19" s="418" t="s">
        <v>359</v>
      </c>
      <c r="D19" s="240"/>
      <c r="E19" s="419">
        <v>1.673</v>
      </c>
      <c r="F19" s="420">
        <v>6422</v>
      </c>
      <c r="G19" s="420">
        <v>15261</v>
      </c>
      <c r="H19" s="420">
        <v>6955</v>
      </c>
      <c r="I19" s="420">
        <v>8306</v>
      </c>
      <c r="J19" s="421">
        <v>83.7</v>
      </c>
      <c r="K19" s="422">
        <v>2.38</v>
      </c>
      <c r="L19" s="420">
        <v>9122</v>
      </c>
      <c r="M19" s="420">
        <v>15475</v>
      </c>
      <c r="N19" s="423">
        <v>-1.4</v>
      </c>
    </row>
    <row r="20" spans="2:14" ht="9.75" customHeight="1">
      <c r="B20" s="240"/>
      <c r="C20" s="418" t="s">
        <v>360</v>
      </c>
      <c r="D20" s="240"/>
      <c r="E20" s="419">
        <v>0.69599999999999995</v>
      </c>
      <c r="F20" s="420">
        <v>3768</v>
      </c>
      <c r="G20" s="420">
        <v>8201</v>
      </c>
      <c r="H20" s="420">
        <v>3833</v>
      </c>
      <c r="I20" s="420">
        <v>4368</v>
      </c>
      <c r="J20" s="421">
        <v>87.8</v>
      </c>
      <c r="K20" s="422">
        <v>2.1800000000000002</v>
      </c>
      <c r="L20" s="420">
        <v>11783</v>
      </c>
      <c r="M20" s="420">
        <v>8447</v>
      </c>
      <c r="N20" s="423">
        <v>-2.9</v>
      </c>
    </row>
    <row r="21" spans="2:14" ht="9.75" customHeight="1">
      <c r="B21" s="240"/>
      <c r="C21" s="418" t="s">
        <v>361</v>
      </c>
      <c r="D21" s="240"/>
      <c r="E21" s="419">
        <v>0.94599999999999995</v>
      </c>
      <c r="F21" s="420">
        <v>3664</v>
      </c>
      <c r="G21" s="420">
        <v>8369</v>
      </c>
      <c r="H21" s="420">
        <v>3949</v>
      </c>
      <c r="I21" s="420">
        <v>4420</v>
      </c>
      <c r="J21" s="421">
        <v>89.3</v>
      </c>
      <c r="K21" s="422">
        <v>2.2799999999999998</v>
      </c>
      <c r="L21" s="420">
        <v>8847</v>
      </c>
      <c r="M21" s="420">
        <v>8638</v>
      </c>
      <c r="N21" s="423">
        <v>-3.1</v>
      </c>
    </row>
    <row r="22" spans="2:14" ht="14.25" customHeight="1">
      <c r="B22" s="417" t="s">
        <v>2</v>
      </c>
      <c r="C22" s="417"/>
      <c r="D22" s="240"/>
      <c r="E22" s="412">
        <v>7.71</v>
      </c>
      <c r="F22" s="413">
        <v>45762</v>
      </c>
      <c r="G22" s="413">
        <v>84392</v>
      </c>
      <c r="H22" s="413">
        <v>40483</v>
      </c>
      <c r="I22" s="413">
        <v>43909</v>
      </c>
      <c r="J22" s="414">
        <v>92.2</v>
      </c>
      <c r="K22" s="415">
        <v>1.84</v>
      </c>
      <c r="L22" s="413">
        <v>10946</v>
      </c>
      <c r="M22" s="413">
        <v>78043</v>
      </c>
      <c r="N22" s="416">
        <v>8.1</v>
      </c>
    </row>
    <row r="23" spans="2:14" ht="12" customHeight="1">
      <c r="B23" s="240"/>
      <c r="C23" s="418" t="s">
        <v>362</v>
      </c>
      <c r="D23" s="240"/>
      <c r="E23" s="419">
        <v>0.73299999999999998</v>
      </c>
      <c r="F23" s="420">
        <v>6743</v>
      </c>
      <c r="G23" s="420">
        <v>10382</v>
      </c>
      <c r="H23" s="420">
        <v>4831</v>
      </c>
      <c r="I23" s="420">
        <v>5551</v>
      </c>
      <c r="J23" s="421">
        <v>87</v>
      </c>
      <c r="K23" s="422">
        <v>1.54</v>
      </c>
      <c r="L23" s="420">
        <v>14164</v>
      </c>
      <c r="M23" s="420">
        <v>9448</v>
      </c>
      <c r="N23" s="423">
        <v>9.9</v>
      </c>
    </row>
    <row r="24" spans="2:14" ht="9.75" customHeight="1">
      <c r="B24" s="240"/>
      <c r="C24" s="418" t="s">
        <v>363</v>
      </c>
      <c r="D24" s="240"/>
      <c r="E24" s="419">
        <v>0.93400000000000005</v>
      </c>
      <c r="F24" s="420">
        <v>6184</v>
      </c>
      <c r="G24" s="420">
        <v>11712</v>
      </c>
      <c r="H24" s="420">
        <v>5818</v>
      </c>
      <c r="I24" s="420">
        <v>5894</v>
      </c>
      <c r="J24" s="421">
        <v>98.7</v>
      </c>
      <c r="K24" s="422">
        <v>1.89</v>
      </c>
      <c r="L24" s="420">
        <v>12540</v>
      </c>
      <c r="M24" s="420">
        <v>10659</v>
      </c>
      <c r="N24" s="423">
        <v>9.9</v>
      </c>
    </row>
    <row r="25" spans="2:14" ht="9.75" customHeight="1">
      <c r="B25" s="240"/>
      <c r="C25" s="418" t="s">
        <v>364</v>
      </c>
      <c r="D25" s="240"/>
      <c r="E25" s="419">
        <v>0.57699999999999996</v>
      </c>
      <c r="F25" s="420">
        <v>3427</v>
      </c>
      <c r="G25" s="420">
        <v>7222</v>
      </c>
      <c r="H25" s="420">
        <v>3397</v>
      </c>
      <c r="I25" s="420">
        <v>3825</v>
      </c>
      <c r="J25" s="421">
        <v>88.8</v>
      </c>
      <c r="K25" s="422">
        <v>2.11</v>
      </c>
      <c r="L25" s="420">
        <v>12516</v>
      </c>
      <c r="M25" s="420">
        <v>6425</v>
      </c>
      <c r="N25" s="423">
        <v>12.4</v>
      </c>
    </row>
    <row r="26" spans="2:14" ht="9.75" customHeight="1">
      <c r="B26" s="240"/>
      <c r="C26" s="418" t="s">
        <v>365</v>
      </c>
      <c r="D26" s="240"/>
      <c r="E26" s="419">
        <v>0.83</v>
      </c>
      <c r="F26" s="420">
        <v>6751</v>
      </c>
      <c r="G26" s="420">
        <v>10749</v>
      </c>
      <c r="H26" s="420">
        <v>5088</v>
      </c>
      <c r="I26" s="420">
        <v>5661</v>
      </c>
      <c r="J26" s="421">
        <v>89.9</v>
      </c>
      <c r="K26" s="422">
        <v>1.59</v>
      </c>
      <c r="L26" s="420">
        <v>12951</v>
      </c>
      <c r="M26" s="420">
        <v>9478</v>
      </c>
      <c r="N26" s="423">
        <v>13.4</v>
      </c>
    </row>
    <row r="27" spans="2:14" ht="9.75" customHeight="1">
      <c r="B27" s="240"/>
      <c r="C27" s="418" t="s">
        <v>366</v>
      </c>
      <c r="D27" s="240"/>
      <c r="E27" s="419">
        <v>0.74299999999999999</v>
      </c>
      <c r="F27" s="420">
        <v>4568</v>
      </c>
      <c r="G27" s="420">
        <v>8744</v>
      </c>
      <c r="H27" s="420">
        <v>4235</v>
      </c>
      <c r="I27" s="420">
        <v>4509</v>
      </c>
      <c r="J27" s="421">
        <v>93.9</v>
      </c>
      <c r="K27" s="422">
        <v>1.91</v>
      </c>
      <c r="L27" s="420">
        <v>11769</v>
      </c>
      <c r="M27" s="420">
        <v>8185</v>
      </c>
      <c r="N27" s="423">
        <v>6.8</v>
      </c>
    </row>
    <row r="28" spans="2:14" ht="9.75" customHeight="1">
      <c r="B28" s="240"/>
      <c r="C28" s="418" t="s">
        <v>367</v>
      </c>
      <c r="D28" s="240"/>
      <c r="E28" s="419">
        <v>0.75700000000000001</v>
      </c>
      <c r="F28" s="420">
        <v>4724</v>
      </c>
      <c r="G28" s="420">
        <v>9192</v>
      </c>
      <c r="H28" s="420">
        <v>4428</v>
      </c>
      <c r="I28" s="420">
        <v>4764</v>
      </c>
      <c r="J28" s="421">
        <v>92.9</v>
      </c>
      <c r="K28" s="422">
        <v>1.95</v>
      </c>
      <c r="L28" s="420">
        <v>12143</v>
      </c>
      <c r="M28" s="420">
        <v>9210</v>
      </c>
      <c r="N28" s="423">
        <v>-0.2</v>
      </c>
    </row>
    <row r="29" spans="2:14" ht="9.75" customHeight="1">
      <c r="B29" s="240"/>
      <c r="C29" s="418" t="s">
        <v>368</v>
      </c>
      <c r="D29" s="240"/>
      <c r="E29" s="419">
        <v>0.47199999999999998</v>
      </c>
      <c r="F29" s="420">
        <v>2831</v>
      </c>
      <c r="G29" s="420">
        <v>5931</v>
      </c>
      <c r="H29" s="420">
        <v>2846</v>
      </c>
      <c r="I29" s="420">
        <v>3085</v>
      </c>
      <c r="J29" s="421">
        <v>92.3</v>
      </c>
      <c r="K29" s="422">
        <v>2.1</v>
      </c>
      <c r="L29" s="420">
        <v>12566</v>
      </c>
      <c r="M29" s="420">
        <v>5691</v>
      </c>
      <c r="N29" s="423">
        <v>4.2</v>
      </c>
    </row>
    <row r="30" spans="2:14" ht="9.75" customHeight="1">
      <c r="B30" s="240"/>
      <c r="C30" s="418" t="s">
        <v>369</v>
      </c>
      <c r="D30" s="240"/>
      <c r="E30" s="419">
        <v>2.173</v>
      </c>
      <c r="F30" s="420">
        <v>6982</v>
      </c>
      <c r="G30" s="420">
        <v>12946</v>
      </c>
      <c r="H30" s="420">
        <v>6378</v>
      </c>
      <c r="I30" s="420">
        <v>6568</v>
      </c>
      <c r="J30" s="421">
        <v>97.1</v>
      </c>
      <c r="K30" s="422">
        <v>1.85</v>
      </c>
      <c r="L30" s="420">
        <v>5958</v>
      </c>
      <c r="M30" s="420">
        <v>12557</v>
      </c>
      <c r="N30" s="423">
        <v>3.1</v>
      </c>
    </row>
    <row r="31" spans="2:14" ht="9.75" customHeight="1">
      <c r="B31" s="240"/>
      <c r="C31" s="418" t="s">
        <v>370</v>
      </c>
      <c r="D31" s="240"/>
      <c r="E31" s="419">
        <v>0.49099999999999999</v>
      </c>
      <c r="F31" s="420">
        <v>3552</v>
      </c>
      <c r="G31" s="420">
        <v>7514</v>
      </c>
      <c r="H31" s="420">
        <v>3462</v>
      </c>
      <c r="I31" s="420">
        <v>4052</v>
      </c>
      <c r="J31" s="421">
        <v>85.4</v>
      </c>
      <c r="K31" s="422">
        <v>2.12</v>
      </c>
      <c r="L31" s="420">
        <v>15303</v>
      </c>
      <c r="M31" s="420">
        <v>6390</v>
      </c>
      <c r="N31" s="423">
        <v>17.600000000000001</v>
      </c>
    </row>
    <row r="32" spans="2:14" ht="14.25" customHeight="1">
      <c r="B32" s="417" t="s">
        <v>66</v>
      </c>
      <c r="C32" s="417"/>
      <c r="D32" s="240"/>
      <c r="E32" s="412">
        <v>17.53</v>
      </c>
      <c r="F32" s="413">
        <v>79169</v>
      </c>
      <c r="G32" s="413">
        <v>162956</v>
      </c>
      <c r="H32" s="413">
        <v>79185</v>
      </c>
      <c r="I32" s="413">
        <v>83771</v>
      </c>
      <c r="J32" s="414">
        <v>94.5</v>
      </c>
      <c r="K32" s="415">
        <v>2.06</v>
      </c>
      <c r="L32" s="413">
        <v>9296</v>
      </c>
      <c r="M32" s="413">
        <v>163579</v>
      </c>
      <c r="N32" s="416">
        <v>-0.4</v>
      </c>
    </row>
    <row r="33" spans="2:14" ht="12" customHeight="1">
      <c r="B33" s="240"/>
      <c r="C33" s="418" t="s">
        <v>371</v>
      </c>
      <c r="D33" s="240"/>
      <c r="E33" s="419">
        <v>0.27200000000000002</v>
      </c>
      <c r="F33" s="420">
        <v>2697</v>
      </c>
      <c r="G33" s="420">
        <v>4727</v>
      </c>
      <c r="H33" s="420">
        <v>2274</v>
      </c>
      <c r="I33" s="420">
        <v>2453</v>
      </c>
      <c r="J33" s="421">
        <v>92.7</v>
      </c>
      <c r="K33" s="422">
        <v>1.75</v>
      </c>
      <c r="L33" s="420">
        <v>17379</v>
      </c>
      <c r="M33" s="420">
        <v>4559</v>
      </c>
      <c r="N33" s="423">
        <v>3.7</v>
      </c>
    </row>
    <row r="34" spans="2:14" ht="9.75" customHeight="1">
      <c r="B34" s="240"/>
      <c r="C34" s="418" t="s">
        <v>372</v>
      </c>
      <c r="D34" s="240"/>
      <c r="E34" s="419">
        <v>0.33500000000000002</v>
      </c>
      <c r="F34" s="420">
        <v>2351</v>
      </c>
      <c r="G34" s="420">
        <v>4543</v>
      </c>
      <c r="H34" s="420">
        <v>2198</v>
      </c>
      <c r="I34" s="420">
        <v>2345</v>
      </c>
      <c r="J34" s="421">
        <v>93.7</v>
      </c>
      <c r="K34" s="422">
        <v>1.93</v>
      </c>
      <c r="L34" s="420">
        <v>13561</v>
      </c>
      <c r="M34" s="420">
        <v>4222</v>
      </c>
      <c r="N34" s="423">
        <v>7.6</v>
      </c>
    </row>
    <row r="35" spans="2:14" ht="9.75" customHeight="1">
      <c r="B35" s="240"/>
      <c r="C35" s="418" t="s">
        <v>373</v>
      </c>
      <c r="D35" s="240"/>
      <c r="E35" s="419">
        <v>0.91100000000000003</v>
      </c>
      <c r="F35" s="420">
        <v>6534</v>
      </c>
      <c r="G35" s="420">
        <v>12234</v>
      </c>
      <c r="H35" s="420">
        <v>6070</v>
      </c>
      <c r="I35" s="420">
        <v>6164</v>
      </c>
      <c r="J35" s="421">
        <v>98.5</v>
      </c>
      <c r="K35" s="422">
        <v>1.87</v>
      </c>
      <c r="L35" s="420">
        <v>13429</v>
      </c>
      <c r="M35" s="420">
        <v>12509</v>
      </c>
      <c r="N35" s="423">
        <v>-2.2000000000000002</v>
      </c>
    </row>
    <row r="36" spans="2:14" ht="9.75" customHeight="1">
      <c r="B36" s="240"/>
      <c r="C36" s="418" t="s">
        <v>374</v>
      </c>
      <c r="D36" s="240"/>
      <c r="E36" s="419">
        <v>0.54700000000000004</v>
      </c>
      <c r="F36" s="420">
        <v>4503</v>
      </c>
      <c r="G36" s="420">
        <v>8594</v>
      </c>
      <c r="H36" s="420">
        <v>4104</v>
      </c>
      <c r="I36" s="420">
        <v>4490</v>
      </c>
      <c r="J36" s="421">
        <v>91.4</v>
      </c>
      <c r="K36" s="422">
        <v>1.91</v>
      </c>
      <c r="L36" s="420">
        <v>15711</v>
      </c>
      <c r="M36" s="420">
        <v>8758</v>
      </c>
      <c r="N36" s="423">
        <v>-1.9</v>
      </c>
    </row>
    <row r="37" spans="2:14" ht="9.75" customHeight="1">
      <c r="B37" s="240"/>
      <c r="C37" s="418" t="s">
        <v>375</v>
      </c>
      <c r="D37" s="240"/>
      <c r="E37" s="419">
        <v>0.72699999999999998</v>
      </c>
      <c r="F37" s="420">
        <v>5526</v>
      </c>
      <c r="G37" s="420">
        <v>10522</v>
      </c>
      <c r="H37" s="420">
        <v>5033</v>
      </c>
      <c r="I37" s="420">
        <v>5489</v>
      </c>
      <c r="J37" s="421">
        <v>91.7</v>
      </c>
      <c r="K37" s="422">
        <v>1.9</v>
      </c>
      <c r="L37" s="420">
        <v>14473</v>
      </c>
      <c r="M37" s="420">
        <v>10612</v>
      </c>
      <c r="N37" s="423">
        <v>-0.8</v>
      </c>
    </row>
    <row r="38" spans="2:14" ht="9.75" customHeight="1">
      <c r="B38" s="240"/>
      <c r="C38" s="418" t="s">
        <v>376</v>
      </c>
      <c r="D38" s="240"/>
      <c r="E38" s="419">
        <v>0.80300000000000005</v>
      </c>
      <c r="F38" s="420">
        <v>2991</v>
      </c>
      <c r="G38" s="420">
        <v>6356</v>
      </c>
      <c r="H38" s="420">
        <v>3008</v>
      </c>
      <c r="I38" s="420">
        <v>3348</v>
      </c>
      <c r="J38" s="421">
        <v>89.8</v>
      </c>
      <c r="K38" s="422">
        <v>2.13</v>
      </c>
      <c r="L38" s="420">
        <v>7915</v>
      </c>
      <c r="M38" s="420">
        <v>6446</v>
      </c>
      <c r="N38" s="423">
        <v>-1.4</v>
      </c>
    </row>
    <row r="39" spans="2:14" ht="9.75" customHeight="1">
      <c r="B39" s="240"/>
      <c r="C39" s="418" t="s">
        <v>9</v>
      </c>
      <c r="D39" s="240"/>
      <c r="E39" s="419">
        <v>0.49399999999999999</v>
      </c>
      <c r="F39" s="420">
        <v>3744</v>
      </c>
      <c r="G39" s="420">
        <v>6870</v>
      </c>
      <c r="H39" s="420">
        <v>3455</v>
      </c>
      <c r="I39" s="420">
        <v>3415</v>
      </c>
      <c r="J39" s="421">
        <v>101.2</v>
      </c>
      <c r="K39" s="422">
        <v>1.83</v>
      </c>
      <c r="L39" s="420">
        <v>13907</v>
      </c>
      <c r="M39" s="420">
        <v>6527</v>
      </c>
      <c r="N39" s="423">
        <v>5.3</v>
      </c>
    </row>
    <row r="40" spans="2:14" ht="9.75" customHeight="1">
      <c r="B40" s="240"/>
      <c r="C40" s="418" t="s">
        <v>377</v>
      </c>
      <c r="D40" s="240"/>
      <c r="E40" s="419">
        <v>0.61099999999999999</v>
      </c>
      <c r="F40" s="420">
        <v>3789</v>
      </c>
      <c r="G40" s="420">
        <v>7349</v>
      </c>
      <c r="H40" s="420">
        <v>3570</v>
      </c>
      <c r="I40" s="420">
        <v>3779</v>
      </c>
      <c r="J40" s="421">
        <v>94.5</v>
      </c>
      <c r="K40" s="422">
        <v>1.94</v>
      </c>
      <c r="L40" s="420">
        <v>12028</v>
      </c>
      <c r="M40" s="420">
        <v>6572</v>
      </c>
      <c r="N40" s="423">
        <v>11.8</v>
      </c>
    </row>
    <row r="41" spans="2:14" ht="9.75" customHeight="1">
      <c r="B41" s="240"/>
      <c r="C41" s="418" t="s">
        <v>378</v>
      </c>
      <c r="D41" s="240"/>
      <c r="E41" s="419">
        <v>1.175</v>
      </c>
      <c r="F41" s="420">
        <v>4489</v>
      </c>
      <c r="G41" s="420">
        <v>8715</v>
      </c>
      <c r="H41" s="420">
        <v>4341</v>
      </c>
      <c r="I41" s="420">
        <v>4374</v>
      </c>
      <c r="J41" s="421">
        <v>99.2</v>
      </c>
      <c r="K41" s="422">
        <v>1.94</v>
      </c>
      <c r="L41" s="420">
        <v>7417</v>
      </c>
      <c r="M41" s="420">
        <v>9212</v>
      </c>
      <c r="N41" s="423">
        <v>-5.4</v>
      </c>
    </row>
    <row r="42" spans="2:14" ht="9.75" customHeight="1">
      <c r="B42" s="240"/>
      <c r="C42" s="418" t="s">
        <v>379</v>
      </c>
      <c r="D42" s="240"/>
      <c r="E42" s="419">
        <v>1.2</v>
      </c>
      <c r="F42" s="420">
        <v>6470</v>
      </c>
      <c r="G42" s="420">
        <v>12655</v>
      </c>
      <c r="H42" s="420">
        <v>6177</v>
      </c>
      <c r="I42" s="420">
        <v>6478</v>
      </c>
      <c r="J42" s="421">
        <v>95.4</v>
      </c>
      <c r="K42" s="422">
        <v>1.96</v>
      </c>
      <c r="L42" s="420">
        <v>10546</v>
      </c>
      <c r="M42" s="420">
        <v>12514</v>
      </c>
      <c r="N42" s="423">
        <v>1.1000000000000001</v>
      </c>
    </row>
    <row r="43" spans="2:14" ht="9.75" customHeight="1">
      <c r="B43" s="240"/>
      <c r="C43" s="418" t="s">
        <v>380</v>
      </c>
      <c r="D43" s="240"/>
      <c r="E43" s="419">
        <v>0.73899999999999999</v>
      </c>
      <c r="F43" s="420">
        <v>5007</v>
      </c>
      <c r="G43" s="420">
        <v>9741</v>
      </c>
      <c r="H43" s="420">
        <v>4635</v>
      </c>
      <c r="I43" s="420">
        <v>5106</v>
      </c>
      <c r="J43" s="421">
        <v>90.8</v>
      </c>
      <c r="K43" s="422">
        <v>1.95</v>
      </c>
      <c r="L43" s="420">
        <v>13181</v>
      </c>
      <c r="M43" s="420">
        <v>9418</v>
      </c>
      <c r="N43" s="423">
        <v>3.4</v>
      </c>
    </row>
    <row r="44" spans="2:14" ht="9.75" customHeight="1">
      <c r="B44" s="240"/>
      <c r="C44" s="418" t="s">
        <v>381</v>
      </c>
      <c r="D44" s="240"/>
      <c r="E44" s="419">
        <v>1.5049999999999999</v>
      </c>
      <c r="F44" s="420">
        <v>5303</v>
      </c>
      <c r="G44" s="420">
        <v>11889</v>
      </c>
      <c r="H44" s="420">
        <v>5669</v>
      </c>
      <c r="I44" s="420">
        <v>6220</v>
      </c>
      <c r="J44" s="421">
        <v>91.1</v>
      </c>
      <c r="K44" s="422">
        <v>2.2400000000000002</v>
      </c>
      <c r="L44" s="420">
        <v>7900</v>
      </c>
      <c r="M44" s="420">
        <v>12364</v>
      </c>
      <c r="N44" s="423">
        <v>-3.8</v>
      </c>
    </row>
    <row r="45" spans="2:14" ht="9.75" customHeight="1">
      <c r="B45" s="240"/>
      <c r="C45" s="418" t="s">
        <v>382</v>
      </c>
      <c r="D45" s="240"/>
      <c r="E45" s="419">
        <v>0.81100000000000005</v>
      </c>
      <c r="F45" s="420">
        <v>4961</v>
      </c>
      <c r="G45" s="420">
        <v>10512</v>
      </c>
      <c r="H45" s="420">
        <v>5184</v>
      </c>
      <c r="I45" s="420">
        <v>5328</v>
      </c>
      <c r="J45" s="421">
        <v>97.3</v>
      </c>
      <c r="K45" s="422">
        <v>2.12</v>
      </c>
      <c r="L45" s="420">
        <v>12962</v>
      </c>
      <c r="M45" s="420">
        <v>10396</v>
      </c>
      <c r="N45" s="423">
        <v>1.1000000000000001</v>
      </c>
    </row>
    <row r="46" spans="2:14" ht="9.75" customHeight="1">
      <c r="B46" s="240"/>
      <c r="C46" s="418" t="s">
        <v>383</v>
      </c>
      <c r="D46" s="240"/>
      <c r="E46" s="419">
        <v>1.177</v>
      </c>
      <c r="F46" s="420">
        <v>2266</v>
      </c>
      <c r="G46" s="420">
        <v>5076</v>
      </c>
      <c r="H46" s="420">
        <v>2472</v>
      </c>
      <c r="I46" s="420">
        <v>2604</v>
      </c>
      <c r="J46" s="421">
        <v>94.9</v>
      </c>
      <c r="K46" s="422">
        <v>2.2400000000000002</v>
      </c>
      <c r="L46" s="420">
        <v>4313</v>
      </c>
      <c r="M46" s="420">
        <v>5459</v>
      </c>
      <c r="N46" s="423">
        <v>-7</v>
      </c>
    </row>
    <row r="47" spans="2:14" ht="9.75" customHeight="1">
      <c r="B47" s="240"/>
      <c r="C47" s="418" t="s">
        <v>384</v>
      </c>
      <c r="D47" s="240"/>
      <c r="E47" s="419">
        <v>1.6830000000000001</v>
      </c>
      <c r="F47" s="420">
        <v>5906</v>
      </c>
      <c r="G47" s="420">
        <v>13583</v>
      </c>
      <c r="H47" s="420">
        <v>6567</v>
      </c>
      <c r="I47" s="420">
        <v>7016</v>
      </c>
      <c r="J47" s="421">
        <v>93.6</v>
      </c>
      <c r="K47" s="422">
        <v>2.2999999999999998</v>
      </c>
      <c r="L47" s="420">
        <v>8071</v>
      </c>
      <c r="M47" s="420">
        <v>14018</v>
      </c>
      <c r="N47" s="423">
        <v>-3.1</v>
      </c>
    </row>
    <row r="48" spans="2:14" ht="9.75" customHeight="1">
      <c r="B48" s="240"/>
      <c r="C48" s="418" t="s">
        <v>385</v>
      </c>
      <c r="D48" s="240"/>
      <c r="E48" s="419">
        <v>0.69</v>
      </c>
      <c r="F48" s="420">
        <v>2455</v>
      </c>
      <c r="G48" s="420">
        <v>5400</v>
      </c>
      <c r="H48" s="420">
        <v>2571</v>
      </c>
      <c r="I48" s="420">
        <v>2829</v>
      </c>
      <c r="J48" s="421">
        <v>90.9</v>
      </c>
      <c r="K48" s="422">
        <v>2.2000000000000002</v>
      </c>
      <c r="L48" s="420">
        <v>7826</v>
      </c>
      <c r="M48" s="420">
        <v>5456</v>
      </c>
      <c r="N48" s="423">
        <v>-1</v>
      </c>
    </row>
    <row r="49" spans="2:14" ht="9.75" customHeight="1">
      <c r="B49" s="240"/>
      <c r="C49" s="418" t="s">
        <v>386</v>
      </c>
      <c r="D49" s="240"/>
      <c r="E49" s="419">
        <v>2.0049999999999999</v>
      </c>
      <c r="F49" s="420">
        <v>5554</v>
      </c>
      <c r="G49" s="420">
        <v>13524</v>
      </c>
      <c r="H49" s="420">
        <v>6747</v>
      </c>
      <c r="I49" s="420">
        <v>6777</v>
      </c>
      <c r="J49" s="421">
        <v>99.6</v>
      </c>
      <c r="K49" s="422">
        <v>2.44</v>
      </c>
      <c r="L49" s="420">
        <v>6745</v>
      </c>
      <c r="M49" s="420">
        <v>13360</v>
      </c>
      <c r="N49" s="423">
        <v>1.2</v>
      </c>
    </row>
    <row r="50" spans="2:14" ht="9.75" customHeight="1">
      <c r="B50" s="240"/>
      <c r="C50" s="418" t="s">
        <v>387</v>
      </c>
      <c r="D50" s="240"/>
      <c r="E50" s="419">
        <v>0.71299999999999997</v>
      </c>
      <c r="F50" s="420">
        <v>1984</v>
      </c>
      <c r="G50" s="420">
        <v>4691</v>
      </c>
      <c r="H50" s="420">
        <v>2219</v>
      </c>
      <c r="I50" s="420">
        <v>2472</v>
      </c>
      <c r="J50" s="421">
        <v>89.8</v>
      </c>
      <c r="K50" s="422">
        <v>2.36</v>
      </c>
      <c r="L50" s="420">
        <v>6579</v>
      </c>
      <c r="M50" s="420">
        <v>4950</v>
      </c>
      <c r="N50" s="423">
        <v>-5.2</v>
      </c>
    </row>
    <row r="51" spans="2:14" ht="9.75" customHeight="1">
      <c r="B51" s="240"/>
      <c r="C51" s="418" t="s">
        <v>388</v>
      </c>
      <c r="D51" s="240"/>
      <c r="E51" s="419">
        <v>1.1319999999999999</v>
      </c>
      <c r="F51" s="420">
        <v>2639</v>
      </c>
      <c r="G51" s="420">
        <v>5975</v>
      </c>
      <c r="H51" s="420">
        <v>2891</v>
      </c>
      <c r="I51" s="420">
        <v>3084</v>
      </c>
      <c r="J51" s="421">
        <v>93.7</v>
      </c>
      <c r="K51" s="422">
        <v>2.2599999999999998</v>
      </c>
      <c r="L51" s="420">
        <v>5278</v>
      </c>
      <c r="M51" s="420">
        <v>6227</v>
      </c>
      <c r="N51" s="423">
        <v>-4</v>
      </c>
    </row>
    <row r="52" spans="2:14" ht="14.25" customHeight="1">
      <c r="B52" s="417" t="s">
        <v>3</v>
      </c>
      <c r="C52" s="417"/>
      <c r="D52" s="240"/>
      <c r="E52" s="412">
        <v>17.93</v>
      </c>
      <c r="F52" s="413">
        <v>74257</v>
      </c>
      <c r="G52" s="413">
        <v>151082</v>
      </c>
      <c r="H52" s="413">
        <v>74787</v>
      </c>
      <c r="I52" s="413">
        <v>76295</v>
      </c>
      <c r="J52" s="414">
        <v>98</v>
      </c>
      <c r="K52" s="415">
        <v>2.0299999999999998</v>
      </c>
      <c r="L52" s="413">
        <v>8426</v>
      </c>
      <c r="M52" s="413">
        <v>149098</v>
      </c>
      <c r="N52" s="416">
        <v>1.3</v>
      </c>
    </row>
    <row r="53" spans="2:14" ht="12" customHeight="1">
      <c r="B53" s="240"/>
      <c r="C53" s="418" t="s">
        <v>389</v>
      </c>
      <c r="D53" s="240"/>
      <c r="E53" s="419">
        <v>0.3</v>
      </c>
      <c r="F53" s="420">
        <v>2701</v>
      </c>
      <c r="G53" s="420">
        <v>4150</v>
      </c>
      <c r="H53" s="420">
        <v>2105</v>
      </c>
      <c r="I53" s="420">
        <v>2045</v>
      </c>
      <c r="J53" s="421">
        <v>102.9</v>
      </c>
      <c r="K53" s="422">
        <v>1.54</v>
      </c>
      <c r="L53" s="420">
        <v>13833</v>
      </c>
      <c r="M53" s="420">
        <v>4214</v>
      </c>
      <c r="N53" s="423">
        <v>-1.5</v>
      </c>
    </row>
    <row r="54" spans="2:14" ht="9.75" customHeight="1">
      <c r="B54" s="240"/>
      <c r="C54" s="418" t="s">
        <v>390</v>
      </c>
      <c r="D54" s="240"/>
      <c r="E54" s="419">
        <v>0.55100000000000005</v>
      </c>
      <c r="F54" s="420">
        <v>4205</v>
      </c>
      <c r="G54" s="420">
        <v>7069</v>
      </c>
      <c r="H54" s="420">
        <v>3483</v>
      </c>
      <c r="I54" s="420">
        <v>3586</v>
      </c>
      <c r="J54" s="421">
        <v>97.1</v>
      </c>
      <c r="K54" s="422">
        <v>1.68</v>
      </c>
      <c r="L54" s="420">
        <v>12829</v>
      </c>
      <c r="M54" s="420">
        <v>6650</v>
      </c>
      <c r="N54" s="423">
        <v>6.3</v>
      </c>
    </row>
    <row r="55" spans="2:14" ht="9.75" customHeight="1">
      <c r="B55" s="240"/>
      <c r="C55" s="418" t="s">
        <v>391</v>
      </c>
      <c r="D55" s="240"/>
      <c r="E55" s="419">
        <v>0.50900000000000001</v>
      </c>
      <c r="F55" s="420">
        <v>2959</v>
      </c>
      <c r="G55" s="420">
        <v>4391</v>
      </c>
      <c r="H55" s="420">
        <v>2251</v>
      </c>
      <c r="I55" s="420">
        <v>2140</v>
      </c>
      <c r="J55" s="421">
        <v>105.2</v>
      </c>
      <c r="K55" s="422">
        <v>1.48</v>
      </c>
      <c r="L55" s="420">
        <v>8627</v>
      </c>
      <c r="M55" s="420">
        <v>4378</v>
      </c>
      <c r="N55" s="423">
        <v>0.3</v>
      </c>
    </row>
    <row r="56" spans="2:14" ht="9.75" customHeight="1">
      <c r="B56" s="240"/>
      <c r="C56" s="418" t="s">
        <v>392</v>
      </c>
      <c r="D56" s="240"/>
      <c r="E56" s="419">
        <v>0.89</v>
      </c>
      <c r="F56" s="420">
        <v>5320</v>
      </c>
      <c r="G56" s="420">
        <v>10213</v>
      </c>
      <c r="H56" s="420">
        <v>5021</v>
      </c>
      <c r="I56" s="420">
        <v>5192</v>
      </c>
      <c r="J56" s="421">
        <v>96.7</v>
      </c>
      <c r="K56" s="422">
        <v>1.92</v>
      </c>
      <c r="L56" s="420">
        <v>11475</v>
      </c>
      <c r="M56" s="420">
        <v>9438</v>
      </c>
      <c r="N56" s="423">
        <v>8.1999999999999993</v>
      </c>
    </row>
    <row r="57" spans="2:14" ht="9.75" customHeight="1">
      <c r="B57" s="240"/>
      <c r="C57" s="418" t="s">
        <v>393</v>
      </c>
      <c r="D57" s="240"/>
      <c r="E57" s="419">
        <v>0.496</v>
      </c>
      <c r="F57" s="420">
        <v>2410</v>
      </c>
      <c r="G57" s="420">
        <v>5204</v>
      </c>
      <c r="H57" s="420">
        <v>2491</v>
      </c>
      <c r="I57" s="420">
        <v>2713</v>
      </c>
      <c r="J57" s="421">
        <v>91.8</v>
      </c>
      <c r="K57" s="422">
        <v>2.16</v>
      </c>
      <c r="L57" s="420">
        <v>10492</v>
      </c>
      <c r="M57" s="420">
        <v>4842</v>
      </c>
      <c r="N57" s="423">
        <v>7.5</v>
      </c>
    </row>
    <row r="58" spans="2:14" ht="9.75" customHeight="1">
      <c r="B58" s="240"/>
      <c r="C58" s="418" t="s">
        <v>394</v>
      </c>
      <c r="D58" s="240"/>
      <c r="E58" s="419">
        <v>0.20200000000000001</v>
      </c>
      <c r="F58" s="420">
        <v>1271</v>
      </c>
      <c r="G58" s="420">
        <v>2517</v>
      </c>
      <c r="H58" s="420">
        <v>1224</v>
      </c>
      <c r="I58" s="420">
        <v>1293</v>
      </c>
      <c r="J58" s="421">
        <v>94.7</v>
      </c>
      <c r="K58" s="422">
        <v>1.98</v>
      </c>
      <c r="L58" s="420">
        <v>12460</v>
      </c>
      <c r="M58" s="420">
        <v>2741</v>
      </c>
      <c r="N58" s="423">
        <v>-8.1999999999999993</v>
      </c>
    </row>
    <row r="59" spans="2:14" ht="9.75" customHeight="1">
      <c r="B59" s="240"/>
      <c r="C59" s="418" t="s">
        <v>395</v>
      </c>
      <c r="D59" s="240"/>
      <c r="E59" s="419">
        <v>0.66600000000000004</v>
      </c>
      <c r="F59" s="420">
        <v>3418</v>
      </c>
      <c r="G59" s="420">
        <v>5818</v>
      </c>
      <c r="H59" s="420">
        <v>2853</v>
      </c>
      <c r="I59" s="420">
        <v>2965</v>
      </c>
      <c r="J59" s="421">
        <v>96.2</v>
      </c>
      <c r="K59" s="422">
        <v>1.7</v>
      </c>
      <c r="L59" s="420">
        <v>8736</v>
      </c>
      <c r="M59" s="420">
        <v>5718</v>
      </c>
      <c r="N59" s="423">
        <v>1.7</v>
      </c>
    </row>
    <row r="60" spans="2:14" ht="9.75" customHeight="1">
      <c r="B60" s="240"/>
      <c r="C60" s="418" t="s">
        <v>396</v>
      </c>
      <c r="D60" s="240"/>
      <c r="E60" s="419">
        <v>0.98899999999999999</v>
      </c>
      <c r="F60" s="420">
        <v>3563</v>
      </c>
      <c r="G60" s="420">
        <v>7599</v>
      </c>
      <c r="H60" s="420">
        <v>3743</v>
      </c>
      <c r="I60" s="420">
        <v>3856</v>
      </c>
      <c r="J60" s="421">
        <v>97.1</v>
      </c>
      <c r="K60" s="422">
        <v>2.13</v>
      </c>
      <c r="L60" s="420">
        <v>7684</v>
      </c>
      <c r="M60" s="420">
        <v>7468</v>
      </c>
      <c r="N60" s="423">
        <v>1.8</v>
      </c>
    </row>
    <row r="61" spans="2:14" ht="9.75" customHeight="1">
      <c r="B61" s="240"/>
      <c r="C61" s="418" t="s">
        <v>397</v>
      </c>
      <c r="D61" s="240"/>
      <c r="E61" s="419">
        <v>0.67</v>
      </c>
      <c r="F61" s="420">
        <v>3322</v>
      </c>
      <c r="G61" s="420">
        <v>6694</v>
      </c>
      <c r="H61" s="420">
        <v>3289</v>
      </c>
      <c r="I61" s="420">
        <v>3405</v>
      </c>
      <c r="J61" s="421">
        <v>96.6</v>
      </c>
      <c r="K61" s="422">
        <v>2.02</v>
      </c>
      <c r="L61" s="420">
        <v>9991</v>
      </c>
      <c r="M61" s="420">
        <v>6550</v>
      </c>
      <c r="N61" s="423">
        <v>2.2000000000000002</v>
      </c>
    </row>
    <row r="62" spans="2:14" ht="9.75" customHeight="1">
      <c r="B62" s="240"/>
      <c r="C62" s="418" t="s">
        <v>398</v>
      </c>
      <c r="D62" s="240"/>
      <c r="E62" s="419">
        <v>0.75700000000000001</v>
      </c>
      <c r="F62" s="420">
        <v>4497</v>
      </c>
      <c r="G62" s="420">
        <v>9525</v>
      </c>
      <c r="H62" s="420">
        <v>4548</v>
      </c>
      <c r="I62" s="420">
        <v>4977</v>
      </c>
      <c r="J62" s="421">
        <v>91.4</v>
      </c>
      <c r="K62" s="422">
        <v>2.12</v>
      </c>
      <c r="L62" s="420">
        <v>12583</v>
      </c>
      <c r="M62" s="420">
        <v>9417</v>
      </c>
      <c r="N62" s="423">
        <v>1.1000000000000001</v>
      </c>
    </row>
    <row r="63" spans="2:14" ht="9.75" customHeight="1">
      <c r="B63" s="240"/>
      <c r="C63" s="418" t="s">
        <v>399</v>
      </c>
      <c r="D63" s="240"/>
      <c r="E63" s="419">
        <v>1.8080000000000001</v>
      </c>
      <c r="F63" s="420">
        <v>7062</v>
      </c>
      <c r="G63" s="420">
        <v>14586</v>
      </c>
      <c r="H63" s="420">
        <v>7221</v>
      </c>
      <c r="I63" s="420">
        <v>7365</v>
      </c>
      <c r="J63" s="421">
        <v>98</v>
      </c>
      <c r="K63" s="422">
        <v>2.0699999999999998</v>
      </c>
      <c r="L63" s="420">
        <v>8067</v>
      </c>
      <c r="M63" s="420">
        <v>14805</v>
      </c>
      <c r="N63" s="423">
        <v>-1.5</v>
      </c>
    </row>
    <row r="64" spans="2:14" ht="9.75" customHeight="1">
      <c r="B64" s="240"/>
      <c r="C64" s="418" t="s">
        <v>400</v>
      </c>
      <c r="D64" s="240"/>
      <c r="E64" s="419">
        <v>0.98899999999999999</v>
      </c>
      <c r="F64" s="420">
        <v>5811</v>
      </c>
      <c r="G64" s="420">
        <v>12236</v>
      </c>
      <c r="H64" s="420">
        <v>6026</v>
      </c>
      <c r="I64" s="420">
        <v>6210</v>
      </c>
      <c r="J64" s="421">
        <v>97</v>
      </c>
      <c r="K64" s="422">
        <v>2.11</v>
      </c>
      <c r="L64" s="420">
        <v>12372</v>
      </c>
      <c r="M64" s="420">
        <v>12554</v>
      </c>
      <c r="N64" s="423">
        <v>-2.5</v>
      </c>
    </row>
    <row r="65" spans="2:14" ht="9.75" customHeight="1">
      <c r="B65" s="240"/>
      <c r="C65" s="418" t="s">
        <v>401</v>
      </c>
      <c r="D65" s="240"/>
      <c r="E65" s="419">
        <v>1.798</v>
      </c>
      <c r="F65" s="420">
        <v>7103</v>
      </c>
      <c r="G65" s="420">
        <v>15462</v>
      </c>
      <c r="H65" s="420">
        <v>7695</v>
      </c>
      <c r="I65" s="420">
        <v>7767</v>
      </c>
      <c r="J65" s="421">
        <v>99.1</v>
      </c>
      <c r="K65" s="422">
        <v>2.1800000000000002</v>
      </c>
      <c r="L65" s="420">
        <v>8600</v>
      </c>
      <c r="M65" s="420">
        <v>15041</v>
      </c>
      <c r="N65" s="423">
        <v>2.8</v>
      </c>
    </row>
    <row r="66" spans="2:14" ht="9.75" customHeight="1">
      <c r="B66" s="240"/>
      <c r="C66" s="418" t="s">
        <v>402</v>
      </c>
      <c r="D66" s="240"/>
      <c r="E66" s="419">
        <v>1.556</v>
      </c>
      <c r="F66" s="420">
        <v>4294</v>
      </c>
      <c r="G66" s="420">
        <v>9629</v>
      </c>
      <c r="H66" s="420">
        <v>4937</v>
      </c>
      <c r="I66" s="420">
        <v>4692</v>
      </c>
      <c r="J66" s="421">
        <v>105.2</v>
      </c>
      <c r="K66" s="422">
        <v>2.2400000000000002</v>
      </c>
      <c r="L66" s="420">
        <v>6188</v>
      </c>
      <c r="M66" s="420">
        <v>8870</v>
      </c>
      <c r="N66" s="423">
        <v>8.6</v>
      </c>
    </row>
    <row r="67" spans="2:14" ht="9.75" customHeight="1">
      <c r="B67" s="240"/>
      <c r="C67" s="418" t="s">
        <v>403</v>
      </c>
      <c r="D67" s="240"/>
      <c r="E67" s="419">
        <v>0.75700000000000001</v>
      </c>
      <c r="F67" s="420">
        <v>2018</v>
      </c>
      <c r="G67" s="420">
        <v>4896</v>
      </c>
      <c r="H67" s="420">
        <v>2513</v>
      </c>
      <c r="I67" s="420">
        <v>2383</v>
      </c>
      <c r="J67" s="421">
        <v>105.5</v>
      </c>
      <c r="K67" s="422">
        <v>2.4300000000000002</v>
      </c>
      <c r="L67" s="420">
        <v>6468</v>
      </c>
      <c r="M67" s="420">
        <v>4817</v>
      </c>
      <c r="N67" s="423">
        <v>1.6</v>
      </c>
    </row>
    <row r="68" spans="2:14" ht="9.75" customHeight="1">
      <c r="B68" s="240"/>
      <c r="C68" s="418" t="s">
        <v>404</v>
      </c>
      <c r="D68" s="240"/>
      <c r="E68" s="419">
        <v>1.417</v>
      </c>
      <c r="F68" s="420">
        <v>4477</v>
      </c>
      <c r="G68" s="420">
        <v>10260</v>
      </c>
      <c r="H68" s="420">
        <v>5121</v>
      </c>
      <c r="I68" s="420">
        <v>5139</v>
      </c>
      <c r="J68" s="421">
        <v>99.6</v>
      </c>
      <c r="K68" s="422">
        <v>2.29</v>
      </c>
      <c r="L68" s="420">
        <v>7241</v>
      </c>
      <c r="M68" s="420">
        <v>10267</v>
      </c>
      <c r="N68" s="423">
        <v>-0.1</v>
      </c>
    </row>
    <row r="69" spans="2:14" ht="9.75" customHeight="1">
      <c r="B69" s="240"/>
      <c r="C69" s="418" t="s">
        <v>405</v>
      </c>
      <c r="D69" s="240"/>
      <c r="E69" s="419">
        <v>0.77</v>
      </c>
      <c r="F69" s="420">
        <v>2034</v>
      </c>
      <c r="G69" s="420">
        <v>3903</v>
      </c>
      <c r="H69" s="420">
        <v>1871</v>
      </c>
      <c r="I69" s="420">
        <v>2032</v>
      </c>
      <c r="J69" s="421">
        <v>92.1</v>
      </c>
      <c r="K69" s="422">
        <v>1.92</v>
      </c>
      <c r="L69" s="420">
        <v>5069</v>
      </c>
      <c r="M69" s="420">
        <v>3867</v>
      </c>
      <c r="N69" s="423">
        <v>0.9</v>
      </c>
    </row>
    <row r="70" spans="2:14" ht="9.75" customHeight="1">
      <c r="B70" s="240"/>
      <c r="C70" s="418" t="s">
        <v>406</v>
      </c>
      <c r="D70" s="240"/>
      <c r="E70" s="419">
        <v>0.74</v>
      </c>
      <c r="F70" s="420">
        <v>2682</v>
      </c>
      <c r="G70" s="420">
        <v>5804</v>
      </c>
      <c r="H70" s="420">
        <v>2826</v>
      </c>
      <c r="I70" s="420">
        <v>2978</v>
      </c>
      <c r="J70" s="421">
        <v>94.9</v>
      </c>
      <c r="K70" s="422">
        <v>2.16</v>
      </c>
      <c r="L70" s="420">
        <v>7843</v>
      </c>
      <c r="M70" s="420">
        <v>5951</v>
      </c>
      <c r="N70" s="423">
        <v>-2.5</v>
      </c>
    </row>
    <row r="71" spans="2:14" ht="10.5" customHeight="1">
      <c r="B71" s="32"/>
      <c r="C71" s="38" t="s">
        <v>407</v>
      </c>
      <c r="D71" s="32"/>
      <c r="E71" s="419">
        <v>2.0649999999999999</v>
      </c>
      <c r="F71" s="420">
        <v>5110</v>
      </c>
      <c r="G71" s="420">
        <v>11126</v>
      </c>
      <c r="H71" s="420">
        <v>5569</v>
      </c>
      <c r="I71" s="420">
        <v>5557</v>
      </c>
      <c r="J71" s="421">
        <v>100.2</v>
      </c>
      <c r="K71" s="422">
        <v>2.1800000000000002</v>
      </c>
      <c r="L71" s="420">
        <v>5388</v>
      </c>
      <c r="M71" s="420">
        <v>11510</v>
      </c>
      <c r="N71" s="423">
        <v>-3.3</v>
      </c>
    </row>
    <row r="72" spans="2:14" ht="14.25" customHeight="1">
      <c r="B72" s="417" t="s">
        <v>85</v>
      </c>
      <c r="C72" s="417"/>
      <c r="D72" s="240"/>
      <c r="E72" s="412">
        <v>16.3</v>
      </c>
      <c r="F72" s="413">
        <v>74793</v>
      </c>
      <c r="G72" s="413">
        <v>138599</v>
      </c>
      <c r="H72" s="413">
        <v>70094</v>
      </c>
      <c r="I72" s="413">
        <v>68505</v>
      </c>
      <c r="J72" s="414">
        <v>102.3</v>
      </c>
      <c r="K72" s="415">
        <v>1.85</v>
      </c>
      <c r="L72" s="413">
        <v>8503</v>
      </c>
      <c r="M72" s="413">
        <v>133206</v>
      </c>
      <c r="N72" s="416">
        <v>4</v>
      </c>
    </row>
    <row r="73" spans="2:14" ht="12" customHeight="1">
      <c r="B73" s="240"/>
      <c r="C73" s="418" t="s">
        <v>408</v>
      </c>
      <c r="D73" s="240"/>
      <c r="E73" s="419">
        <v>1.0820000000000001</v>
      </c>
      <c r="F73" s="420">
        <v>5625</v>
      </c>
      <c r="G73" s="420">
        <v>10313</v>
      </c>
      <c r="H73" s="420">
        <v>5238</v>
      </c>
      <c r="I73" s="420">
        <v>5075</v>
      </c>
      <c r="J73" s="421">
        <v>103.2</v>
      </c>
      <c r="K73" s="422">
        <v>1.83</v>
      </c>
      <c r="L73" s="420">
        <v>9531</v>
      </c>
      <c r="M73" s="420">
        <v>9601</v>
      </c>
      <c r="N73" s="423">
        <v>7.4</v>
      </c>
    </row>
    <row r="74" spans="2:14" ht="9.75" customHeight="1">
      <c r="B74" s="240"/>
      <c r="C74" s="418" t="s">
        <v>409</v>
      </c>
      <c r="D74" s="240"/>
      <c r="E74" s="419">
        <v>1.3720000000000001</v>
      </c>
      <c r="F74" s="420">
        <v>2698</v>
      </c>
      <c r="G74" s="420">
        <v>5911</v>
      </c>
      <c r="H74" s="420">
        <v>3012</v>
      </c>
      <c r="I74" s="420">
        <v>2899</v>
      </c>
      <c r="J74" s="421">
        <v>103.9</v>
      </c>
      <c r="K74" s="422">
        <v>2.19</v>
      </c>
      <c r="L74" s="420">
        <v>4308</v>
      </c>
      <c r="M74" s="420">
        <v>5726</v>
      </c>
      <c r="N74" s="423">
        <v>3.2</v>
      </c>
    </row>
    <row r="75" spans="2:14" ht="9.75" customHeight="1">
      <c r="B75" s="240"/>
      <c r="C75" s="418" t="s">
        <v>410</v>
      </c>
      <c r="D75" s="240"/>
      <c r="E75" s="419">
        <v>1.7330000000000001</v>
      </c>
      <c r="F75" s="420">
        <v>8565</v>
      </c>
      <c r="G75" s="420">
        <v>16840</v>
      </c>
      <c r="H75" s="420">
        <v>8463</v>
      </c>
      <c r="I75" s="420">
        <v>8377</v>
      </c>
      <c r="J75" s="421">
        <v>101</v>
      </c>
      <c r="K75" s="422">
        <v>1.97</v>
      </c>
      <c r="L75" s="420">
        <v>9717</v>
      </c>
      <c r="M75" s="420">
        <v>16330</v>
      </c>
      <c r="N75" s="423">
        <v>3.1</v>
      </c>
    </row>
    <row r="76" spans="2:14" ht="9.75" customHeight="1">
      <c r="B76" s="240"/>
      <c r="C76" s="418" t="s">
        <v>411</v>
      </c>
      <c r="D76" s="240"/>
      <c r="E76" s="419">
        <v>0.76400000000000001</v>
      </c>
      <c r="F76" s="420">
        <v>3107</v>
      </c>
      <c r="G76" s="420">
        <v>6538</v>
      </c>
      <c r="H76" s="420">
        <v>3087</v>
      </c>
      <c r="I76" s="420">
        <v>3451</v>
      </c>
      <c r="J76" s="421">
        <v>89.5</v>
      </c>
      <c r="K76" s="422">
        <v>2.1</v>
      </c>
      <c r="L76" s="420">
        <v>8558</v>
      </c>
      <c r="M76" s="420">
        <v>6787</v>
      </c>
      <c r="N76" s="423">
        <v>-3.7</v>
      </c>
    </row>
    <row r="77" spans="2:14" ht="9.75" customHeight="1">
      <c r="B77" s="240"/>
      <c r="C77" s="418" t="s">
        <v>14</v>
      </c>
      <c r="D77" s="240"/>
      <c r="E77" s="419">
        <v>0.74199999999999999</v>
      </c>
      <c r="F77" s="420">
        <v>3982</v>
      </c>
      <c r="G77" s="420">
        <v>7356</v>
      </c>
      <c r="H77" s="420">
        <v>3617</v>
      </c>
      <c r="I77" s="420">
        <v>3739</v>
      </c>
      <c r="J77" s="421">
        <v>96.7</v>
      </c>
      <c r="K77" s="422">
        <v>1.85</v>
      </c>
      <c r="L77" s="420">
        <v>9914</v>
      </c>
      <c r="M77" s="420">
        <v>7126</v>
      </c>
      <c r="N77" s="423">
        <v>3.2</v>
      </c>
    </row>
    <row r="78" spans="2:14" ht="9.75" customHeight="1">
      <c r="B78" s="240"/>
      <c r="C78" s="418" t="s">
        <v>412</v>
      </c>
      <c r="D78" s="240"/>
      <c r="E78" s="419">
        <v>0.40400000000000003</v>
      </c>
      <c r="F78" s="420">
        <v>2657</v>
      </c>
      <c r="G78" s="420">
        <v>4865</v>
      </c>
      <c r="H78" s="420">
        <v>2421</v>
      </c>
      <c r="I78" s="420">
        <v>2444</v>
      </c>
      <c r="J78" s="421">
        <v>99.1</v>
      </c>
      <c r="K78" s="422">
        <v>1.83</v>
      </c>
      <c r="L78" s="420">
        <v>12042</v>
      </c>
      <c r="M78" s="420">
        <v>4680</v>
      </c>
      <c r="N78" s="423">
        <v>4</v>
      </c>
    </row>
    <row r="79" spans="2:14" ht="9.75" customHeight="1">
      <c r="B79" s="240"/>
      <c r="C79" s="418" t="s">
        <v>413</v>
      </c>
      <c r="D79" s="240"/>
      <c r="E79" s="419">
        <v>0.33</v>
      </c>
      <c r="F79" s="420">
        <v>2719</v>
      </c>
      <c r="G79" s="420">
        <v>4551</v>
      </c>
      <c r="H79" s="420">
        <v>2297</v>
      </c>
      <c r="I79" s="420">
        <v>2254</v>
      </c>
      <c r="J79" s="421">
        <v>101.9</v>
      </c>
      <c r="K79" s="422">
        <v>1.67</v>
      </c>
      <c r="L79" s="420">
        <v>13791</v>
      </c>
      <c r="M79" s="420">
        <v>4310</v>
      </c>
      <c r="N79" s="423">
        <v>5.6</v>
      </c>
    </row>
    <row r="80" spans="2:14" ht="9.75" customHeight="1">
      <c r="B80" s="240"/>
      <c r="C80" s="418" t="s">
        <v>414</v>
      </c>
      <c r="D80" s="240"/>
      <c r="E80" s="419">
        <v>0.51100000000000001</v>
      </c>
      <c r="F80" s="420">
        <v>4643</v>
      </c>
      <c r="G80" s="420">
        <v>7253</v>
      </c>
      <c r="H80" s="420">
        <v>3881</v>
      </c>
      <c r="I80" s="420">
        <v>3372</v>
      </c>
      <c r="J80" s="421">
        <v>115.1</v>
      </c>
      <c r="K80" s="422">
        <v>1.56</v>
      </c>
      <c r="L80" s="420">
        <v>14194</v>
      </c>
      <c r="M80" s="420">
        <v>6851</v>
      </c>
      <c r="N80" s="423">
        <v>5.9</v>
      </c>
    </row>
    <row r="81" spans="2:14" ht="9.75" customHeight="1">
      <c r="B81" s="240"/>
      <c r="C81" s="418" t="s">
        <v>415</v>
      </c>
      <c r="D81" s="240"/>
      <c r="E81" s="419">
        <v>0.53200000000000003</v>
      </c>
      <c r="F81" s="420">
        <v>3323</v>
      </c>
      <c r="G81" s="420">
        <v>5599</v>
      </c>
      <c r="H81" s="420">
        <v>2951</v>
      </c>
      <c r="I81" s="420">
        <v>2648</v>
      </c>
      <c r="J81" s="421">
        <v>111.4</v>
      </c>
      <c r="K81" s="422">
        <v>1.68</v>
      </c>
      <c r="L81" s="420">
        <v>10524</v>
      </c>
      <c r="M81" s="420">
        <v>5048</v>
      </c>
      <c r="N81" s="423">
        <v>10.9</v>
      </c>
    </row>
    <row r="82" spans="2:14" ht="9.75" customHeight="1">
      <c r="B82" s="240"/>
      <c r="C82" s="418" t="s">
        <v>416</v>
      </c>
      <c r="D82" s="240"/>
      <c r="E82" s="419">
        <v>0.75700000000000001</v>
      </c>
      <c r="F82" s="420">
        <v>1574</v>
      </c>
      <c r="G82" s="420">
        <v>2568</v>
      </c>
      <c r="H82" s="420">
        <v>1247</v>
      </c>
      <c r="I82" s="420">
        <v>1321</v>
      </c>
      <c r="J82" s="421">
        <v>94.4</v>
      </c>
      <c r="K82" s="422">
        <v>1.63</v>
      </c>
      <c r="L82" s="420">
        <v>3392</v>
      </c>
      <c r="M82" s="420">
        <v>2579</v>
      </c>
      <c r="N82" s="423">
        <v>-0.4</v>
      </c>
    </row>
    <row r="83" spans="2:14" ht="9.75" customHeight="1">
      <c r="B83" s="240"/>
      <c r="C83" s="418" t="s">
        <v>417</v>
      </c>
      <c r="D83" s="240"/>
      <c r="E83" s="419">
        <v>0.61299999999999999</v>
      </c>
      <c r="F83" s="420">
        <v>3470</v>
      </c>
      <c r="G83" s="420">
        <v>4752</v>
      </c>
      <c r="H83" s="420">
        <v>2806</v>
      </c>
      <c r="I83" s="420">
        <v>1946</v>
      </c>
      <c r="J83" s="421">
        <v>144.19999999999999</v>
      </c>
      <c r="K83" s="422">
        <v>1.37</v>
      </c>
      <c r="L83" s="420">
        <v>7752</v>
      </c>
      <c r="M83" s="420">
        <v>3715</v>
      </c>
      <c r="N83" s="423">
        <v>27.9</v>
      </c>
    </row>
    <row r="84" spans="2:14" ht="9.75" customHeight="1">
      <c r="B84" s="240"/>
      <c r="C84" s="418" t="s">
        <v>418</v>
      </c>
      <c r="D84" s="240"/>
      <c r="E84" s="419">
        <v>0.65800000000000003</v>
      </c>
      <c r="F84" s="420">
        <v>4303</v>
      </c>
      <c r="G84" s="420">
        <v>6982</v>
      </c>
      <c r="H84" s="420">
        <v>3569</v>
      </c>
      <c r="I84" s="420">
        <v>3413</v>
      </c>
      <c r="J84" s="421">
        <v>104.6</v>
      </c>
      <c r="K84" s="422">
        <v>1.62</v>
      </c>
      <c r="L84" s="420">
        <v>10611</v>
      </c>
      <c r="M84" s="420">
        <v>6901</v>
      </c>
      <c r="N84" s="423">
        <v>1.2</v>
      </c>
    </row>
    <row r="85" spans="2:14" ht="9.75" customHeight="1">
      <c r="B85" s="240"/>
      <c r="C85" s="418" t="s">
        <v>419</v>
      </c>
      <c r="D85" s="240"/>
      <c r="E85" s="419">
        <v>0.874</v>
      </c>
      <c r="F85" s="420">
        <v>3603</v>
      </c>
      <c r="G85" s="420">
        <v>6707</v>
      </c>
      <c r="H85" s="420">
        <v>3327</v>
      </c>
      <c r="I85" s="420">
        <v>3380</v>
      </c>
      <c r="J85" s="421">
        <v>98.4</v>
      </c>
      <c r="K85" s="422">
        <v>1.86</v>
      </c>
      <c r="L85" s="420">
        <v>7674</v>
      </c>
      <c r="M85" s="420">
        <v>6520</v>
      </c>
      <c r="N85" s="423">
        <v>2.9</v>
      </c>
    </row>
    <row r="86" spans="2:14" ht="9.75" customHeight="1">
      <c r="B86" s="240"/>
      <c r="C86" s="418" t="s">
        <v>420</v>
      </c>
      <c r="D86" s="240"/>
      <c r="E86" s="419">
        <v>0.85399999999999998</v>
      </c>
      <c r="F86" s="420">
        <v>4483</v>
      </c>
      <c r="G86" s="420">
        <v>8462</v>
      </c>
      <c r="H86" s="420">
        <v>4239</v>
      </c>
      <c r="I86" s="420">
        <v>4223</v>
      </c>
      <c r="J86" s="421">
        <v>100.4</v>
      </c>
      <c r="K86" s="422">
        <v>1.89</v>
      </c>
      <c r="L86" s="420">
        <v>9909</v>
      </c>
      <c r="M86" s="420">
        <v>8249</v>
      </c>
      <c r="N86" s="423">
        <v>2.6</v>
      </c>
    </row>
    <row r="87" spans="2:14" ht="9.75" customHeight="1">
      <c r="B87" s="240"/>
      <c r="C87" s="418" t="s">
        <v>421</v>
      </c>
      <c r="D87" s="240"/>
      <c r="E87" s="419">
        <v>0.95499999999999996</v>
      </c>
      <c r="F87" s="420">
        <v>5858</v>
      </c>
      <c r="G87" s="420">
        <v>10643</v>
      </c>
      <c r="H87" s="420">
        <v>5391</v>
      </c>
      <c r="I87" s="420">
        <v>5252</v>
      </c>
      <c r="J87" s="421">
        <v>102.6</v>
      </c>
      <c r="K87" s="422">
        <v>1.82</v>
      </c>
      <c r="L87" s="420">
        <v>11145</v>
      </c>
      <c r="M87" s="420">
        <v>10176</v>
      </c>
      <c r="N87" s="423">
        <v>4.5999999999999996</v>
      </c>
    </row>
    <row r="88" spans="2:14" ht="9.75" customHeight="1">
      <c r="B88" s="240"/>
      <c r="C88" s="418" t="s">
        <v>422</v>
      </c>
      <c r="D88" s="240"/>
      <c r="E88" s="419">
        <v>1.1779999999999999</v>
      </c>
      <c r="F88" s="420">
        <v>5104</v>
      </c>
      <c r="G88" s="420">
        <v>9787</v>
      </c>
      <c r="H88" s="420">
        <v>4931</v>
      </c>
      <c r="I88" s="420">
        <v>4856</v>
      </c>
      <c r="J88" s="421">
        <v>101.5</v>
      </c>
      <c r="K88" s="422">
        <v>1.92</v>
      </c>
      <c r="L88" s="420">
        <v>8308</v>
      </c>
      <c r="M88" s="420">
        <v>9583</v>
      </c>
      <c r="N88" s="423">
        <v>2.1</v>
      </c>
    </row>
    <row r="89" spans="2:14" ht="9.75" customHeight="1">
      <c r="B89" s="240"/>
      <c r="C89" s="418" t="s">
        <v>423</v>
      </c>
      <c r="D89" s="240"/>
      <c r="E89" s="419">
        <v>1.8280000000000001</v>
      </c>
      <c r="F89" s="420">
        <v>5763</v>
      </c>
      <c r="G89" s="420">
        <v>11679</v>
      </c>
      <c r="H89" s="420">
        <v>5791</v>
      </c>
      <c r="I89" s="420">
        <v>5888</v>
      </c>
      <c r="J89" s="421">
        <v>98.4</v>
      </c>
      <c r="K89" s="422">
        <v>2.0299999999999998</v>
      </c>
      <c r="L89" s="420">
        <v>6389</v>
      </c>
      <c r="M89" s="420">
        <v>11238</v>
      </c>
      <c r="N89" s="423">
        <v>3.9</v>
      </c>
    </row>
    <row r="90" spans="2:14" ht="9.75" customHeight="1">
      <c r="B90" s="240"/>
      <c r="C90" s="418" t="s">
        <v>424</v>
      </c>
      <c r="D90" s="240"/>
      <c r="E90" s="419">
        <v>1.113</v>
      </c>
      <c r="F90" s="420">
        <v>3316</v>
      </c>
      <c r="G90" s="420">
        <v>7793</v>
      </c>
      <c r="H90" s="420">
        <v>3826</v>
      </c>
      <c r="I90" s="420">
        <v>3967</v>
      </c>
      <c r="J90" s="421">
        <v>96.4</v>
      </c>
      <c r="K90" s="422">
        <v>2.35</v>
      </c>
      <c r="L90" s="420">
        <v>7002</v>
      </c>
      <c r="M90" s="420">
        <v>7786</v>
      </c>
      <c r="N90" s="423">
        <v>0.1</v>
      </c>
    </row>
    <row r="91" spans="2:14" ht="14.25" customHeight="1">
      <c r="B91" s="417" t="s">
        <v>5</v>
      </c>
      <c r="C91" s="417"/>
      <c r="D91" s="240"/>
      <c r="E91" s="412">
        <v>9.3800000000000008</v>
      </c>
      <c r="F91" s="413">
        <v>63159</v>
      </c>
      <c r="G91" s="413">
        <v>93100</v>
      </c>
      <c r="H91" s="413">
        <v>46086</v>
      </c>
      <c r="I91" s="413">
        <v>47014</v>
      </c>
      <c r="J91" s="414">
        <v>98</v>
      </c>
      <c r="K91" s="415">
        <v>1.47</v>
      </c>
      <c r="L91" s="413">
        <v>9925</v>
      </c>
      <c r="M91" s="413">
        <v>83203</v>
      </c>
      <c r="N91" s="416">
        <v>11.9</v>
      </c>
    </row>
    <row r="92" spans="2:14" ht="12" customHeight="1">
      <c r="B92" s="240"/>
      <c r="C92" s="418" t="s">
        <v>425</v>
      </c>
      <c r="D92" s="240"/>
      <c r="E92" s="419">
        <v>2.1179999999999999</v>
      </c>
      <c r="F92" s="420">
        <v>4029</v>
      </c>
      <c r="G92" s="420">
        <v>5920</v>
      </c>
      <c r="H92" s="420">
        <v>2772</v>
      </c>
      <c r="I92" s="420">
        <v>3148</v>
      </c>
      <c r="J92" s="421">
        <v>88.1</v>
      </c>
      <c r="K92" s="422">
        <v>1.47</v>
      </c>
      <c r="L92" s="420">
        <v>2795</v>
      </c>
      <c r="M92" s="420">
        <v>5085</v>
      </c>
      <c r="N92" s="423">
        <v>16.399999999999999</v>
      </c>
    </row>
    <row r="93" spans="2:14" ht="9.75" customHeight="1">
      <c r="B93" s="240"/>
      <c r="C93" s="418" t="s">
        <v>426</v>
      </c>
      <c r="D93" s="240"/>
      <c r="E93" s="419">
        <v>0.63800000000000001</v>
      </c>
      <c r="F93" s="420">
        <v>2412</v>
      </c>
      <c r="G93" s="420">
        <v>3350</v>
      </c>
      <c r="H93" s="420">
        <v>1714</v>
      </c>
      <c r="I93" s="420">
        <v>1636</v>
      </c>
      <c r="J93" s="421">
        <v>104.8</v>
      </c>
      <c r="K93" s="422">
        <v>1.39</v>
      </c>
      <c r="L93" s="420">
        <v>5251</v>
      </c>
      <c r="M93" s="420">
        <v>2730</v>
      </c>
      <c r="N93" s="423">
        <v>22.7</v>
      </c>
    </row>
    <row r="94" spans="2:14" ht="9.75" customHeight="1">
      <c r="B94" s="240"/>
      <c r="C94" s="418" t="s">
        <v>427</v>
      </c>
      <c r="D94" s="240"/>
      <c r="E94" s="419">
        <v>1.29</v>
      </c>
      <c r="F94" s="420">
        <v>6472</v>
      </c>
      <c r="G94" s="420">
        <v>9127</v>
      </c>
      <c r="H94" s="420">
        <v>4815</v>
      </c>
      <c r="I94" s="420">
        <v>4312</v>
      </c>
      <c r="J94" s="421">
        <v>111.7</v>
      </c>
      <c r="K94" s="422">
        <v>1.41</v>
      </c>
      <c r="L94" s="420">
        <v>7075</v>
      </c>
      <c r="M94" s="420">
        <v>7459</v>
      </c>
      <c r="N94" s="423">
        <v>22.4</v>
      </c>
    </row>
    <row r="95" spans="2:14" ht="9.75" customHeight="1">
      <c r="B95" s="240"/>
      <c r="C95" s="418" t="s">
        <v>428</v>
      </c>
      <c r="D95" s="240"/>
      <c r="E95" s="419">
        <v>0.83199999999999996</v>
      </c>
      <c r="F95" s="420">
        <v>8513</v>
      </c>
      <c r="G95" s="420">
        <v>11114</v>
      </c>
      <c r="H95" s="420">
        <v>5446</v>
      </c>
      <c r="I95" s="420">
        <v>5668</v>
      </c>
      <c r="J95" s="421">
        <v>96.1</v>
      </c>
      <c r="K95" s="422">
        <v>1.31</v>
      </c>
      <c r="L95" s="420">
        <v>13358</v>
      </c>
      <c r="M95" s="420">
        <v>10039</v>
      </c>
      <c r="N95" s="423">
        <v>10.7</v>
      </c>
    </row>
    <row r="96" spans="2:14" ht="9.75" customHeight="1">
      <c r="B96" s="240"/>
      <c r="C96" s="418" t="s">
        <v>429</v>
      </c>
      <c r="D96" s="240"/>
      <c r="E96" s="419">
        <v>0.39800000000000002</v>
      </c>
      <c r="F96" s="420">
        <v>3445</v>
      </c>
      <c r="G96" s="420">
        <v>4980</v>
      </c>
      <c r="H96" s="420">
        <v>2532</v>
      </c>
      <c r="I96" s="420">
        <v>2448</v>
      </c>
      <c r="J96" s="421">
        <v>103.4</v>
      </c>
      <c r="K96" s="422">
        <v>1.45</v>
      </c>
      <c r="L96" s="420">
        <v>12513</v>
      </c>
      <c r="M96" s="420">
        <v>4086</v>
      </c>
      <c r="N96" s="423">
        <v>21.9</v>
      </c>
    </row>
    <row r="97" spans="2:14" ht="9.75" customHeight="1">
      <c r="B97" s="240"/>
      <c r="C97" s="418" t="s">
        <v>430</v>
      </c>
      <c r="D97" s="240"/>
      <c r="E97" s="419">
        <v>0.82</v>
      </c>
      <c r="F97" s="420">
        <v>10439</v>
      </c>
      <c r="G97" s="420">
        <v>14702</v>
      </c>
      <c r="H97" s="420">
        <v>7164</v>
      </c>
      <c r="I97" s="420">
        <v>7538</v>
      </c>
      <c r="J97" s="421">
        <v>95</v>
      </c>
      <c r="K97" s="422">
        <v>1.41</v>
      </c>
      <c r="L97" s="420">
        <v>17929</v>
      </c>
      <c r="M97" s="420">
        <v>13426</v>
      </c>
      <c r="N97" s="423">
        <v>9.5</v>
      </c>
    </row>
    <row r="98" spans="2:14" ht="9.75" customHeight="1">
      <c r="B98" s="240"/>
      <c r="C98" s="418" t="s">
        <v>431</v>
      </c>
      <c r="D98" s="240"/>
      <c r="E98" s="419">
        <v>0.69</v>
      </c>
      <c r="F98" s="420">
        <v>5840</v>
      </c>
      <c r="G98" s="420">
        <v>8271</v>
      </c>
      <c r="H98" s="420">
        <v>4021</v>
      </c>
      <c r="I98" s="420">
        <v>4250</v>
      </c>
      <c r="J98" s="421">
        <v>94.6</v>
      </c>
      <c r="K98" s="422">
        <v>1.42</v>
      </c>
      <c r="L98" s="420">
        <v>11987</v>
      </c>
      <c r="M98" s="420">
        <v>7579</v>
      </c>
      <c r="N98" s="423">
        <v>9.1</v>
      </c>
    </row>
    <row r="99" spans="2:14" ht="9.75" customHeight="1">
      <c r="B99" s="240"/>
      <c r="C99" s="418" t="s">
        <v>432</v>
      </c>
      <c r="D99" s="240"/>
      <c r="E99" s="419">
        <v>0.63800000000000001</v>
      </c>
      <c r="F99" s="420">
        <v>4644</v>
      </c>
      <c r="G99" s="420">
        <v>7660</v>
      </c>
      <c r="H99" s="420">
        <v>3860</v>
      </c>
      <c r="I99" s="420">
        <v>3800</v>
      </c>
      <c r="J99" s="421">
        <v>101.6</v>
      </c>
      <c r="K99" s="422">
        <v>1.65</v>
      </c>
      <c r="L99" s="420">
        <v>12006</v>
      </c>
      <c r="M99" s="420">
        <v>7128</v>
      </c>
      <c r="N99" s="423">
        <v>7.5</v>
      </c>
    </row>
    <row r="100" spans="2:14" ht="9.75" customHeight="1">
      <c r="B100" s="240"/>
      <c r="C100" s="418" t="s">
        <v>433</v>
      </c>
      <c r="D100" s="240"/>
      <c r="E100" s="419">
        <v>0.64700000000000002</v>
      </c>
      <c r="F100" s="420">
        <v>7317</v>
      </c>
      <c r="G100" s="420">
        <v>11969</v>
      </c>
      <c r="H100" s="420">
        <v>5746</v>
      </c>
      <c r="I100" s="420">
        <v>6223</v>
      </c>
      <c r="J100" s="421">
        <v>92.3</v>
      </c>
      <c r="K100" s="422">
        <v>1.64</v>
      </c>
      <c r="L100" s="420">
        <v>18499</v>
      </c>
      <c r="M100" s="420">
        <v>10660</v>
      </c>
      <c r="N100" s="423">
        <v>12.3</v>
      </c>
    </row>
    <row r="101" spans="2:14" ht="9.75" customHeight="1">
      <c r="B101" s="240"/>
      <c r="C101" s="418" t="s">
        <v>434</v>
      </c>
      <c r="D101" s="240"/>
      <c r="E101" s="419">
        <v>0.75900000000000001</v>
      </c>
      <c r="F101" s="420">
        <v>5384</v>
      </c>
      <c r="G101" s="420">
        <v>8038</v>
      </c>
      <c r="H101" s="420">
        <v>3992</v>
      </c>
      <c r="I101" s="420">
        <v>4046</v>
      </c>
      <c r="J101" s="421">
        <v>98.7</v>
      </c>
      <c r="K101" s="422">
        <v>1.49</v>
      </c>
      <c r="L101" s="420">
        <v>10590</v>
      </c>
      <c r="M101" s="420">
        <v>7728</v>
      </c>
      <c r="N101" s="423">
        <v>4</v>
      </c>
    </row>
    <row r="102" spans="2:14" ht="9.75" customHeight="1">
      <c r="B102" s="240"/>
      <c r="C102" s="418" t="s">
        <v>435</v>
      </c>
      <c r="D102" s="240"/>
      <c r="E102" s="419">
        <v>0.55000000000000004</v>
      </c>
      <c r="F102" s="420">
        <v>4664</v>
      </c>
      <c r="G102" s="420">
        <v>7969</v>
      </c>
      <c r="H102" s="420">
        <v>4024</v>
      </c>
      <c r="I102" s="420">
        <v>3945</v>
      </c>
      <c r="J102" s="421">
        <v>102</v>
      </c>
      <c r="K102" s="422">
        <v>1.71</v>
      </c>
      <c r="L102" s="420">
        <v>14489</v>
      </c>
      <c r="M102" s="420">
        <v>7283</v>
      </c>
      <c r="N102" s="423">
        <v>9.4</v>
      </c>
    </row>
    <row r="103" spans="2:14" ht="14.25" customHeight="1">
      <c r="B103" s="417" t="s">
        <v>67</v>
      </c>
      <c r="C103" s="417"/>
      <c r="D103" s="240"/>
      <c r="E103" s="412">
        <v>10.94</v>
      </c>
      <c r="F103" s="413">
        <v>55059</v>
      </c>
      <c r="G103" s="413">
        <v>107599</v>
      </c>
      <c r="H103" s="413">
        <v>52961</v>
      </c>
      <c r="I103" s="413">
        <v>54638</v>
      </c>
      <c r="J103" s="414">
        <v>96.9</v>
      </c>
      <c r="K103" s="415">
        <v>1.95</v>
      </c>
      <c r="L103" s="413">
        <v>9835</v>
      </c>
      <c r="M103" s="413">
        <v>107170</v>
      </c>
      <c r="N103" s="416">
        <v>0.4</v>
      </c>
    </row>
    <row r="104" spans="2:14" ht="12" customHeight="1">
      <c r="B104" s="240"/>
      <c r="C104" s="418" t="s">
        <v>436</v>
      </c>
      <c r="D104" s="240"/>
      <c r="E104" s="419">
        <v>1.2769999999999999</v>
      </c>
      <c r="F104" s="420">
        <v>8467</v>
      </c>
      <c r="G104" s="420">
        <v>16893</v>
      </c>
      <c r="H104" s="420">
        <v>8177</v>
      </c>
      <c r="I104" s="420">
        <v>8716</v>
      </c>
      <c r="J104" s="421">
        <v>93.8</v>
      </c>
      <c r="K104" s="422">
        <v>2</v>
      </c>
      <c r="L104" s="420">
        <v>13229</v>
      </c>
      <c r="M104" s="420">
        <v>16399</v>
      </c>
      <c r="N104" s="423">
        <v>3</v>
      </c>
    </row>
    <row r="105" spans="2:14" ht="9.75" customHeight="1">
      <c r="B105" s="240"/>
      <c r="C105" s="418" t="s">
        <v>437</v>
      </c>
      <c r="D105" s="240"/>
      <c r="E105" s="419">
        <v>0.94799999999999995</v>
      </c>
      <c r="F105" s="420">
        <v>5605</v>
      </c>
      <c r="G105" s="420">
        <v>11018</v>
      </c>
      <c r="H105" s="420">
        <v>5348</v>
      </c>
      <c r="I105" s="420">
        <v>5670</v>
      </c>
      <c r="J105" s="421">
        <v>94.3</v>
      </c>
      <c r="K105" s="422">
        <v>1.97</v>
      </c>
      <c r="L105" s="420">
        <v>11622</v>
      </c>
      <c r="M105" s="420">
        <v>11060</v>
      </c>
      <c r="N105" s="423">
        <v>-0.4</v>
      </c>
    </row>
    <row r="106" spans="2:14" ht="9.75" customHeight="1">
      <c r="B106" s="240"/>
      <c r="C106" s="418" t="s">
        <v>438</v>
      </c>
      <c r="D106" s="240"/>
      <c r="E106" s="419">
        <v>0.71499999999999997</v>
      </c>
      <c r="F106" s="420">
        <v>3472</v>
      </c>
      <c r="G106" s="420">
        <v>7394</v>
      </c>
      <c r="H106" s="420">
        <v>3586</v>
      </c>
      <c r="I106" s="420">
        <v>3808</v>
      </c>
      <c r="J106" s="421">
        <v>94.2</v>
      </c>
      <c r="K106" s="422">
        <v>2.13</v>
      </c>
      <c r="L106" s="420">
        <v>10341</v>
      </c>
      <c r="M106" s="420">
        <v>7582</v>
      </c>
      <c r="N106" s="423">
        <v>-2.5</v>
      </c>
    </row>
    <row r="107" spans="2:14" ht="9.75" customHeight="1">
      <c r="B107" s="240"/>
      <c r="C107" s="418" t="s">
        <v>439</v>
      </c>
      <c r="D107" s="240"/>
      <c r="E107" s="419">
        <v>0.68100000000000005</v>
      </c>
      <c r="F107" s="420">
        <v>2079</v>
      </c>
      <c r="G107" s="420">
        <v>4071</v>
      </c>
      <c r="H107" s="420">
        <v>2050</v>
      </c>
      <c r="I107" s="420">
        <v>2021</v>
      </c>
      <c r="J107" s="421">
        <v>101.4</v>
      </c>
      <c r="K107" s="422">
        <v>1.96</v>
      </c>
      <c r="L107" s="420">
        <v>5978</v>
      </c>
      <c r="M107" s="420">
        <v>4260</v>
      </c>
      <c r="N107" s="423">
        <v>-4.4000000000000004</v>
      </c>
    </row>
    <row r="108" spans="2:14" ht="9.75" customHeight="1">
      <c r="B108" s="240"/>
      <c r="C108" s="418" t="s">
        <v>440</v>
      </c>
      <c r="D108" s="240"/>
      <c r="E108" s="419">
        <v>0.97699999999999998</v>
      </c>
      <c r="F108" s="420">
        <v>3635</v>
      </c>
      <c r="G108" s="420">
        <v>6558</v>
      </c>
      <c r="H108" s="420">
        <v>3156</v>
      </c>
      <c r="I108" s="420">
        <v>3402</v>
      </c>
      <c r="J108" s="421">
        <v>92.8</v>
      </c>
      <c r="K108" s="422">
        <v>1.8</v>
      </c>
      <c r="L108" s="420">
        <v>6712</v>
      </c>
      <c r="M108" s="420">
        <v>6270</v>
      </c>
      <c r="N108" s="423">
        <v>4.5999999999999996</v>
      </c>
    </row>
    <row r="109" spans="2:14" ht="9.75" customHeight="1">
      <c r="B109" s="240"/>
      <c r="C109" s="418" t="s">
        <v>441</v>
      </c>
      <c r="D109" s="240"/>
      <c r="E109" s="419">
        <v>0.68400000000000005</v>
      </c>
      <c r="F109" s="420">
        <v>4518</v>
      </c>
      <c r="G109" s="420">
        <v>8522</v>
      </c>
      <c r="H109" s="420">
        <v>4325</v>
      </c>
      <c r="I109" s="420">
        <v>4197</v>
      </c>
      <c r="J109" s="421">
        <v>103</v>
      </c>
      <c r="K109" s="422">
        <v>1.89</v>
      </c>
      <c r="L109" s="420">
        <v>12459</v>
      </c>
      <c r="M109" s="420">
        <v>8123</v>
      </c>
      <c r="N109" s="423">
        <v>4.9000000000000004</v>
      </c>
    </row>
    <row r="110" spans="2:14" ht="9.75" customHeight="1">
      <c r="B110" s="240"/>
      <c r="C110" s="418" t="s">
        <v>442</v>
      </c>
      <c r="D110" s="240"/>
      <c r="E110" s="419">
        <v>0.94299999999999995</v>
      </c>
      <c r="F110" s="420">
        <v>5901</v>
      </c>
      <c r="G110" s="420">
        <v>11350</v>
      </c>
      <c r="H110" s="420">
        <v>5586</v>
      </c>
      <c r="I110" s="420">
        <v>5764</v>
      </c>
      <c r="J110" s="421">
        <v>96.9</v>
      </c>
      <c r="K110" s="422">
        <v>1.92</v>
      </c>
      <c r="L110" s="420">
        <v>12036</v>
      </c>
      <c r="M110" s="420">
        <v>11205</v>
      </c>
      <c r="N110" s="423">
        <v>1.3</v>
      </c>
    </row>
    <row r="111" spans="2:14" ht="9.75" customHeight="1">
      <c r="B111" s="240"/>
      <c r="C111" s="418" t="s">
        <v>443</v>
      </c>
      <c r="D111" s="240"/>
      <c r="E111" s="419">
        <v>0.89900000000000002</v>
      </c>
      <c r="F111" s="420">
        <v>5021</v>
      </c>
      <c r="G111" s="420">
        <v>9770</v>
      </c>
      <c r="H111" s="420">
        <v>4958</v>
      </c>
      <c r="I111" s="420">
        <v>4812</v>
      </c>
      <c r="J111" s="421">
        <v>103</v>
      </c>
      <c r="K111" s="422">
        <v>1.95</v>
      </c>
      <c r="L111" s="420">
        <v>10868</v>
      </c>
      <c r="M111" s="420">
        <v>9801</v>
      </c>
      <c r="N111" s="423">
        <v>-0.3</v>
      </c>
    </row>
    <row r="112" spans="2:14" ht="9.75" customHeight="1">
      <c r="B112" s="240"/>
      <c r="C112" s="418" t="s">
        <v>444</v>
      </c>
      <c r="D112" s="240"/>
      <c r="E112" s="419">
        <v>0.78300000000000003</v>
      </c>
      <c r="F112" s="420">
        <v>4069</v>
      </c>
      <c r="G112" s="420">
        <v>7239</v>
      </c>
      <c r="H112" s="420">
        <v>3861</v>
      </c>
      <c r="I112" s="420">
        <v>3378</v>
      </c>
      <c r="J112" s="421">
        <v>114.3</v>
      </c>
      <c r="K112" s="422">
        <v>1.78</v>
      </c>
      <c r="L112" s="420">
        <v>9245</v>
      </c>
      <c r="M112" s="420">
        <v>7441</v>
      </c>
      <c r="N112" s="423">
        <v>-2.7</v>
      </c>
    </row>
    <row r="113" spans="2:14" ht="9.75" customHeight="1">
      <c r="B113" s="240"/>
      <c r="C113" s="418" t="s">
        <v>445</v>
      </c>
      <c r="D113" s="240"/>
      <c r="E113" s="419">
        <v>1.865</v>
      </c>
      <c r="F113" s="420">
        <v>8303</v>
      </c>
      <c r="G113" s="420">
        <v>16442</v>
      </c>
      <c r="H113" s="420">
        <v>7873</v>
      </c>
      <c r="I113" s="420">
        <v>8569</v>
      </c>
      <c r="J113" s="421">
        <v>91.9</v>
      </c>
      <c r="K113" s="422">
        <v>1.98</v>
      </c>
      <c r="L113" s="420">
        <v>8816</v>
      </c>
      <c r="M113" s="420">
        <v>16575</v>
      </c>
      <c r="N113" s="423">
        <v>-0.8</v>
      </c>
    </row>
    <row r="114" spans="2:14" ht="9.75" customHeight="1">
      <c r="B114" s="240"/>
      <c r="C114" s="418" t="s">
        <v>446</v>
      </c>
      <c r="D114" s="240"/>
      <c r="E114" s="419">
        <v>1.1679999999999999</v>
      </c>
      <c r="F114" s="420">
        <v>3989</v>
      </c>
      <c r="G114" s="420">
        <v>8342</v>
      </c>
      <c r="H114" s="420">
        <v>4041</v>
      </c>
      <c r="I114" s="420">
        <v>4301</v>
      </c>
      <c r="J114" s="421">
        <v>94</v>
      </c>
      <c r="K114" s="422">
        <v>2.09</v>
      </c>
      <c r="L114" s="420">
        <v>7142</v>
      </c>
      <c r="M114" s="420">
        <v>8454</v>
      </c>
      <c r="N114" s="423">
        <v>-1.3</v>
      </c>
    </row>
    <row r="115" spans="2:14" ht="14.25" customHeight="1">
      <c r="B115" s="417" t="s">
        <v>84</v>
      </c>
      <c r="C115" s="417"/>
      <c r="D115" s="240"/>
      <c r="E115" s="412">
        <v>11.22</v>
      </c>
      <c r="F115" s="413">
        <v>51641</v>
      </c>
      <c r="G115" s="413">
        <v>108332</v>
      </c>
      <c r="H115" s="413">
        <v>51984</v>
      </c>
      <c r="I115" s="413">
        <v>56348</v>
      </c>
      <c r="J115" s="414">
        <v>92.3</v>
      </c>
      <c r="K115" s="415">
        <v>2.1</v>
      </c>
      <c r="L115" s="413">
        <v>9655</v>
      </c>
      <c r="M115" s="413">
        <v>105357</v>
      </c>
      <c r="N115" s="416">
        <v>2.8</v>
      </c>
    </row>
    <row r="116" spans="2:14" ht="12" customHeight="1">
      <c r="B116" s="240"/>
      <c r="C116" s="418" t="s">
        <v>447</v>
      </c>
      <c r="D116" s="240"/>
      <c r="E116" s="419">
        <v>0.86599999999999999</v>
      </c>
      <c r="F116" s="420">
        <v>3341</v>
      </c>
      <c r="G116" s="420">
        <v>6842</v>
      </c>
      <c r="H116" s="420">
        <v>3344</v>
      </c>
      <c r="I116" s="420">
        <v>3498</v>
      </c>
      <c r="J116" s="421">
        <v>95.6</v>
      </c>
      <c r="K116" s="422">
        <v>2.0499999999999998</v>
      </c>
      <c r="L116" s="420">
        <v>7901</v>
      </c>
      <c r="M116" s="420">
        <v>6705</v>
      </c>
      <c r="N116" s="423">
        <v>2</v>
      </c>
    </row>
    <row r="117" spans="2:14" ht="9.75" customHeight="1">
      <c r="B117" s="240"/>
      <c r="C117" s="418" t="s">
        <v>448</v>
      </c>
      <c r="D117" s="240"/>
      <c r="E117" s="419">
        <v>0.61499999999999999</v>
      </c>
      <c r="F117" s="420">
        <v>3328</v>
      </c>
      <c r="G117" s="420">
        <v>6655</v>
      </c>
      <c r="H117" s="420">
        <v>3291</v>
      </c>
      <c r="I117" s="420">
        <v>3364</v>
      </c>
      <c r="J117" s="421">
        <v>97.8</v>
      </c>
      <c r="K117" s="422">
        <v>2</v>
      </c>
      <c r="L117" s="420">
        <v>10821</v>
      </c>
      <c r="M117" s="420">
        <v>7058</v>
      </c>
      <c r="N117" s="423">
        <v>-5.7</v>
      </c>
    </row>
    <row r="118" spans="2:14" ht="9.75" customHeight="1">
      <c r="B118" s="240"/>
      <c r="C118" s="418" t="s">
        <v>449</v>
      </c>
      <c r="D118" s="240"/>
      <c r="E118" s="419">
        <v>0.51500000000000001</v>
      </c>
      <c r="F118" s="420">
        <v>3514</v>
      </c>
      <c r="G118" s="420">
        <v>6581</v>
      </c>
      <c r="H118" s="420">
        <v>3149</v>
      </c>
      <c r="I118" s="420">
        <v>3432</v>
      </c>
      <c r="J118" s="421">
        <v>91.8</v>
      </c>
      <c r="K118" s="422">
        <v>1.87</v>
      </c>
      <c r="L118" s="420">
        <v>12779</v>
      </c>
      <c r="M118" s="420">
        <v>6247</v>
      </c>
      <c r="N118" s="423">
        <v>5.3</v>
      </c>
    </row>
    <row r="119" spans="2:14" ht="9.75" customHeight="1">
      <c r="B119" s="240"/>
      <c r="C119" s="418" t="s">
        <v>450</v>
      </c>
      <c r="D119" s="240"/>
      <c r="E119" s="419">
        <v>1.0740000000000001</v>
      </c>
      <c r="F119" s="420">
        <v>4736</v>
      </c>
      <c r="G119" s="420">
        <v>9147</v>
      </c>
      <c r="H119" s="420">
        <v>4604</v>
      </c>
      <c r="I119" s="420">
        <v>4543</v>
      </c>
      <c r="J119" s="421">
        <v>101.3</v>
      </c>
      <c r="K119" s="422">
        <v>1.93</v>
      </c>
      <c r="L119" s="420">
        <v>8517</v>
      </c>
      <c r="M119" s="420">
        <v>8669</v>
      </c>
      <c r="N119" s="423">
        <v>5.5</v>
      </c>
    </row>
    <row r="120" spans="2:14" ht="9.75" customHeight="1">
      <c r="B120" s="240"/>
      <c r="C120" s="418" t="s">
        <v>451</v>
      </c>
      <c r="D120" s="240"/>
      <c r="E120" s="419">
        <v>0.65400000000000003</v>
      </c>
      <c r="F120" s="420">
        <v>3809</v>
      </c>
      <c r="G120" s="420">
        <v>7401</v>
      </c>
      <c r="H120" s="420">
        <v>3563</v>
      </c>
      <c r="I120" s="420">
        <v>3838</v>
      </c>
      <c r="J120" s="421">
        <v>92.8</v>
      </c>
      <c r="K120" s="422">
        <v>1.94</v>
      </c>
      <c r="L120" s="420">
        <v>11317</v>
      </c>
      <c r="M120" s="420">
        <v>7360</v>
      </c>
      <c r="N120" s="423">
        <v>0.6</v>
      </c>
    </row>
    <row r="121" spans="2:14" ht="9.75" customHeight="1">
      <c r="B121" s="240"/>
      <c r="C121" s="418" t="s">
        <v>452</v>
      </c>
      <c r="D121" s="240"/>
      <c r="E121" s="419">
        <v>0.93600000000000005</v>
      </c>
      <c r="F121" s="420">
        <v>5061</v>
      </c>
      <c r="G121" s="420">
        <v>10592</v>
      </c>
      <c r="H121" s="420">
        <v>5032</v>
      </c>
      <c r="I121" s="420">
        <v>5560</v>
      </c>
      <c r="J121" s="421">
        <v>90.5</v>
      </c>
      <c r="K121" s="422">
        <v>2.09</v>
      </c>
      <c r="L121" s="420">
        <v>11316</v>
      </c>
      <c r="M121" s="420">
        <v>10466</v>
      </c>
      <c r="N121" s="423">
        <v>1.2</v>
      </c>
    </row>
    <row r="122" spans="2:14" ht="9.75" customHeight="1">
      <c r="B122" s="240"/>
      <c r="C122" s="418" t="s">
        <v>453</v>
      </c>
      <c r="D122" s="240"/>
      <c r="E122" s="419">
        <v>0.90700000000000003</v>
      </c>
      <c r="F122" s="420">
        <v>4237</v>
      </c>
      <c r="G122" s="420">
        <v>8827</v>
      </c>
      <c r="H122" s="420">
        <v>4210</v>
      </c>
      <c r="I122" s="420">
        <v>4617</v>
      </c>
      <c r="J122" s="421">
        <v>91.2</v>
      </c>
      <c r="K122" s="422">
        <v>2.08</v>
      </c>
      <c r="L122" s="420">
        <v>9732</v>
      </c>
      <c r="M122" s="420">
        <v>8163</v>
      </c>
      <c r="N122" s="423">
        <v>8.1</v>
      </c>
    </row>
    <row r="123" spans="2:14" ht="9.75" customHeight="1">
      <c r="B123" s="240"/>
      <c r="C123" s="418" t="s">
        <v>454</v>
      </c>
      <c r="D123" s="240"/>
      <c r="E123" s="419">
        <v>1.528</v>
      </c>
      <c r="F123" s="420">
        <v>5560</v>
      </c>
      <c r="G123" s="420">
        <v>12766</v>
      </c>
      <c r="H123" s="420">
        <v>6086</v>
      </c>
      <c r="I123" s="420">
        <v>6680</v>
      </c>
      <c r="J123" s="421">
        <v>91.1</v>
      </c>
      <c r="K123" s="422">
        <v>2.2999999999999998</v>
      </c>
      <c r="L123" s="420">
        <v>8355</v>
      </c>
      <c r="M123" s="420">
        <v>12598</v>
      </c>
      <c r="N123" s="423">
        <v>1.3</v>
      </c>
    </row>
    <row r="124" spans="2:14" ht="9.75" customHeight="1">
      <c r="B124" s="240"/>
      <c r="C124" s="418" t="s">
        <v>455</v>
      </c>
      <c r="D124" s="240"/>
      <c r="E124" s="419">
        <v>0.98399999999999999</v>
      </c>
      <c r="F124" s="420">
        <v>4694</v>
      </c>
      <c r="G124" s="420">
        <v>10895</v>
      </c>
      <c r="H124" s="420">
        <v>5349</v>
      </c>
      <c r="I124" s="420">
        <v>5546</v>
      </c>
      <c r="J124" s="421">
        <v>96.4</v>
      </c>
      <c r="K124" s="422">
        <v>2.3199999999999998</v>
      </c>
      <c r="L124" s="420">
        <v>11072</v>
      </c>
      <c r="M124" s="420">
        <v>10986</v>
      </c>
      <c r="N124" s="423">
        <v>-0.8</v>
      </c>
    </row>
    <row r="125" spans="2:14" ht="9.75" customHeight="1">
      <c r="B125" s="240"/>
      <c r="C125" s="418" t="s">
        <v>456</v>
      </c>
      <c r="D125" s="240"/>
      <c r="E125" s="419">
        <v>1.7889999999999999</v>
      </c>
      <c r="F125" s="420">
        <v>5858</v>
      </c>
      <c r="G125" s="420">
        <v>13639</v>
      </c>
      <c r="H125" s="420">
        <v>6425</v>
      </c>
      <c r="I125" s="420">
        <v>7214</v>
      </c>
      <c r="J125" s="421">
        <v>89.1</v>
      </c>
      <c r="K125" s="422">
        <v>2.33</v>
      </c>
      <c r="L125" s="420">
        <v>7624</v>
      </c>
      <c r="M125" s="420">
        <v>13500</v>
      </c>
      <c r="N125" s="423">
        <v>1</v>
      </c>
    </row>
    <row r="126" spans="2:14" ht="9.75" customHeight="1">
      <c r="B126" s="240"/>
      <c r="C126" s="418" t="s">
        <v>457</v>
      </c>
      <c r="D126" s="240"/>
      <c r="E126" s="419">
        <v>1.3520000000000001</v>
      </c>
      <c r="F126" s="420">
        <v>7503</v>
      </c>
      <c r="G126" s="420">
        <v>14987</v>
      </c>
      <c r="H126" s="420">
        <v>6931</v>
      </c>
      <c r="I126" s="420">
        <v>8056</v>
      </c>
      <c r="J126" s="421">
        <v>86</v>
      </c>
      <c r="K126" s="422">
        <v>2</v>
      </c>
      <c r="L126" s="420">
        <v>11085</v>
      </c>
      <c r="M126" s="420">
        <v>13605</v>
      </c>
      <c r="N126" s="423">
        <v>10.199999999999999</v>
      </c>
    </row>
    <row r="127" spans="2:14" ht="14.25" customHeight="1">
      <c r="B127" s="417" t="s">
        <v>83</v>
      </c>
      <c r="C127" s="417"/>
      <c r="D127" s="240"/>
      <c r="E127" s="412">
        <v>8.1999999999999993</v>
      </c>
      <c r="F127" s="413">
        <v>33791</v>
      </c>
      <c r="G127" s="413">
        <v>66957</v>
      </c>
      <c r="H127" s="413">
        <v>33400</v>
      </c>
      <c r="I127" s="413">
        <v>33557</v>
      </c>
      <c r="J127" s="414">
        <v>99.5</v>
      </c>
      <c r="K127" s="415">
        <v>1.98</v>
      </c>
      <c r="L127" s="413">
        <v>8165</v>
      </c>
      <c r="M127" s="413">
        <v>65895</v>
      </c>
      <c r="N127" s="416">
        <v>1.6</v>
      </c>
    </row>
    <row r="128" spans="2:14" ht="12" customHeight="1">
      <c r="B128" s="240"/>
      <c r="C128" s="418" t="s">
        <v>458</v>
      </c>
      <c r="D128" s="240"/>
      <c r="E128" s="419">
        <v>1.099</v>
      </c>
      <c r="F128" s="420">
        <v>4902</v>
      </c>
      <c r="G128" s="420">
        <v>8731</v>
      </c>
      <c r="H128" s="420">
        <v>4343</v>
      </c>
      <c r="I128" s="420">
        <v>4388</v>
      </c>
      <c r="J128" s="421">
        <v>99</v>
      </c>
      <c r="K128" s="422">
        <v>1.78</v>
      </c>
      <c r="L128" s="420">
        <v>7944</v>
      </c>
      <c r="M128" s="420">
        <v>8566</v>
      </c>
      <c r="N128" s="423">
        <v>1.9</v>
      </c>
    </row>
    <row r="129" spans="2:14" ht="9.75" customHeight="1">
      <c r="B129" s="240"/>
      <c r="C129" s="418" t="s">
        <v>459</v>
      </c>
      <c r="D129" s="240"/>
      <c r="E129" s="419">
        <v>1.145</v>
      </c>
      <c r="F129" s="420">
        <v>3409</v>
      </c>
      <c r="G129" s="420">
        <v>7468</v>
      </c>
      <c r="H129" s="420">
        <v>3662</v>
      </c>
      <c r="I129" s="420">
        <v>3806</v>
      </c>
      <c r="J129" s="421">
        <v>96.2</v>
      </c>
      <c r="K129" s="422">
        <v>2.19</v>
      </c>
      <c r="L129" s="420">
        <v>6522</v>
      </c>
      <c r="M129" s="420">
        <v>7429</v>
      </c>
      <c r="N129" s="423">
        <v>0.5</v>
      </c>
    </row>
    <row r="130" spans="2:14" ht="9.75" customHeight="1">
      <c r="B130" s="240"/>
      <c r="C130" s="418" t="s">
        <v>460</v>
      </c>
      <c r="D130" s="240"/>
      <c r="E130" s="419">
        <v>1.7729999999999999</v>
      </c>
      <c r="F130" s="420">
        <v>6665</v>
      </c>
      <c r="G130" s="420">
        <v>12411</v>
      </c>
      <c r="H130" s="420">
        <v>6250</v>
      </c>
      <c r="I130" s="420">
        <v>6161</v>
      </c>
      <c r="J130" s="421">
        <v>101.4</v>
      </c>
      <c r="K130" s="422">
        <v>1.86</v>
      </c>
      <c r="L130" s="420">
        <v>7000</v>
      </c>
      <c r="M130" s="420">
        <v>11747</v>
      </c>
      <c r="N130" s="423">
        <v>5.7</v>
      </c>
    </row>
    <row r="131" spans="2:14" ht="9.75" customHeight="1">
      <c r="B131" s="240"/>
      <c r="C131" s="418" t="s">
        <v>461</v>
      </c>
      <c r="D131" s="240"/>
      <c r="E131" s="419">
        <v>0.90700000000000003</v>
      </c>
      <c r="F131" s="420">
        <v>2752</v>
      </c>
      <c r="G131" s="420">
        <v>6153</v>
      </c>
      <c r="H131" s="420">
        <v>3117</v>
      </c>
      <c r="I131" s="420">
        <v>3036</v>
      </c>
      <c r="J131" s="421">
        <v>102.7</v>
      </c>
      <c r="K131" s="422">
        <v>2.2400000000000002</v>
      </c>
      <c r="L131" s="420">
        <v>6784</v>
      </c>
      <c r="M131" s="420">
        <v>6108</v>
      </c>
      <c r="N131" s="423">
        <v>0.7</v>
      </c>
    </row>
    <row r="132" spans="2:14" ht="9.75" customHeight="1">
      <c r="B132" s="240"/>
      <c r="C132" s="418" t="s">
        <v>462</v>
      </c>
      <c r="D132" s="240"/>
      <c r="E132" s="419">
        <v>1.524</v>
      </c>
      <c r="F132" s="420">
        <v>7652</v>
      </c>
      <c r="G132" s="420">
        <v>15142</v>
      </c>
      <c r="H132" s="420">
        <v>7573</v>
      </c>
      <c r="I132" s="420">
        <v>7569</v>
      </c>
      <c r="J132" s="421">
        <v>100.1</v>
      </c>
      <c r="K132" s="422">
        <v>1.98</v>
      </c>
      <c r="L132" s="420">
        <v>9936</v>
      </c>
      <c r="M132" s="420">
        <v>15321</v>
      </c>
      <c r="N132" s="423">
        <v>-1.2</v>
      </c>
    </row>
    <row r="133" spans="2:14" ht="9.75" customHeight="1">
      <c r="B133" s="240"/>
      <c r="C133" s="418" t="s">
        <v>463</v>
      </c>
      <c r="D133" s="240"/>
      <c r="E133" s="419">
        <v>0.84499999999999997</v>
      </c>
      <c r="F133" s="420">
        <v>4054</v>
      </c>
      <c r="G133" s="420">
        <v>8288</v>
      </c>
      <c r="H133" s="420">
        <v>4161</v>
      </c>
      <c r="I133" s="420">
        <v>4127</v>
      </c>
      <c r="J133" s="421">
        <v>100.8</v>
      </c>
      <c r="K133" s="422">
        <v>2.04</v>
      </c>
      <c r="L133" s="420">
        <v>9808</v>
      </c>
      <c r="M133" s="420">
        <v>8313</v>
      </c>
      <c r="N133" s="423">
        <v>-0.3</v>
      </c>
    </row>
    <row r="134" spans="2:14" ht="9.75" customHeight="1">
      <c r="B134" s="240"/>
      <c r="C134" s="418" t="s">
        <v>464</v>
      </c>
      <c r="D134" s="240"/>
      <c r="E134" s="419">
        <v>0.90700000000000003</v>
      </c>
      <c r="F134" s="420">
        <v>4357</v>
      </c>
      <c r="G134" s="420">
        <v>8764</v>
      </c>
      <c r="H134" s="420">
        <v>4294</v>
      </c>
      <c r="I134" s="420">
        <v>4470</v>
      </c>
      <c r="J134" s="421">
        <v>96.1</v>
      </c>
      <c r="K134" s="422">
        <v>2.0099999999999998</v>
      </c>
      <c r="L134" s="420">
        <v>9663</v>
      </c>
      <c r="M134" s="420">
        <v>8411</v>
      </c>
      <c r="N134" s="423">
        <v>4.2</v>
      </c>
    </row>
    <row r="135" spans="2:14" ht="14.25" customHeight="1">
      <c r="B135" s="417" t="s">
        <v>47</v>
      </c>
      <c r="C135" s="417"/>
      <c r="D135" s="240"/>
      <c r="E135" s="412">
        <v>32.020000000000003</v>
      </c>
      <c r="F135" s="413">
        <v>101148</v>
      </c>
      <c r="G135" s="413">
        <v>220728</v>
      </c>
      <c r="H135" s="413">
        <v>108929</v>
      </c>
      <c r="I135" s="413">
        <v>111799</v>
      </c>
      <c r="J135" s="414">
        <v>97.4</v>
      </c>
      <c r="K135" s="415">
        <v>2.1800000000000002</v>
      </c>
      <c r="L135" s="413">
        <v>6893</v>
      </c>
      <c r="M135" s="413">
        <v>220281</v>
      </c>
      <c r="N135" s="416">
        <v>0.2</v>
      </c>
    </row>
    <row r="136" spans="2:14" ht="12" customHeight="1">
      <c r="B136" s="240"/>
      <c r="C136" s="418" t="s">
        <v>465</v>
      </c>
      <c r="D136" s="240"/>
      <c r="E136" s="419">
        <v>0.61</v>
      </c>
      <c r="F136" s="420">
        <v>2813</v>
      </c>
      <c r="G136" s="420">
        <v>4381</v>
      </c>
      <c r="H136" s="420">
        <v>2356</v>
      </c>
      <c r="I136" s="420">
        <v>2025</v>
      </c>
      <c r="J136" s="421">
        <v>116.3</v>
      </c>
      <c r="K136" s="422">
        <v>1.56</v>
      </c>
      <c r="L136" s="420">
        <v>7182</v>
      </c>
      <c r="M136" s="420">
        <v>4339</v>
      </c>
      <c r="N136" s="423">
        <v>1</v>
      </c>
    </row>
    <row r="137" spans="2:14" ht="9.75" customHeight="1">
      <c r="B137" s="240"/>
      <c r="C137" s="418" t="s">
        <v>466</v>
      </c>
      <c r="D137" s="240"/>
      <c r="E137" s="419">
        <v>0.82799999999999996</v>
      </c>
      <c r="F137" s="420">
        <v>3572</v>
      </c>
      <c r="G137" s="420">
        <v>6795</v>
      </c>
      <c r="H137" s="420">
        <v>3412</v>
      </c>
      <c r="I137" s="420">
        <v>3383</v>
      </c>
      <c r="J137" s="421">
        <v>100.9</v>
      </c>
      <c r="K137" s="422">
        <v>1.9</v>
      </c>
      <c r="L137" s="420">
        <v>8207</v>
      </c>
      <c r="M137" s="420">
        <v>6589</v>
      </c>
      <c r="N137" s="423">
        <v>3.1</v>
      </c>
    </row>
    <row r="138" spans="2:14" ht="9.75" customHeight="1">
      <c r="B138" s="81"/>
      <c r="C138" s="418" t="s">
        <v>467</v>
      </c>
      <c r="D138" s="240"/>
      <c r="E138" s="419">
        <v>1.018</v>
      </c>
      <c r="F138" s="420">
        <v>5740</v>
      </c>
      <c r="G138" s="420">
        <v>10079</v>
      </c>
      <c r="H138" s="420">
        <v>5002</v>
      </c>
      <c r="I138" s="420">
        <v>5077</v>
      </c>
      <c r="J138" s="421">
        <v>98.5</v>
      </c>
      <c r="K138" s="422">
        <v>1.76</v>
      </c>
      <c r="L138" s="420">
        <v>9901</v>
      </c>
      <c r="M138" s="420">
        <v>9425</v>
      </c>
      <c r="N138" s="423">
        <v>6.9</v>
      </c>
    </row>
    <row r="139" spans="2:14" ht="9.75" customHeight="1">
      <c r="B139" s="81"/>
      <c r="C139" s="418" t="s">
        <v>468</v>
      </c>
      <c r="D139" s="240"/>
      <c r="E139" s="419">
        <v>1.66</v>
      </c>
      <c r="F139" s="420">
        <v>6031</v>
      </c>
      <c r="G139" s="420">
        <v>13431</v>
      </c>
      <c r="H139" s="420">
        <v>6673</v>
      </c>
      <c r="I139" s="420">
        <v>6758</v>
      </c>
      <c r="J139" s="421">
        <v>98.7</v>
      </c>
      <c r="K139" s="422">
        <v>2.23</v>
      </c>
      <c r="L139" s="420">
        <v>8091</v>
      </c>
      <c r="M139" s="420">
        <v>13515</v>
      </c>
      <c r="N139" s="423">
        <v>-0.6</v>
      </c>
    </row>
    <row r="140" spans="2:14" ht="9.75" customHeight="1">
      <c r="B140" s="240"/>
      <c r="C140" s="418" t="s">
        <v>469</v>
      </c>
      <c r="D140" s="240"/>
      <c r="E140" s="419">
        <v>0.98</v>
      </c>
      <c r="F140" s="420">
        <v>3713</v>
      </c>
      <c r="G140" s="420">
        <v>7046</v>
      </c>
      <c r="H140" s="420">
        <v>3612</v>
      </c>
      <c r="I140" s="420">
        <v>3434</v>
      </c>
      <c r="J140" s="421">
        <v>105.2</v>
      </c>
      <c r="K140" s="422">
        <v>1.9</v>
      </c>
      <c r="L140" s="420">
        <v>7190</v>
      </c>
      <c r="M140" s="420">
        <v>6876</v>
      </c>
      <c r="N140" s="423">
        <v>2.5</v>
      </c>
    </row>
    <row r="141" spans="2:14" ht="9.75" customHeight="1">
      <c r="B141" s="240"/>
      <c r="C141" s="418" t="s">
        <v>470</v>
      </c>
      <c r="D141" s="240"/>
      <c r="E141" s="419">
        <v>2.1339999999999999</v>
      </c>
      <c r="F141" s="420">
        <v>8996</v>
      </c>
      <c r="G141" s="420">
        <v>18194</v>
      </c>
      <c r="H141" s="420">
        <v>9263</v>
      </c>
      <c r="I141" s="420">
        <v>8931</v>
      </c>
      <c r="J141" s="421">
        <v>103.7</v>
      </c>
      <c r="K141" s="422">
        <v>2.02</v>
      </c>
      <c r="L141" s="420">
        <v>8526</v>
      </c>
      <c r="M141" s="420">
        <v>17682</v>
      </c>
      <c r="N141" s="423">
        <v>2.9</v>
      </c>
    </row>
    <row r="142" spans="2:14" ht="9.75" customHeight="1">
      <c r="B142" s="240"/>
      <c r="C142" s="418" t="s">
        <v>471</v>
      </c>
      <c r="D142" s="240"/>
      <c r="E142" s="419">
        <v>1.248</v>
      </c>
      <c r="F142" s="420">
        <v>4285</v>
      </c>
      <c r="G142" s="420">
        <v>9829</v>
      </c>
      <c r="H142" s="420">
        <v>4823</v>
      </c>
      <c r="I142" s="420">
        <v>5006</v>
      </c>
      <c r="J142" s="421">
        <v>96.3</v>
      </c>
      <c r="K142" s="422">
        <v>2.29</v>
      </c>
      <c r="L142" s="420">
        <v>7876</v>
      </c>
      <c r="M142" s="420">
        <v>10136</v>
      </c>
      <c r="N142" s="423">
        <v>-3</v>
      </c>
    </row>
    <row r="143" spans="2:14" ht="9.75" customHeight="1">
      <c r="B143" s="240"/>
      <c r="C143" s="418" t="s">
        <v>472</v>
      </c>
      <c r="D143" s="240"/>
      <c r="E143" s="419">
        <v>1.679</v>
      </c>
      <c r="F143" s="420">
        <v>4441</v>
      </c>
      <c r="G143" s="420">
        <v>9954</v>
      </c>
      <c r="H143" s="420">
        <v>4987</v>
      </c>
      <c r="I143" s="420">
        <v>4967</v>
      </c>
      <c r="J143" s="421">
        <v>100.4</v>
      </c>
      <c r="K143" s="422">
        <v>2.2400000000000002</v>
      </c>
      <c r="L143" s="420">
        <v>5929</v>
      </c>
      <c r="M143" s="420">
        <v>10333</v>
      </c>
      <c r="N143" s="423">
        <v>-3.7</v>
      </c>
    </row>
    <row r="144" spans="2:14" ht="9.75" customHeight="1">
      <c r="B144" s="240"/>
      <c r="C144" s="418" t="s">
        <v>473</v>
      </c>
      <c r="D144" s="240"/>
      <c r="E144" s="419">
        <v>0.84899999999999998</v>
      </c>
      <c r="F144" s="420">
        <v>2778</v>
      </c>
      <c r="G144" s="420">
        <v>6001</v>
      </c>
      <c r="H144" s="420">
        <v>2938</v>
      </c>
      <c r="I144" s="420">
        <v>3063</v>
      </c>
      <c r="J144" s="421">
        <v>95.9</v>
      </c>
      <c r="K144" s="422">
        <v>2.16</v>
      </c>
      <c r="L144" s="420">
        <v>7068</v>
      </c>
      <c r="M144" s="420">
        <v>5817</v>
      </c>
      <c r="N144" s="423">
        <v>3.2</v>
      </c>
    </row>
    <row r="145" spans="2:14" ht="9.75" customHeight="1">
      <c r="B145" s="240"/>
      <c r="C145" s="418" t="s">
        <v>474</v>
      </c>
      <c r="D145" s="240"/>
      <c r="E145" s="419">
        <v>1.2649999999999999</v>
      </c>
      <c r="F145" s="420">
        <v>6029</v>
      </c>
      <c r="G145" s="420">
        <v>12058</v>
      </c>
      <c r="H145" s="420">
        <v>6016</v>
      </c>
      <c r="I145" s="420">
        <v>6042</v>
      </c>
      <c r="J145" s="421">
        <v>99.6</v>
      </c>
      <c r="K145" s="422">
        <v>2</v>
      </c>
      <c r="L145" s="420">
        <v>9532</v>
      </c>
      <c r="M145" s="420">
        <v>11529</v>
      </c>
      <c r="N145" s="423">
        <v>4.5999999999999996</v>
      </c>
    </row>
    <row r="146" spans="2:14" ht="9.75" customHeight="1">
      <c r="B146" s="240"/>
      <c r="C146" s="418" t="s">
        <v>475</v>
      </c>
      <c r="D146" s="240"/>
      <c r="E146" s="419">
        <v>2.677</v>
      </c>
      <c r="F146" s="420">
        <v>10063</v>
      </c>
      <c r="G146" s="420">
        <v>22154</v>
      </c>
      <c r="H146" s="420">
        <v>10885</v>
      </c>
      <c r="I146" s="420">
        <v>11269</v>
      </c>
      <c r="J146" s="421">
        <v>96.6</v>
      </c>
      <c r="K146" s="422">
        <v>2.2000000000000002</v>
      </c>
      <c r="L146" s="420">
        <v>8276</v>
      </c>
      <c r="M146" s="420">
        <v>21686</v>
      </c>
      <c r="N146" s="423">
        <v>2.2000000000000002</v>
      </c>
    </row>
    <row r="147" spans="2:14" ht="9.75" customHeight="1">
      <c r="B147" s="240"/>
      <c r="C147" s="418" t="s">
        <v>476</v>
      </c>
      <c r="D147" s="240"/>
      <c r="E147" s="419">
        <v>1.4119999999999999</v>
      </c>
      <c r="F147" s="420">
        <v>4942</v>
      </c>
      <c r="G147" s="420">
        <v>10741</v>
      </c>
      <c r="H147" s="420">
        <v>5261</v>
      </c>
      <c r="I147" s="420">
        <v>5480</v>
      </c>
      <c r="J147" s="421">
        <v>96</v>
      </c>
      <c r="K147" s="422">
        <v>2.17</v>
      </c>
      <c r="L147" s="420">
        <v>7607</v>
      </c>
      <c r="M147" s="420">
        <v>10670</v>
      </c>
      <c r="N147" s="423">
        <v>0.7</v>
      </c>
    </row>
    <row r="148" spans="2:14" ht="9.75" customHeight="1">
      <c r="B148" s="240"/>
      <c r="C148" s="418" t="s">
        <v>477</v>
      </c>
      <c r="D148" s="240"/>
      <c r="E148" s="419">
        <v>0.747</v>
      </c>
      <c r="F148" s="420">
        <v>3071</v>
      </c>
      <c r="G148" s="420">
        <v>7019</v>
      </c>
      <c r="H148" s="420">
        <v>3397</v>
      </c>
      <c r="I148" s="420">
        <v>3622</v>
      </c>
      <c r="J148" s="421">
        <v>93.8</v>
      </c>
      <c r="K148" s="422">
        <v>2.29</v>
      </c>
      <c r="L148" s="420">
        <v>9396</v>
      </c>
      <c r="M148" s="420">
        <v>7091</v>
      </c>
      <c r="N148" s="423">
        <v>-1</v>
      </c>
    </row>
    <row r="149" spans="2:14" ht="9.75" customHeight="1">
      <c r="B149" s="240"/>
      <c r="C149" s="418" t="s">
        <v>478</v>
      </c>
      <c r="D149" s="240"/>
      <c r="E149" s="419">
        <v>0.92</v>
      </c>
      <c r="F149" s="420">
        <v>1593</v>
      </c>
      <c r="G149" s="420">
        <v>3804</v>
      </c>
      <c r="H149" s="420">
        <v>1794</v>
      </c>
      <c r="I149" s="420">
        <v>2010</v>
      </c>
      <c r="J149" s="421">
        <v>89.3</v>
      </c>
      <c r="K149" s="422">
        <v>2.39</v>
      </c>
      <c r="L149" s="420">
        <v>4135</v>
      </c>
      <c r="M149" s="420">
        <v>4026</v>
      </c>
      <c r="N149" s="423">
        <v>-5.5</v>
      </c>
    </row>
    <row r="150" spans="2:14" ht="9.75" customHeight="1">
      <c r="B150" s="240"/>
      <c r="C150" s="418" t="s">
        <v>479</v>
      </c>
      <c r="D150" s="240"/>
      <c r="E150" s="419">
        <v>1.2829999999999999</v>
      </c>
      <c r="F150" s="420">
        <v>3500</v>
      </c>
      <c r="G150" s="420">
        <v>8564</v>
      </c>
      <c r="H150" s="420">
        <v>4273</v>
      </c>
      <c r="I150" s="420">
        <v>4291</v>
      </c>
      <c r="J150" s="421">
        <v>99.6</v>
      </c>
      <c r="K150" s="422">
        <v>2.4500000000000002</v>
      </c>
      <c r="L150" s="420">
        <v>6675</v>
      </c>
      <c r="M150" s="420">
        <v>8456</v>
      </c>
      <c r="N150" s="423">
        <v>1.3</v>
      </c>
    </row>
    <row r="151" spans="2:14" ht="9.75" customHeight="1">
      <c r="B151" s="240"/>
      <c r="C151" s="418" t="s">
        <v>480</v>
      </c>
      <c r="D151" s="240"/>
      <c r="E151" s="419">
        <v>1.601</v>
      </c>
      <c r="F151" s="420">
        <v>3701</v>
      </c>
      <c r="G151" s="420">
        <v>9726</v>
      </c>
      <c r="H151" s="420">
        <v>4715</v>
      </c>
      <c r="I151" s="420">
        <v>5011</v>
      </c>
      <c r="J151" s="421">
        <v>94.1</v>
      </c>
      <c r="K151" s="422">
        <v>2.63</v>
      </c>
      <c r="L151" s="420">
        <v>6075</v>
      </c>
      <c r="M151" s="420">
        <v>9455</v>
      </c>
      <c r="N151" s="423">
        <v>2.9</v>
      </c>
    </row>
    <row r="152" spans="2:14" ht="9.75" customHeight="1">
      <c r="B152" s="240"/>
      <c r="C152" s="418" t="s">
        <v>481</v>
      </c>
      <c r="D152" s="240"/>
      <c r="E152" s="419">
        <v>1.0529999999999999</v>
      </c>
      <c r="F152" s="420">
        <v>3576</v>
      </c>
      <c r="G152" s="420">
        <v>8426</v>
      </c>
      <c r="H152" s="420">
        <v>4061</v>
      </c>
      <c r="I152" s="420">
        <v>4365</v>
      </c>
      <c r="J152" s="421">
        <v>93</v>
      </c>
      <c r="K152" s="422">
        <v>2.36</v>
      </c>
      <c r="L152" s="420">
        <v>8002</v>
      </c>
      <c r="M152" s="420">
        <v>8601</v>
      </c>
      <c r="N152" s="423">
        <v>-2</v>
      </c>
    </row>
    <row r="153" spans="2:14" ht="9.75" customHeight="1">
      <c r="B153" s="240"/>
      <c r="C153" s="418" t="s">
        <v>482</v>
      </c>
      <c r="D153" s="240"/>
      <c r="E153" s="419">
        <v>3.0409999999999999</v>
      </c>
      <c r="F153" s="420">
        <v>4222</v>
      </c>
      <c r="G153" s="420">
        <v>10633</v>
      </c>
      <c r="H153" s="420">
        <v>5191</v>
      </c>
      <c r="I153" s="420">
        <v>5442</v>
      </c>
      <c r="J153" s="421">
        <v>95.4</v>
      </c>
      <c r="K153" s="422">
        <v>2.52</v>
      </c>
      <c r="L153" s="420">
        <v>3497</v>
      </c>
      <c r="M153" s="420">
        <v>10700</v>
      </c>
      <c r="N153" s="423">
        <v>-0.6</v>
      </c>
    </row>
    <row r="154" spans="2:14" ht="9.75" customHeight="1">
      <c r="B154" s="240"/>
      <c r="C154" s="418" t="s">
        <v>483</v>
      </c>
      <c r="D154" s="240"/>
      <c r="E154" s="419">
        <v>1.554</v>
      </c>
      <c r="F154" s="420">
        <v>3583</v>
      </c>
      <c r="G154" s="420">
        <v>8137</v>
      </c>
      <c r="H154" s="420">
        <v>4108</v>
      </c>
      <c r="I154" s="420">
        <v>4029</v>
      </c>
      <c r="J154" s="421">
        <v>102</v>
      </c>
      <c r="K154" s="422">
        <v>2.27</v>
      </c>
      <c r="L154" s="420">
        <v>5236</v>
      </c>
      <c r="M154" s="420">
        <v>7987</v>
      </c>
      <c r="N154" s="423">
        <v>1.9</v>
      </c>
    </row>
    <row r="155" spans="2:14" ht="9.75" customHeight="1">
      <c r="B155" s="240"/>
      <c r="C155" s="418" t="s">
        <v>484</v>
      </c>
      <c r="D155" s="240"/>
      <c r="E155" s="419">
        <v>0.54800000000000004</v>
      </c>
      <c r="F155" s="420">
        <v>1786</v>
      </c>
      <c r="G155" s="420">
        <v>4036</v>
      </c>
      <c r="H155" s="420">
        <v>1914</v>
      </c>
      <c r="I155" s="420">
        <v>2122</v>
      </c>
      <c r="J155" s="421">
        <v>90.2</v>
      </c>
      <c r="K155" s="422">
        <v>2.2599999999999998</v>
      </c>
      <c r="L155" s="420">
        <v>7365</v>
      </c>
      <c r="M155" s="420">
        <v>4301</v>
      </c>
      <c r="N155" s="423">
        <v>-6.2</v>
      </c>
    </row>
    <row r="156" spans="2:14" ht="9.75" customHeight="1">
      <c r="B156" s="240"/>
      <c r="C156" s="418" t="s">
        <v>485</v>
      </c>
      <c r="D156" s="240"/>
      <c r="E156" s="419">
        <v>1.389</v>
      </c>
      <c r="F156" s="420">
        <v>3198</v>
      </c>
      <c r="G156" s="420">
        <v>7369</v>
      </c>
      <c r="H156" s="420">
        <v>3596</v>
      </c>
      <c r="I156" s="420">
        <v>3773</v>
      </c>
      <c r="J156" s="421">
        <v>95.3</v>
      </c>
      <c r="K156" s="422">
        <v>2.2999999999999998</v>
      </c>
      <c r="L156" s="420">
        <v>5305</v>
      </c>
      <c r="M156" s="420">
        <v>7806</v>
      </c>
      <c r="N156" s="423">
        <v>-5.6</v>
      </c>
    </row>
    <row r="157" spans="2:14" ht="9.75" customHeight="1">
      <c r="B157" s="240"/>
      <c r="C157" s="418" t="s">
        <v>486</v>
      </c>
      <c r="D157" s="240"/>
      <c r="E157" s="419">
        <v>1.38</v>
      </c>
      <c r="F157" s="420">
        <v>4572</v>
      </c>
      <c r="G157" s="420">
        <v>10881</v>
      </c>
      <c r="H157" s="420">
        <v>5222</v>
      </c>
      <c r="I157" s="420">
        <v>5659</v>
      </c>
      <c r="J157" s="421">
        <v>92.3</v>
      </c>
      <c r="K157" s="422">
        <v>2.38</v>
      </c>
      <c r="L157" s="420">
        <v>7885</v>
      </c>
      <c r="M157" s="420">
        <v>11120</v>
      </c>
      <c r="N157" s="423">
        <v>-2.1</v>
      </c>
    </row>
    <row r="158" spans="2:14" ht="9.75" customHeight="1">
      <c r="B158" s="240"/>
      <c r="C158" s="418" t="s">
        <v>487</v>
      </c>
      <c r="D158" s="240"/>
      <c r="E158" s="419">
        <v>1.6120000000000001</v>
      </c>
      <c r="F158" s="420">
        <v>3075</v>
      </c>
      <c r="G158" s="420">
        <v>7453</v>
      </c>
      <c r="H158" s="420">
        <v>3553</v>
      </c>
      <c r="I158" s="420">
        <v>3900</v>
      </c>
      <c r="J158" s="421">
        <v>91.1</v>
      </c>
      <c r="K158" s="422">
        <v>2.42</v>
      </c>
      <c r="L158" s="420">
        <v>4623</v>
      </c>
      <c r="M158" s="420">
        <v>7764</v>
      </c>
      <c r="N158" s="423">
        <v>-4</v>
      </c>
    </row>
    <row r="159" spans="2:14" ht="9.75" customHeight="1">
      <c r="B159" s="240"/>
      <c r="C159" s="418" t="s">
        <v>488</v>
      </c>
      <c r="D159" s="240"/>
      <c r="E159" s="419">
        <v>0.53200000000000003</v>
      </c>
      <c r="F159" s="420">
        <v>1868</v>
      </c>
      <c r="G159" s="420">
        <v>4017</v>
      </c>
      <c r="H159" s="420">
        <v>1877</v>
      </c>
      <c r="I159" s="420">
        <v>2140</v>
      </c>
      <c r="J159" s="421">
        <v>87.7</v>
      </c>
      <c r="K159" s="422">
        <v>2.15</v>
      </c>
      <c r="L159" s="420">
        <v>7551</v>
      </c>
      <c r="M159" s="420">
        <v>4377</v>
      </c>
      <c r="N159" s="423">
        <v>-8.1999999999999993</v>
      </c>
    </row>
    <row r="160" spans="2:14" ht="14.25" customHeight="1">
      <c r="B160" s="417" t="s">
        <v>46</v>
      </c>
      <c r="C160" s="417"/>
      <c r="D160" s="240"/>
      <c r="E160" s="412">
        <v>45.69</v>
      </c>
      <c r="F160" s="413">
        <v>63885</v>
      </c>
      <c r="G160" s="413">
        <v>143715</v>
      </c>
      <c r="H160" s="413">
        <v>72197</v>
      </c>
      <c r="I160" s="413">
        <v>71518</v>
      </c>
      <c r="J160" s="414">
        <v>100.9</v>
      </c>
      <c r="K160" s="415">
        <v>2.25</v>
      </c>
      <c r="L160" s="413">
        <v>3145</v>
      </c>
      <c r="M160" s="413">
        <v>146745</v>
      </c>
      <c r="N160" s="416">
        <v>-2.1</v>
      </c>
    </row>
    <row r="161" spans="2:14" ht="12" customHeight="1">
      <c r="B161" s="240"/>
      <c r="C161" s="418" t="s">
        <v>489</v>
      </c>
      <c r="D161" s="240"/>
      <c r="E161" s="419">
        <v>6.9089999999999998</v>
      </c>
      <c r="F161" s="420">
        <v>4160</v>
      </c>
      <c r="G161" s="420">
        <v>9572</v>
      </c>
      <c r="H161" s="420">
        <v>4707</v>
      </c>
      <c r="I161" s="420">
        <v>4865</v>
      </c>
      <c r="J161" s="421">
        <v>96.8</v>
      </c>
      <c r="K161" s="422">
        <v>2.2999999999999998</v>
      </c>
      <c r="L161" s="420">
        <v>1385</v>
      </c>
      <c r="M161" s="420">
        <v>10329</v>
      </c>
      <c r="N161" s="423">
        <v>-7.3</v>
      </c>
    </row>
    <row r="162" spans="2:14" ht="9.75" customHeight="1">
      <c r="B162" s="240"/>
      <c r="C162" s="418" t="s">
        <v>490</v>
      </c>
      <c r="D162" s="240"/>
      <c r="E162" s="419">
        <v>1.843</v>
      </c>
      <c r="F162" s="420">
        <v>3388</v>
      </c>
      <c r="G162" s="420">
        <v>6601</v>
      </c>
      <c r="H162" s="420">
        <v>3367</v>
      </c>
      <c r="I162" s="420">
        <v>3234</v>
      </c>
      <c r="J162" s="421">
        <v>104.1</v>
      </c>
      <c r="K162" s="422">
        <v>1.95</v>
      </c>
      <c r="L162" s="420">
        <v>3582</v>
      </c>
      <c r="M162" s="420">
        <v>6146</v>
      </c>
      <c r="N162" s="423">
        <v>7.4</v>
      </c>
    </row>
    <row r="163" spans="2:14" ht="9.75" customHeight="1">
      <c r="B163" s="240"/>
      <c r="C163" s="418" t="s">
        <v>491</v>
      </c>
      <c r="D163" s="240"/>
      <c r="E163" s="419">
        <v>0.49099999999999999</v>
      </c>
      <c r="F163" s="420">
        <v>2614</v>
      </c>
      <c r="G163" s="420">
        <v>4980</v>
      </c>
      <c r="H163" s="420">
        <v>2615</v>
      </c>
      <c r="I163" s="420">
        <v>2365</v>
      </c>
      <c r="J163" s="421">
        <v>110.6</v>
      </c>
      <c r="K163" s="422">
        <v>1.91</v>
      </c>
      <c r="L163" s="420">
        <v>10143</v>
      </c>
      <c r="M163" s="420">
        <v>4935</v>
      </c>
      <c r="N163" s="423">
        <v>0.9</v>
      </c>
    </row>
    <row r="164" spans="2:14" ht="9.75" customHeight="1">
      <c r="B164" s="240"/>
      <c r="C164" s="418" t="s">
        <v>492</v>
      </c>
      <c r="D164" s="240"/>
      <c r="E164" s="419">
        <v>0.78</v>
      </c>
      <c r="F164" s="420">
        <v>2209</v>
      </c>
      <c r="G164" s="420">
        <v>4991</v>
      </c>
      <c r="H164" s="420">
        <v>2368</v>
      </c>
      <c r="I164" s="420">
        <v>2623</v>
      </c>
      <c r="J164" s="421">
        <v>90.3</v>
      </c>
      <c r="K164" s="422">
        <v>2.2599999999999998</v>
      </c>
      <c r="L164" s="420">
        <v>6399</v>
      </c>
      <c r="M164" s="420">
        <v>5195</v>
      </c>
      <c r="N164" s="423">
        <v>-3.9</v>
      </c>
    </row>
    <row r="165" spans="2:14" ht="9.75" customHeight="1">
      <c r="B165" s="240"/>
      <c r="C165" s="418" t="s">
        <v>493</v>
      </c>
      <c r="D165" s="240"/>
      <c r="E165" s="419">
        <v>2.2109999999999999</v>
      </c>
      <c r="F165" s="420">
        <v>3920</v>
      </c>
      <c r="G165" s="420">
        <v>9048</v>
      </c>
      <c r="H165" s="420">
        <v>4588</v>
      </c>
      <c r="I165" s="420">
        <v>4460</v>
      </c>
      <c r="J165" s="421">
        <v>102.9</v>
      </c>
      <c r="K165" s="422">
        <v>2.31</v>
      </c>
      <c r="L165" s="420">
        <v>4092</v>
      </c>
      <c r="M165" s="420">
        <v>9584</v>
      </c>
      <c r="N165" s="423">
        <v>-5.6</v>
      </c>
    </row>
    <row r="166" spans="2:14" ht="9.75" customHeight="1">
      <c r="B166" s="240"/>
      <c r="C166" s="418" t="s">
        <v>494</v>
      </c>
      <c r="D166" s="240"/>
      <c r="E166" s="419">
        <v>2.2890000000000001</v>
      </c>
      <c r="F166" s="420">
        <v>4306</v>
      </c>
      <c r="G166" s="420">
        <v>9484</v>
      </c>
      <c r="H166" s="420">
        <v>5070</v>
      </c>
      <c r="I166" s="420">
        <v>4414</v>
      </c>
      <c r="J166" s="421">
        <v>114.9</v>
      </c>
      <c r="K166" s="422">
        <v>2.2000000000000002</v>
      </c>
      <c r="L166" s="420">
        <v>4143</v>
      </c>
      <c r="M166" s="420">
        <v>9264</v>
      </c>
      <c r="N166" s="423">
        <v>2.4</v>
      </c>
    </row>
    <row r="167" spans="2:14" ht="9.75" customHeight="1">
      <c r="B167" s="240"/>
      <c r="C167" s="418" t="s">
        <v>495</v>
      </c>
      <c r="D167" s="240"/>
      <c r="E167" s="419">
        <v>2.4340000000000002</v>
      </c>
      <c r="F167" s="420">
        <v>3666</v>
      </c>
      <c r="G167" s="420">
        <v>7446</v>
      </c>
      <c r="H167" s="420">
        <v>3680</v>
      </c>
      <c r="I167" s="420">
        <v>3766</v>
      </c>
      <c r="J167" s="421">
        <v>97.7</v>
      </c>
      <c r="K167" s="422">
        <v>2.0299999999999998</v>
      </c>
      <c r="L167" s="420">
        <v>3059</v>
      </c>
      <c r="M167" s="420">
        <v>8071</v>
      </c>
      <c r="N167" s="423">
        <v>-7.7</v>
      </c>
    </row>
    <row r="168" spans="2:14" ht="9.75" customHeight="1">
      <c r="B168" s="240"/>
      <c r="C168" s="418" t="s">
        <v>496</v>
      </c>
      <c r="D168" s="240"/>
      <c r="E168" s="419">
        <v>4.7270000000000003</v>
      </c>
      <c r="F168" s="420">
        <v>1530</v>
      </c>
      <c r="G168" s="420">
        <v>3186</v>
      </c>
      <c r="H168" s="420">
        <v>1487</v>
      </c>
      <c r="I168" s="420">
        <v>1699</v>
      </c>
      <c r="J168" s="421">
        <v>87.5</v>
      </c>
      <c r="K168" s="422">
        <v>2.08</v>
      </c>
      <c r="L168" s="420">
        <v>674</v>
      </c>
      <c r="M168" s="420">
        <v>3469</v>
      </c>
      <c r="N168" s="423">
        <v>-8.1999999999999993</v>
      </c>
    </row>
    <row r="169" spans="2:14" ht="9.75" customHeight="1">
      <c r="B169" s="240"/>
      <c r="C169" s="418" t="s">
        <v>497</v>
      </c>
      <c r="D169" s="240"/>
      <c r="E169" s="419">
        <v>1.181</v>
      </c>
      <c r="F169" s="420">
        <v>3902</v>
      </c>
      <c r="G169" s="420">
        <v>8505</v>
      </c>
      <c r="H169" s="420">
        <v>4040</v>
      </c>
      <c r="I169" s="420">
        <v>4465</v>
      </c>
      <c r="J169" s="421">
        <v>90.5</v>
      </c>
      <c r="K169" s="422">
        <v>2.1800000000000002</v>
      </c>
      <c r="L169" s="420">
        <v>7202</v>
      </c>
      <c r="M169" s="420">
        <v>9028</v>
      </c>
      <c r="N169" s="423">
        <v>-5.8</v>
      </c>
    </row>
    <row r="170" spans="2:14" ht="9.75" customHeight="1">
      <c r="B170" s="240"/>
      <c r="C170" s="418" t="s">
        <v>498</v>
      </c>
      <c r="D170" s="240"/>
      <c r="E170" s="419">
        <v>0.89400000000000002</v>
      </c>
      <c r="F170" s="420">
        <v>3041</v>
      </c>
      <c r="G170" s="420">
        <v>6887</v>
      </c>
      <c r="H170" s="420">
        <v>3396</v>
      </c>
      <c r="I170" s="420">
        <v>3491</v>
      </c>
      <c r="J170" s="421">
        <v>97.3</v>
      </c>
      <c r="K170" s="422">
        <v>2.2599999999999998</v>
      </c>
      <c r="L170" s="420">
        <v>7704</v>
      </c>
      <c r="M170" s="420">
        <v>7240</v>
      </c>
      <c r="N170" s="423">
        <v>-4.9000000000000004</v>
      </c>
    </row>
    <row r="171" spans="2:14" ht="9.75" customHeight="1">
      <c r="B171" s="240"/>
      <c r="C171" s="418" t="s">
        <v>499</v>
      </c>
      <c r="D171" s="240"/>
      <c r="E171" s="419">
        <v>1.2</v>
      </c>
      <c r="F171" s="420">
        <v>3422</v>
      </c>
      <c r="G171" s="420">
        <v>7545</v>
      </c>
      <c r="H171" s="420">
        <v>3917</v>
      </c>
      <c r="I171" s="420">
        <v>3628</v>
      </c>
      <c r="J171" s="421">
        <v>108</v>
      </c>
      <c r="K171" s="422">
        <v>2.2000000000000002</v>
      </c>
      <c r="L171" s="420">
        <v>6288</v>
      </c>
      <c r="M171" s="420">
        <v>7652</v>
      </c>
      <c r="N171" s="423">
        <v>-1.4</v>
      </c>
    </row>
    <row r="172" spans="2:14" ht="9.75" customHeight="1">
      <c r="B172" s="240"/>
      <c r="C172" s="418" t="s">
        <v>500</v>
      </c>
      <c r="D172" s="240"/>
      <c r="E172" s="419">
        <v>1.2949999999999999</v>
      </c>
      <c r="F172" s="420">
        <v>3955</v>
      </c>
      <c r="G172" s="420">
        <v>8739</v>
      </c>
      <c r="H172" s="420">
        <v>4344</v>
      </c>
      <c r="I172" s="420">
        <v>4395</v>
      </c>
      <c r="J172" s="421">
        <v>98.8</v>
      </c>
      <c r="K172" s="422">
        <v>2.21</v>
      </c>
      <c r="L172" s="420">
        <v>6748</v>
      </c>
      <c r="M172" s="420">
        <v>9333</v>
      </c>
      <c r="N172" s="423">
        <v>-6.4</v>
      </c>
    </row>
    <row r="173" spans="2:14" ht="9.75" customHeight="1">
      <c r="B173" s="240"/>
      <c r="C173" s="418" t="s">
        <v>501</v>
      </c>
      <c r="D173" s="240"/>
      <c r="E173" s="419">
        <v>1.113</v>
      </c>
      <c r="F173" s="420">
        <v>2601</v>
      </c>
      <c r="G173" s="420">
        <v>5268</v>
      </c>
      <c r="H173" s="420">
        <v>2633</v>
      </c>
      <c r="I173" s="420">
        <v>2635</v>
      </c>
      <c r="J173" s="421">
        <v>99.9</v>
      </c>
      <c r="K173" s="422">
        <v>2.0299999999999998</v>
      </c>
      <c r="L173" s="420">
        <v>4733</v>
      </c>
      <c r="M173" s="420">
        <v>5389</v>
      </c>
      <c r="N173" s="423">
        <v>-2.2000000000000002</v>
      </c>
    </row>
    <row r="174" spans="2:14" ht="9.75" customHeight="1">
      <c r="B174" s="240"/>
      <c r="C174" s="418" t="s">
        <v>502</v>
      </c>
      <c r="D174" s="240"/>
      <c r="E174" s="419">
        <v>1.3140000000000001</v>
      </c>
      <c r="F174" s="420">
        <v>4026</v>
      </c>
      <c r="G174" s="420">
        <v>8197</v>
      </c>
      <c r="H174" s="420">
        <v>4208</v>
      </c>
      <c r="I174" s="420">
        <v>3989</v>
      </c>
      <c r="J174" s="421">
        <v>105.5</v>
      </c>
      <c r="K174" s="422">
        <v>2.04</v>
      </c>
      <c r="L174" s="420">
        <v>6238</v>
      </c>
      <c r="M174" s="420">
        <v>8290</v>
      </c>
      <c r="N174" s="423">
        <v>-1.1000000000000001</v>
      </c>
    </row>
    <row r="175" spans="2:14" ht="9.75" customHeight="1">
      <c r="B175" s="240"/>
      <c r="C175" s="418" t="s">
        <v>503</v>
      </c>
      <c r="D175" s="240"/>
      <c r="E175" s="419">
        <v>1.536</v>
      </c>
      <c r="F175" s="420">
        <v>3829</v>
      </c>
      <c r="G175" s="420">
        <v>9059</v>
      </c>
      <c r="H175" s="420">
        <v>4733</v>
      </c>
      <c r="I175" s="420">
        <v>4326</v>
      </c>
      <c r="J175" s="421">
        <v>109.4</v>
      </c>
      <c r="K175" s="422">
        <v>2.37</v>
      </c>
      <c r="L175" s="420">
        <v>5898</v>
      </c>
      <c r="M175" s="420">
        <v>9318</v>
      </c>
      <c r="N175" s="423">
        <v>-2.8</v>
      </c>
    </row>
    <row r="176" spans="2:14" ht="9.75" customHeight="1">
      <c r="B176" s="240"/>
      <c r="C176" s="418" t="s">
        <v>504</v>
      </c>
      <c r="D176" s="240"/>
      <c r="E176" s="419">
        <v>1.0860000000000001</v>
      </c>
      <c r="F176" s="420">
        <v>1903</v>
      </c>
      <c r="G176" s="420">
        <v>4527</v>
      </c>
      <c r="H176" s="420">
        <v>2319</v>
      </c>
      <c r="I176" s="420">
        <v>2208</v>
      </c>
      <c r="J176" s="421">
        <v>105</v>
      </c>
      <c r="K176" s="422">
        <v>2.38</v>
      </c>
      <c r="L176" s="420">
        <v>4169</v>
      </c>
      <c r="M176" s="420">
        <v>4792</v>
      </c>
      <c r="N176" s="423">
        <v>-5.5</v>
      </c>
    </row>
    <row r="177" spans="2:14" ht="9.75" customHeight="1">
      <c r="B177" s="240"/>
      <c r="C177" s="418" t="s">
        <v>505</v>
      </c>
      <c r="D177" s="240"/>
      <c r="E177" s="419">
        <v>7.3789999999999996</v>
      </c>
      <c r="F177" s="420">
        <v>3422</v>
      </c>
      <c r="G177" s="420">
        <v>9083</v>
      </c>
      <c r="H177" s="420">
        <v>4409</v>
      </c>
      <c r="I177" s="420">
        <v>4674</v>
      </c>
      <c r="J177" s="421">
        <v>94.3</v>
      </c>
      <c r="K177" s="422">
        <v>2.65</v>
      </c>
      <c r="L177" s="420">
        <v>1231</v>
      </c>
      <c r="M177" s="420">
        <v>7496</v>
      </c>
      <c r="N177" s="423">
        <v>21.2</v>
      </c>
    </row>
    <row r="178" spans="2:14" ht="9.75" customHeight="1">
      <c r="B178" s="240"/>
      <c r="C178" s="418" t="s">
        <v>506</v>
      </c>
      <c r="D178" s="240"/>
      <c r="E178" s="419">
        <v>4.4240000000000004</v>
      </c>
      <c r="F178" s="420">
        <v>1469</v>
      </c>
      <c r="G178" s="420">
        <v>4380</v>
      </c>
      <c r="H178" s="420">
        <v>2083</v>
      </c>
      <c r="I178" s="420">
        <v>2297</v>
      </c>
      <c r="J178" s="421">
        <v>90.7</v>
      </c>
      <c r="K178" s="422">
        <v>2.98</v>
      </c>
      <c r="L178" s="420">
        <v>990</v>
      </c>
      <c r="M178" s="420">
        <v>4567</v>
      </c>
      <c r="N178" s="423">
        <v>-4.0999999999999996</v>
      </c>
    </row>
    <row r="179" spans="2:14" ht="9.75" customHeight="1">
      <c r="B179" s="240"/>
      <c r="C179" s="418" t="s">
        <v>507</v>
      </c>
      <c r="D179" s="240"/>
      <c r="E179" s="419">
        <v>1.6140000000000001</v>
      </c>
      <c r="F179" s="420">
        <v>4332</v>
      </c>
      <c r="G179" s="420">
        <v>10765</v>
      </c>
      <c r="H179" s="420">
        <v>5420</v>
      </c>
      <c r="I179" s="420">
        <v>5345</v>
      </c>
      <c r="J179" s="421">
        <v>101.4</v>
      </c>
      <c r="K179" s="422">
        <v>2.48</v>
      </c>
      <c r="L179" s="420">
        <v>6670</v>
      </c>
      <c r="M179" s="420">
        <v>10962</v>
      </c>
      <c r="N179" s="423">
        <v>-1.8</v>
      </c>
    </row>
    <row r="180" spans="2:14" ht="9.75" customHeight="1">
      <c r="B180" s="240"/>
      <c r="C180" s="418" t="s">
        <v>508</v>
      </c>
      <c r="D180" s="240"/>
      <c r="E180" s="419">
        <v>0.97</v>
      </c>
      <c r="F180" s="420">
        <v>2190</v>
      </c>
      <c r="G180" s="420">
        <v>5452</v>
      </c>
      <c r="H180" s="420">
        <v>2813</v>
      </c>
      <c r="I180" s="420">
        <v>2639</v>
      </c>
      <c r="J180" s="421">
        <v>106.6</v>
      </c>
      <c r="K180" s="422">
        <v>2.4900000000000002</v>
      </c>
      <c r="L180" s="420">
        <v>5621</v>
      </c>
      <c r="M180" s="424">
        <v>5685</v>
      </c>
      <c r="N180" s="425">
        <v>-4.0999999999999996</v>
      </c>
    </row>
    <row r="181" spans="2:14" ht="14.25" customHeight="1">
      <c r="B181" s="417" t="s">
        <v>4</v>
      </c>
      <c r="C181" s="417"/>
      <c r="D181" s="240"/>
      <c r="E181" s="412">
        <v>18.46</v>
      </c>
      <c r="F181" s="413">
        <v>62606</v>
      </c>
      <c r="G181" s="413">
        <v>134510</v>
      </c>
      <c r="H181" s="413">
        <v>68355</v>
      </c>
      <c r="I181" s="413">
        <v>66155</v>
      </c>
      <c r="J181" s="414">
        <v>103.3</v>
      </c>
      <c r="K181" s="415">
        <v>2.15</v>
      </c>
      <c r="L181" s="413">
        <v>7287</v>
      </c>
      <c r="M181" s="413">
        <v>136935</v>
      </c>
      <c r="N181" s="416">
        <v>-1.8</v>
      </c>
    </row>
    <row r="182" spans="2:14" ht="12" customHeight="1">
      <c r="B182" s="240"/>
      <c r="C182" s="418" t="s">
        <v>509</v>
      </c>
      <c r="D182" s="426"/>
      <c r="E182" s="419">
        <v>0.98099999999999998</v>
      </c>
      <c r="F182" s="420">
        <v>4946</v>
      </c>
      <c r="G182" s="420">
        <v>10183</v>
      </c>
      <c r="H182" s="420">
        <v>5158</v>
      </c>
      <c r="I182" s="420">
        <v>5025</v>
      </c>
      <c r="J182" s="421">
        <v>102.6</v>
      </c>
      <c r="K182" s="422">
        <v>2.06</v>
      </c>
      <c r="L182" s="420">
        <v>10380</v>
      </c>
      <c r="M182" s="420">
        <v>10940</v>
      </c>
      <c r="N182" s="423">
        <v>-6.9</v>
      </c>
    </row>
    <row r="183" spans="2:14" ht="9.75" customHeight="1">
      <c r="B183" s="240"/>
      <c r="C183" s="418" t="s">
        <v>510</v>
      </c>
      <c r="D183" s="426"/>
      <c r="E183" s="419">
        <v>0.65800000000000003</v>
      </c>
      <c r="F183" s="420">
        <v>3488</v>
      </c>
      <c r="G183" s="420">
        <v>7668</v>
      </c>
      <c r="H183" s="420">
        <v>3718</v>
      </c>
      <c r="I183" s="420">
        <v>3950</v>
      </c>
      <c r="J183" s="421">
        <v>94.1</v>
      </c>
      <c r="K183" s="422">
        <v>2.2000000000000002</v>
      </c>
      <c r="L183" s="420">
        <v>11653</v>
      </c>
      <c r="M183" s="420">
        <v>8030</v>
      </c>
      <c r="N183" s="423">
        <v>-4.5</v>
      </c>
    </row>
    <row r="184" spans="2:14" ht="9.75" customHeight="1">
      <c r="B184" s="240"/>
      <c r="C184" s="418" t="s">
        <v>511</v>
      </c>
      <c r="D184" s="426"/>
      <c r="E184" s="419">
        <v>1.1890000000000001</v>
      </c>
      <c r="F184" s="420">
        <v>3651</v>
      </c>
      <c r="G184" s="420">
        <v>8422</v>
      </c>
      <c r="H184" s="420">
        <v>4243</v>
      </c>
      <c r="I184" s="420">
        <v>4179</v>
      </c>
      <c r="J184" s="421">
        <v>101.5</v>
      </c>
      <c r="K184" s="422">
        <v>2.31</v>
      </c>
      <c r="L184" s="420">
        <v>7083</v>
      </c>
      <c r="M184" s="420">
        <v>8469</v>
      </c>
      <c r="N184" s="423">
        <v>-0.6</v>
      </c>
    </row>
    <row r="185" spans="2:14" ht="9.75" customHeight="1">
      <c r="B185" s="240"/>
      <c r="C185" s="418" t="s">
        <v>512</v>
      </c>
      <c r="D185" s="426"/>
      <c r="E185" s="419">
        <v>1.0349999999999999</v>
      </c>
      <c r="F185" s="420">
        <v>4036</v>
      </c>
      <c r="G185" s="420">
        <v>8533</v>
      </c>
      <c r="H185" s="420">
        <v>4363</v>
      </c>
      <c r="I185" s="420">
        <v>4170</v>
      </c>
      <c r="J185" s="421">
        <v>104.6</v>
      </c>
      <c r="K185" s="422">
        <v>2.11</v>
      </c>
      <c r="L185" s="420">
        <v>8244</v>
      </c>
      <c r="M185" s="420">
        <v>8612</v>
      </c>
      <c r="N185" s="423">
        <v>-0.9</v>
      </c>
    </row>
    <row r="186" spans="2:14" ht="9.75" customHeight="1">
      <c r="B186" s="240"/>
      <c r="C186" s="418" t="s">
        <v>513</v>
      </c>
      <c r="D186" s="427"/>
      <c r="E186" s="428">
        <v>1.052</v>
      </c>
      <c r="F186" s="420">
        <v>4516</v>
      </c>
      <c r="G186" s="420">
        <v>9422</v>
      </c>
      <c r="H186" s="420">
        <v>4730</v>
      </c>
      <c r="I186" s="420">
        <v>4692</v>
      </c>
      <c r="J186" s="421">
        <v>100.8</v>
      </c>
      <c r="K186" s="422">
        <v>2.09</v>
      </c>
      <c r="L186" s="420">
        <v>8956</v>
      </c>
      <c r="M186" s="420">
        <v>9697</v>
      </c>
      <c r="N186" s="423">
        <v>-2.8</v>
      </c>
    </row>
    <row r="187" spans="2:14" ht="9.75" customHeight="1">
      <c r="B187" s="240"/>
      <c r="C187" s="418" t="s">
        <v>514</v>
      </c>
      <c r="D187" s="426"/>
      <c r="E187" s="419">
        <v>0.85899999999999999</v>
      </c>
      <c r="F187" s="420">
        <v>2463</v>
      </c>
      <c r="G187" s="420">
        <v>5670</v>
      </c>
      <c r="H187" s="420">
        <v>2855</v>
      </c>
      <c r="I187" s="420">
        <v>2815</v>
      </c>
      <c r="J187" s="421">
        <v>101.4</v>
      </c>
      <c r="K187" s="422">
        <v>2.2999999999999998</v>
      </c>
      <c r="L187" s="420">
        <v>6601</v>
      </c>
      <c r="M187" s="420">
        <v>5877</v>
      </c>
      <c r="N187" s="423">
        <v>-3.5</v>
      </c>
    </row>
    <row r="188" spans="2:14" ht="9.75" customHeight="1">
      <c r="B188" s="240"/>
      <c r="C188" s="418" t="s">
        <v>515</v>
      </c>
      <c r="D188" s="426"/>
      <c r="E188" s="419">
        <v>0.70099999999999996</v>
      </c>
      <c r="F188" s="420">
        <v>3071</v>
      </c>
      <c r="G188" s="420">
        <v>6657</v>
      </c>
      <c r="H188" s="420">
        <v>3274</v>
      </c>
      <c r="I188" s="420">
        <v>3383</v>
      </c>
      <c r="J188" s="421">
        <v>96.8</v>
      </c>
      <c r="K188" s="422">
        <v>2.17</v>
      </c>
      <c r="L188" s="420">
        <v>9496</v>
      </c>
      <c r="M188" s="420">
        <v>6544</v>
      </c>
      <c r="N188" s="423">
        <v>1.7</v>
      </c>
    </row>
    <row r="189" spans="2:14" ht="9.75" customHeight="1">
      <c r="B189" s="240"/>
      <c r="C189" s="418" t="s">
        <v>516</v>
      </c>
      <c r="D189" s="426"/>
      <c r="E189" s="419">
        <v>0.745</v>
      </c>
      <c r="F189" s="420">
        <v>4195</v>
      </c>
      <c r="G189" s="420">
        <v>9218</v>
      </c>
      <c r="H189" s="420">
        <v>4616</v>
      </c>
      <c r="I189" s="420">
        <v>4602</v>
      </c>
      <c r="J189" s="421">
        <v>100.3</v>
      </c>
      <c r="K189" s="422">
        <v>2.2000000000000002</v>
      </c>
      <c r="L189" s="420">
        <v>12373</v>
      </c>
      <c r="M189" s="420">
        <v>8785</v>
      </c>
      <c r="N189" s="423">
        <v>4.9000000000000004</v>
      </c>
    </row>
    <row r="190" spans="2:14" ht="9.75" customHeight="1">
      <c r="B190" s="240"/>
      <c r="C190" s="418" t="s">
        <v>517</v>
      </c>
      <c r="D190" s="426"/>
      <c r="E190" s="419">
        <v>0.80300000000000005</v>
      </c>
      <c r="F190" s="420">
        <v>3833</v>
      </c>
      <c r="G190" s="420">
        <v>8268</v>
      </c>
      <c r="H190" s="420">
        <v>4082</v>
      </c>
      <c r="I190" s="420">
        <v>4186</v>
      </c>
      <c r="J190" s="421">
        <v>97.5</v>
      </c>
      <c r="K190" s="422">
        <v>2.16</v>
      </c>
      <c r="L190" s="420">
        <v>10296</v>
      </c>
      <c r="M190" s="420">
        <v>8268</v>
      </c>
      <c r="N190" s="423">
        <v>0</v>
      </c>
    </row>
    <row r="191" spans="2:14" ht="9.75" customHeight="1">
      <c r="B191" s="240"/>
      <c r="C191" s="418" t="s">
        <v>518</v>
      </c>
      <c r="D191" s="426"/>
      <c r="E191" s="419">
        <v>1.8680000000000001</v>
      </c>
      <c r="F191" s="420">
        <v>5309</v>
      </c>
      <c r="G191" s="420">
        <v>11812</v>
      </c>
      <c r="H191" s="420">
        <v>5951</v>
      </c>
      <c r="I191" s="420">
        <v>5861</v>
      </c>
      <c r="J191" s="421">
        <v>101.5</v>
      </c>
      <c r="K191" s="422">
        <v>2.2200000000000002</v>
      </c>
      <c r="L191" s="420">
        <v>6323</v>
      </c>
      <c r="M191" s="420">
        <v>11960</v>
      </c>
      <c r="N191" s="423">
        <v>-1.2</v>
      </c>
    </row>
    <row r="192" spans="2:14" ht="9.75" customHeight="1">
      <c r="B192" s="240"/>
      <c r="C192" s="418" t="s">
        <v>519</v>
      </c>
      <c r="D192" s="426"/>
      <c r="E192" s="419">
        <v>1.9930000000000001</v>
      </c>
      <c r="F192" s="420">
        <v>2624</v>
      </c>
      <c r="G192" s="420">
        <v>6113</v>
      </c>
      <c r="H192" s="420">
        <v>3183</v>
      </c>
      <c r="I192" s="420">
        <v>2930</v>
      </c>
      <c r="J192" s="421">
        <v>108.6</v>
      </c>
      <c r="K192" s="422">
        <v>2.33</v>
      </c>
      <c r="L192" s="420">
        <v>3067</v>
      </c>
      <c r="M192" s="420">
        <v>6081</v>
      </c>
      <c r="N192" s="423">
        <v>0.5</v>
      </c>
    </row>
    <row r="193" spans="2:14" ht="9.75" customHeight="1">
      <c r="B193" s="240"/>
      <c r="C193" s="418" t="s">
        <v>520</v>
      </c>
      <c r="D193" s="426"/>
      <c r="E193" s="419">
        <v>0.73899999999999999</v>
      </c>
      <c r="F193" s="420">
        <v>3295</v>
      </c>
      <c r="G193" s="420">
        <v>7311</v>
      </c>
      <c r="H193" s="420">
        <v>3831</v>
      </c>
      <c r="I193" s="420">
        <v>3480</v>
      </c>
      <c r="J193" s="421">
        <v>110.1</v>
      </c>
      <c r="K193" s="422">
        <v>2.2200000000000002</v>
      </c>
      <c r="L193" s="420">
        <v>9893</v>
      </c>
      <c r="M193" s="420">
        <v>7277</v>
      </c>
      <c r="N193" s="423">
        <v>0.5</v>
      </c>
    </row>
    <row r="194" spans="2:14" ht="9.75" customHeight="1">
      <c r="B194" s="240"/>
      <c r="C194" s="418" t="s">
        <v>521</v>
      </c>
      <c r="D194" s="426"/>
      <c r="E194" s="419">
        <v>1.2709999999999999</v>
      </c>
      <c r="F194" s="420">
        <v>2062</v>
      </c>
      <c r="G194" s="420">
        <v>4312</v>
      </c>
      <c r="H194" s="420">
        <v>2181</v>
      </c>
      <c r="I194" s="420">
        <v>2131</v>
      </c>
      <c r="J194" s="421">
        <v>102.3</v>
      </c>
      <c r="K194" s="422">
        <v>2.09</v>
      </c>
      <c r="L194" s="420">
        <v>3393</v>
      </c>
      <c r="M194" s="420">
        <v>4281</v>
      </c>
      <c r="N194" s="423">
        <v>0.7</v>
      </c>
    </row>
    <row r="195" spans="2:14" ht="9.75" customHeight="1">
      <c r="B195" s="240"/>
      <c r="C195" s="418" t="s">
        <v>522</v>
      </c>
      <c r="D195" s="426"/>
      <c r="E195" s="419">
        <v>0.89100000000000001</v>
      </c>
      <c r="F195" s="420">
        <v>3962</v>
      </c>
      <c r="G195" s="420">
        <v>7584</v>
      </c>
      <c r="H195" s="420">
        <v>3932</v>
      </c>
      <c r="I195" s="420">
        <v>3652</v>
      </c>
      <c r="J195" s="421">
        <v>107.7</v>
      </c>
      <c r="K195" s="422">
        <v>1.91</v>
      </c>
      <c r="L195" s="420">
        <v>8512</v>
      </c>
      <c r="M195" s="420">
        <v>7694</v>
      </c>
      <c r="N195" s="423">
        <v>-1.4</v>
      </c>
    </row>
    <row r="196" spans="2:14" ht="9.75" customHeight="1">
      <c r="B196" s="240"/>
      <c r="C196" s="418" t="s">
        <v>523</v>
      </c>
      <c r="D196" s="426"/>
      <c r="E196" s="419">
        <v>0.78400000000000003</v>
      </c>
      <c r="F196" s="420">
        <v>3550</v>
      </c>
      <c r="G196" s="420">
        <v>7757</v>
      </c>
      <c r="H196" s="420">
        <v>4053</v>
      </c>
      <c r="I196" s="420">
        <v>3704</v>
      </c>
      <c r="J196" s="421">
        <v>109.4</v>
      </c>
      <c r="K196" s="422">
        <v>2.19</v>
      </c>
      <c r="L196" s="420">
        <v>9894</v>
      </c>
      <c r="M196" s="420">
        <v>8174</v>
      </c>
      <c r="N196" s="423">
        <v>-5.0999999999999996</v>
      </c>
    </row>
    <row r="197" spans="2:14" ht="9.75" customHeight="1">
      <c r="B197" s="240"/>
      <c r="C197" s="418" t="s">
        <v>524</v>
      </c>
      <c r="D197" s="426"/>
      <c r="E197" s="419">
        <v>1.105</v>
      </c>
      <c r="F197" s="420">
        <v>2959</v>
      </c>
      <c r="G197" s="420">
        <v>6106</v>
      </c>
      <c r="H197" s="420">
        <v>3139</v>
      </c>
      <c r="I197" s="420">
        <v>2967</v>
      </c>
      <c r="J197" s="421">
        <v>105.8</v>
      </c>
      <c r="K197" s="422">
        <v>2.06</v>
      </c>
      <c r="L197" s="420">
        <v>5526</v>
      </c>
      <c r="M197" s="420">
        <v>6065</v>
      </c>
      <c r="N197" s="423">
        <v>0.7</v>
      </c>
    </row>
    <row r="198" spans="2:14" ht="9.75" customHeight="1">
      <c r="B198" s="240"/>
      <c r="C198" s="418" t="s">
        <v>525</v>
      </c>
      <c r="D198" s="426"/>
      <c r="E198" s="419">
        <v>0.76600000000000001</v>
      </c>
      <c r="F198" s="420">
        <v>2542</v>
      </c>
      <c r="G198" s="420">
        <v>5543</v>
      </c>
      <c r="H198" s="420">
        <v>2868</v>
      </c>
      <c r="I198" s="420">
        <v>2675</v>
      </c>
      <c r="J198" s="421">
        <v>107.2</v>
      </c>
      <c r="K198" s="422">
        <v>2.1800000000000002</v>
      </c>
      <c r="L198" s="420">
        <v>7236</v>
      </c>
      <c r="M198" s="420">
        <v>5708</v>
      </c>
      <c r="N198" s="423">
        <v>-2.9</v>
      </c>
    </row>
    <row r="199" spans="2:14" ht="9.75" customHeight="1">
      <c r="B199" s="240"/>
      <c r="C199" s="418" t="s">
        <v>526</v>
      </c>
      <c r="D199" s="426"/>
      <c r="E199" s="419">
        <v>1.02</v>
      </c>
      <c r="F199" s="420">
        <v>2104</v>
      </c>
      <c r="G199" s="420">
        <v>3931</v>
      </c>
      <c r="H199" s="420">
        <v>2178</v>
      </c>
      <c r="I199" s="420">
        <v>1753</v>
      </c>
      <c r="J199" s="421">
        <v>124.2</v>
      </c>
      <c r="K199" s="422">
        <v>1.87</v>
      </c>
      <c r="L199" s="420">
        <v>3854</v>
      </c>
      <c r="M199" s="420">
        <v>4473</v>
      </c>
      <c r="N199" s="423">
        <v>-12.1</v>
      </c>
    </row>
    <row r="200" spans="2:14" ht="14.25" customHeight="1">
      <c r="B200" s="417" t="s">
        <v>45</v>
      </c>
      <c r="C200" s="417"/>
      <c r="D200" s="240"/>
      <c r="E200" s="412">
        <v>34.01</v>
      </c>
      <c r="F200" s="413">
        <v>74939</v>
      </c>
      <c r="G200" s="413">
        <v>176587</v>
      </c>
      <c r="H200" s="413">
        <v>86087</v>
      </c>
      <c r="I200" s="413">
        <v>90500</v>
      </c>
      <c r="J200" s="414">
        <v>95.1</v>
      </c>
      <c r="K200" s="415">
        <v>2.36</v>
      </c>
      <c r="L200" s="413">
        <v>5192</v>
      </c>
      <c r="M200" s="413">
        <v>172845</v>
      </c>
      <c r="N200" s="416">
        <v>2.2000000000000002</v>
      </c>
    </row>
    <row r="201" spans="2:14" ht="12" customHeight="1">
      <c r="B201" s="240"/>
      <c r="C201" s="418" t="s">
        <v>527</v>
      </c>
      <c r="D201" s="426"/>
      <c r="E201" s="419">
        <v>1.2869999999999999</v>
      </c>
      <c r="F201" s="420">
        <v>5292</v>
      </c>
      <c r="G201" s="420">
        <v>11644</v>
      </c>
      <c r="H201" s="420">
        <v>5662</v>
      </c>
      <c r="I201" s="420">
        <v>5982</v>
      </c>
      <c r="J201" s="421">
        <v>94.7</v>
      </c>
      <c r="K201" s="422">
        <v>2.2000000000000002</v>
      </c>
      <c r="L201" s="420">
        <v>9047</v>
      </c>
      <c r="M201" s="420">
        <v>11517</v>
      </c>
      <c r="N201" s="423">
        <v>1.1000000000000001</v>
      </c>
    </row>
    <row r="202" spans="2:14" ht="9.75" customHeight="1">
      <c r="B202" s="240"/>
      <c r="C202" s="418" t="s">
        <v>528</v>
      </c>
      <c r="D202" s="426"/>
      <c r="E202" s="419">
        <v>1.46</v>
      </c>
      <c r="F202" s="420">
        <v>4064</v>
      </c>
      <c r="G202" s="420">
        <v>8601</v>
      </c>
      <c r="H202" s="420">
        <v>4106</v>
      </c>
      <c r="I202" s="420">
        <v>4495</v>
      </c>
      <c r="J202" s="421">
        <v>91.3</v>
      </c>
      <c r="K202" s="422">
        <v>2.12</v>
      </c>
      <c r="L202" s="420">
        <v>5891</v>
      </c>
      <c r="M202" s="420">
        <v>8670</v>
      </c>
      <c r="N202" s="423">
        <v>-0.8</v>
      </c>
    </row>
    <row r="203" spans="2:14" ht="9.75" customHeight="1">
      <c r="B203" s="240"/>
      <c r="C203" s="418" t="s">
        <v>529</v>
      </c>
      <c r="D203" s="426"/>
      <c r="E203" s="419">
        <v>1.456</v>
      </c>
      <c r="F203" s="420">
        <v>6254</v>
      </c>
      <c r="G203" s="420">
        <v>13856</v>
      </c>
      <c r="H203" s="420">
        <v>6694</v>
      </c>
      <c r="I203" s="420">
        <v>7162</v>
      </c>
      <c r="J203" s="421">
        <v>93.5</v>
      </c>
      <c r="K203" s="422">
        <v>2.2200000000000002</v>
      </c>
      <c r="L203" s="420">
        <v>9516</v>
      </c>
      <c r="M203" s="420">
        <v>13605</v>
      </c>
      <c r="N203" s="423">
        <v>1.8</v>
      </c>
    </row>
    <row r="204" spans="2:14" ht="9.75" customHeight="1">
      <c r="B204" s="240"/>
      <c r="C204" s="418" t="s">
        <v>530</v>
      </c>
      <c r="D204" s="426"/>
      <c r="E204" s="419">
        <v>1.1910000000000001</v>
      </c>
      <c r="F204" s="420">
        <v>5232</v>
      </c>
      <c r="G204" s="420">
        <v>12321</v>
      </c>
      <c r="H204" s="420">
        <v>6256</v>
      </c>
      <c r="I204" s="420">
        <v>6065</v>
      </c>
      <c r="J204" s="421">
        <v>103.1</v>
      </c>
      <c r="K204" s="422">
        <v>2.35</v>
      </c>
      <c r="L204" s="420">
        <v>10345</v>
      </c>
      <c r="M204" s="420">
        <v>11886</v>
      </c>
      <c r="N204" s="423">
        <v>3.7</v>
      </c>
    </row>
    <row r="205" spans="2:14" ht="9.75" customHeight="1">
      <c r="B205" s="240"/>
      <c r="C205" s="418" t="s">
        <v>531</v>
      </c>
      <c r="D205" s="426"/>
      <c r="E205" s="419">
        <v>0.58199999999999996</v>
      </c>
      <c r="F205" s="420">
        <v>2300</v>
      </c>
      <c r="G205" s="420">
        <v>5144</v>
      </c>
      <c r="H205" s="420">
        <v>2600</v>
      </c>
      <c r="I205" s="420">
        <v>2544</v>
      </c>
      <c r="J205" s="421">
        <v>102.2</v>
      </c>
      <c r="K205" s="422">
        <v>2.2400000000000002</v>
      </c>
      <c r="L205" s="420">
        <v>8838</v>
      </c>
      <c r="M205" s="420">
        <v>5340</v>
      </c>
      <c r="N205" s="423">
        <v>-3.7</v>
      </c>
    </row>
    <row r="206" spans="2:14" ht="9.75" customHeight="1">
      <c r="B206" s="240"/>
      <c r="C206" s="418" t="s">
        <v>532</v>
      </c>
      <c r="D206" s="426"/>
      <c r="E206" s="419">
        <v>1.92</v>
      </c>
      <c r="F206" s="420">
        <v>3829</v>
      </c>
      <c r="G206" s="420">
        <v>9807</v>
      </c>
      <c r="H206" s="420">
        <v>4694</v>
      </c>
      <c r="I206" s="420">
        <v>5113</v>
      </c>
      <c r="J206" s="421">
        <v>91.8</v>
      </c>
      <c r="K206" s="422">
        <v>2.56</v>
      </c>
      <c r="L206" s="420">
        <v>5108</v>
      </c>
      <c r="M206" s="420">
        <v>9611</v>
      </c>
      <c r="N206" s="423">
        <v>2</v>
      </c>
    </row>
    <row r="207" spans="2:14" ht="9.75" customHeight="1">
      <c r="B207" s="240"/>
      <c r="C207" s="418" t="s">
        <v>533</v>
      </c>
      <c r="D207" s="426"/>
      <c r="E207" s="419">
        <v>2.2570000000000001</v>
      </c>
      <c r="F207" s="420">
        <v>2395</v>
      </c>
      <c r="G207" s="420">
        <v>5897</v>
      </c>
      <c r="H207" s="420">
        <v>2866</v>
      </c>
      <c r="I207" s="420">
        <v>3031</v>
      </c>
      <c r="J207" s="421">
        <v>94.6</v>
      </c>
      <c r="K207" s="422">
        <v>2.46</v>
      </c>
      <c r="L207" s="420">
        <v>2613</v>
      </c>
      <c r="M207" s="420">
        <v>6494</v>
      </c>
      <c r="N207" s="423">
        <v>-9.1999999999999993</v>
      </c>
    </row>
    <row r="208" spans="2:14" ht="9.75" customHeight="1">
      <c r="B208" s="240"/>
      <c r="C208" s="418" t="s">
        <v>534</v>
      </c>
      <c r="D208" s="426"/>
      <c r="E208" s="419">
        <v>2.8860000000000001</v>
      </c>
      <c r="F208" s="420">
        <v>2993</v>
      </c>
      <c r="G208" s="420">
        <v>8333</v>
      </c>
      <c r="H208" s="420">
        <v>3993</v>
      </c>
      <c r="I208" s="420">
        <v>4340</v>
      </c>
      <c r="J208" s="421">
        <v>92</v>
      </c>
      <c r="K208" s="422">
        <v>2.78</v>
      </c>
      <c r="L208" s="420">
        <v>2887</v>
      </c>
      <c r="M208" s="424">
        <v>7985</v>
      </c>
      <c r="N208" s="425">
        <v>4.4000000000000004</v>
      </c>
    </row>
    <row r="209" spans="2:14" ht="9.75" customHeight="1">
      <c r="B209" s="240"/>
      <c r="C209" s="418" t="s">
        <v>535</v>
      </c>
      <c r="D209" s="426"/>
      <c r="E209" s="419">
        <v>1.782</v>
      </c>
      <c r="F209" s="420">
        <v>2995</v>
      </c>
      <c r="G209" s="420">
        <v>7140</v>
      </c>
      <c r="H209" s="420">
        <v>3502</v>
      </c>
      <c r="I209" s="420">
        <v>3638</v>
      </c>
      <c r="J209" s="421">
        <v>96.3</v>
      </c>
      <c r="K209" s="422">
        <v>2.38</v>
      </c>
      <c r="L209" s="420">
        <v>4007</v>
      </c>
      <c r="M209" s="420">
        <v>7353</v>
      </c>
      <c r="N209" s="423">
        <v>-2.9</v>
      </c>
    </row>
    <row r="210" spans="2:14" s="410" customFormat="1" ht="9.75" customHeight="1">
      <c r="B210" s="240"/>
      <c r="C210" s="418" t="s">
        <v>536</v>
      </c>
      <c r="D210" s="426"/>
      <c r="E210" s="419">
        <v>0.92500000000000004</v>
      </c>
      <c r="F210" s="420">
        <v>2706</v>
      </c>
      <c r="G210" s="420">
        <v>6133</v>
      </c>
      <c r="H210" s="420">
        <v>2935</v>
      </c>
      <c r="I210" s="420">
        <v>3198</v>
      </c>
      <c r="J210" s="421">
        <v>91.8</v>
      </c>
      <c r="K210" s="422">
        <v>2.27</v>
      </c>
      <c r="L210" s="420">
        <v>6630</v>
      </c>
      <c r="M210" s="420">
        <v>6404</v>
      </c>
      <c r="N210" s="423">
        <v>-4.2</v>
      </c>
    </row>
    <row r="211" spans="2:14" s="410" customFormat="1" ht="9.75" customHeight="1">
      <c r="B211" s="240"/>
      <c r="C211" s="418" t="s">
        <v>537</v>
      </c>
      <c r="D211" s="426"/>
      <c r="E211" s="419">
        <v>1.19</v>
      </c>
      <c r="F211" s="420">
        <v>6014</v>
      </c>
      <c r="G211" s="420">
        <v>13003</v>
      </c>
      <c r="H211" s="420">
        <v>6409</v>
      </c>
      <c r="I211" s="420">
        <v>6594</v>
      </c>
      <c r="J211" s="421">
        <v>97.2</v>
      </c>
      <c r="K211" s="422">
        <v>2.16</v>
      </c>
      <c r="L211" s="420">
        <v>10927</v>
      </c>
      <c r="M211" s="420">
        <v>12923</v>
      </c>
      <c r="N211" s="423">
        <v>0.6</v>
      </c>
    </row>
    <row r="212" spans="2:14" s="410" customFormat="1" ht="9.75" customHeight="1">
      <c r="B212" s="240"/>
      <c r="C212" s="418" t="s">
        <v>538</v>
      </c>
      <c r="D212" s="426"/>
      <c r="E212" s="419">
        <v>0.82899999999999996</v>
      </c>
      <c r="F212" s="420">
        <v>3683</v>
      </c>
      <c r="G212" s="420">
        <v>8105</v>
      </c>
      <c r="H212" s="420">
        <v>3957</v>
      </c>
      <c r="I212" s="420">
        <v>4148</v>
      </c>
      <c r="J212" s="421">
        <v>95.4</v>
      </c>
      <c r="K212" s="422">
        <v>2.2000000000000002</v>
      </c>
      <c r="L212" s="420">
        <v>9777</v>
      </c>
      <c r="M212" s="420">
        <v>8369</v>
      </c>
      <c r="N212" s="423">
        <v>-3.2</v>
      </c>
    </row>
    <row r="213" spans="2:14" ht="9.75" customHeight="1">
      <c r="B213" s="240"/>
      <c r="C213" s="418" t="s">
        <v>539</v>
      </c>
      <c r="D213" s="426"/>
      <c r="E213" s="419">
        <v>1.4219999999999999</v>
      </c>
      <c r="F213" s="420">
        <v>4105</v>
      </c>
      <c r="G213" s="420">
        <v>9178</v>
      </c>
      <c r="H213" s="420">
        <v>4536</v>
      </c>
      <c r="I213" s="420">
        <v>4642</v>
      </c>
      <c r="J213" s="421">
        <v>97.7</v>
      </c>
      <c r="K213" s="422">
        <v>2.2400000000000002</v>
      </c>
      <c r="L213" s="420">
        <v>6454</v>
      </c>
      <c r="M213" s="420">
        <v>9193</v>
      </c>
      <c r="N213" s="423">
        <v>-0.2</v>
      </c>
    </row>
    <row r="214" spans="2:14" ht="9.75" customHeight="1">
      <c r="B214" s="240"/>
      <c r="C214" s="418" t="s">
        <v>540</v>
      </c>
      <c r="D214" s="426"/>
      <c r="E214" s="419">
        <v>1.6060000000000001</v>
      </c>
      <c r="F214" s="420">
        <v>2565</v>
      </c>
      <c r="G214" s="420">
        <v>7266</v>
      </c>
      <c r="H214" s="420">
        <v>3430</v>
      </c>
      <c r="I214" s="420">
        <v>3836</v>
      </c>
      <c r="J214" s="421">
        <v>89.4</v>
      </c>
      <c r="K214" s="422">
        <v>2.83</v>
      </c>
      <c r="L214" s="420">
        <v>4524</v>
      </c>
      <c r="M214" s="420">
        <v>6722</v>
      </c>
      <c r="N214" s="423">
        <v>8.1</v>
      </c>
    </row>
    <row r="215" spans="2:14" ht="9.75" customHeight="1">
      <c r="B215" s="240"/>
      <c r="C215" s="418" t="s">
        <v>541</v>
      </c>
      <c r="D215" s="426"/>
      <c r="E215" s="419">
        <v>0.26600000000000001</v>
      </c>
      <c r="F215" s="420">
        <v>1784</v>
      </c>
      <c r="G215" s="420">
        <v>3157</v>
      </c>
      <c r="H215" s="420">
        <v>1408</v>
      </c>
      <c r="I215" s="420">
        <v>1749</v>
      </c>
      <c r="J215" s="421">
        <v>80.5</v>
      </c>
      <c r="K215" s="422">
        <v>1.77</v>
      </c>
      <c r="L215" s="420">
        <v>11868</v>
      </c>
      <c r="M215" s="420">
        <v>3704</v>
      </c>
      <c r="N215" s="423">
        <v>-14.8</v>
      </c>
    </row>
    <row r="216" spans="2:14" ht="9.75" customHeight="1">
      <c r="B216" s="240"/>
      <c r="C216" s="418" t="s">
        <v>542</v>
      </c>
      <c r="D216" s="426"/>
      <c r="E216" s="419">
        <v>0.55300000000000005</v>
      </c>
      <c r="F216" s="420">
        <v>2054</v>
      </c>
      <c r="G216" s="420">
        <v>4536</v>
      </c>
      <c r="H216" s="420">
        <v>2122</v>
      </c>
      <c r="I216" s="420">
        <v>2414</v>
      </c>
      <c r="J216" s="421">
        <v>87.9</v>
      </c>
      <c r="K216" s="422">
        <v>2.21</v>
      </c>
      <c r="L216" s="420">
        <v>8203</v>
      </c>
      <c r="M216" s="420">
        <v>4852</v>
      </c>
      <c r="N216" s="423">
        <v>-6.5</v>
      </c>
    </row>
    <row r="217" spans="2:14" ht="9.75" customHeight="1">
      <c r="B217" s="240"/>
      <c r="C217" s="418" t="s">
        <v>543</v>
      </c>
      <c r="D217" s="426"/>
      <c r="E217" s="419">
        <v>0.72</v>
      </c>
      <c r="F217" s="420">
        <v>3267</v>
      </c>
      <c r="G217" s="420">
        <v>7452</v>
      </c>
      <c r="H217" s="420">
        <v>3657</v>
      </c>
      <c r="I217" s="420">
        <v>3795</v>
      </c>
      <c r="J217" s="421">
        <v>96.4</v>
      </c>
      <c r="K217" s="422">
        <v>2.2799999999999998</v>
      </c>
      <c r="L217" s="420">
        <v>10350</v>
      </c>
      <c r="M217" s="420">
        <v>7791</v>
      </c>
      <c r="N217" s="423">
        <v>-4.4000000000000004</v>
      </c>
    </row>
    <row r="218" spans="2:14" ht="9.75" customHeight="1">
      <c r="B218" s="240"/>
      <c r="C218" s="418" t="s">
        <v>544</v>
      </c>
      <c r="D218" s="426"/>
      <c r="E218" s="419">
        <v>2.3119999999999998</v>
      </c>
      <c r="F218" s="420">
        <v>6021</v>
      </c>
      <c r="G218" s="420">
        <v>14268</v>
      </c>
      <c r="H218" s="420">
        <v>6958</v>
      </c>
      <c r="I218" s="420">
        <v>7310</v>
      </c>
      <c r="J218" s="421">
        <v>95.2</v>
      </c>
      <c r="K218" s="422">
        <v>2.37</v>
      </c>
      <c r="L218" s="420">
        <v>6171</v>
      </c>
      <c r="M218" s="420">
        <v>14078</v>
      </c>
      <c r="N218" s="423">
        <v>1.3</v>
      </c>
    </row>
    <row r="219" spans="2:14" ht="9.75" customHeight="1">
      <c r="B219" s="240"/>
      <c r="C219" s="418" t="s">
        <v>545</v>
      </c>
      <c r="D219" s="426"/>
      <c r="E219" s="419">
        <v>2.3889999999999998</v>
      </c>
      <c r="F219" s="420">
        <v>2749</v>
      </c>
      <c r="G219" s="420">
        <v>8074</v>
      </c>
      <c r="H219" s="420">
        <v>4062</v>
      </c>
      <c r="I219" s="420">
        <v>4012</v>
      </c>
      <c r="J219" s="421">
        <v>101.2</v>
      </c>
      <c r="K219" s="422">
        <v>2.94</v>
      </c>
      <c r="L219" s="420">
        <v>3380</v>
      </c>
      <c r="M219" s="424">
        <v>6425</v>
      </c>
      <c r="N219" s="425">
        <v>25.7</v>
      </c>
    </row>
    <row r="220" spans="2:14" ht="9.75" customHeight="1">
      <c r="B220" s="240"/>
      <c r="C220" s="418" t="s">
        <v>546</v>
      </c>
      <c r="D220" s="426"/>
      <c r="E220" s="419">
        <v>6.9770000000000003</v>
      </c>
      <c r="F220" s="420">
        <v>4637</v>
      </c>
      <c r="G220" s="420">
        <v>12672</v>
      </c>
      <c r="H220" s="420">
        <v>6240</v>
      </c>
      <c r="I220" s="420">
        <v>6432</v>
      </c>
      <c r="J220" s="421">
        <v>97</v>
      </c>
      <c r="K220" s="422">
        <v>2.73</v>
      </c>
      <c r="L220" s="420">
        <v>1816</v>
      </c>
      <c r="M220" s="420">
        <v>9923</v>
      </c>
      <c r="N220" s="423">
        <v>27.7</v>
      </c>
    </row>
    <row r="221" spans="2:14" ht="14.25" customHeight="1">
      <c r="B221" s="417" t="s">
        <v>43</v>
      </c>
      <c r="C221" s="417"/>
      <c r="D221" s="240"/>
      <c r="E221" s="412">
        <v>37.909999999999997</v>
      </c>
      <c r="F221" s="413">
        <v>101566</v>
      </c>
      <c r="G221" s="413">
        <v>248802</v>
      </c>
      <c r="H221" s="413">
        <v>121993</v>
      </c>
      <c r="I221" s="413">
        <v>126809</v>
      </c>
      <c r="J221" s="414">
        <v>96.2</v>
      </c>
      <c r="K221" s="415">
        <v>2.4500000000000002</v>
      </c>
      <c r="L221" s="413">
        <v>6563</v>
      </c>
      <c r="M221" s="413">
        <v>241822</v>
      </c>
      <c r="N221" s="416">
        <v>2.9</v>
      </c>
    </row>
    <row r="222" spans="2:14" ht="12.75" customHeight="1">
      <c r="B222" s="240"/>
      <c r="C222" s="418" t="s">
        <v>547</v>
      </c>
      <c r="D222" s="240"/>
      <c r="E222" s="419">
        <v>1.6739999999999999</v>
      </c>
      <c r="F222" s="429">
        <v>5352</v>
      </c>
      <c r="G222" s="429">
        <v>11712</v>
      </c>
      <c r="H222" s="429">
        <v>5845</v>
      </c>
      <c r="I222" s="429">
        <v>5867</v>
      </c>
      <c r="J222" s="421">
        <v>99.6</v>
      </c>
      <c r="K222" s="422">
        <v>2.19</v>
      </c>
      <c r="L222" s="420">
        <v>6996</v>
      </c>
      <c r="M222" s="420">
        <v>11367</v>
      </c>
      <c r="N222" s="423">
        <v>3</v>
      </c>
    </row>
    <row r="223" spans="2:14" ht="9.75" customHeight="1">
      <c r="B223" s="240"/>
      <c r="C223" s="418" t="s">
        <v>548</v>
      </c>
      <c r="D223" s="240"/>
      <c r="E223" s="419">
        <v>1.0980000000000001</v>
      </c>
      <c r="F223" s="420">
        <v>3330</v>
      </c>
      <c r="G223" s="420">
        <v>8178</v>
      </c>
      <c r="H223" s="420">
        <v>4059</v>
      </c>
      <c r="I223" s="420">
        <v>4119</v>
      </c>
      <c r="J223" s="421">
        <v>98.5</v>
      </c>
      <c r="K223" s="422">
        <v>2.46</v>
      </c>
      <c r="L223" s="420">
        <v>7448</v>
      </c>
      <c r="M223" s="420">
        <v>7938</v>
      </c>
      <c r="N223" s="423">
        <v>3</v>
      </c>
    </row>
    <row r="224" spans="2:14" ht="9.75" customHeight="1">
      <c r="B224" s="240"/>
      <c r="C224" s="418" t="s">
        <v>549</v>
      </c>
      <c r="D224" s="240"/>
      <c r="E224" s="419">
        <v>1.1499999999999999</v>
      </c>
      <c r="F224" s="420">
        <v>3816</v>
      </c>
      <c r="G224" s="420">
        <v>9699</v>
      </c>
      <c r="H224" s="420">
        <v>4688</v>
      </c>
      <c r="I224" s="420">
        <v>5011</v>
      </c>
      <c r="J224" s="421">
        <v>93.6</v>
      </c>
      <c r="K224" s="422">
        <v>2.54</v>
      </c>
      <c r="L224" s="420">
        <v>8434</v>
      </c>
      <c r="M224" s="420">
        <v>9449</v>
      </c>
      <c r="N224" s="423">
        <v>2.6</v>
      </c>
    </row>
    <row r="225" spans="2:14" ht="9.75" customHeight="1">
      <c r="B225" s="240"/>
      <c r="C225" s="418" t="s">
        <v>550</v>
      </c>
      <c r="D225" s="240"/>
      <c r="E225" s="419">
        <v>1.04</v>
      </c>
      <c r="F225" s="420">
        <v>3139</v>
      </c>
      <c r="G225" s="420">
        <v>8083</v>
      </c>
      <c r="H225" s="420">
        <v>3878</v>
      </c>
      <c r="I225" s="420">
        <v>4205</v>
      </c>
      <c r="J225" s="421">
        <v>92.2</v>
      </c>
      <c r="K225" s="422">
        <v>2.58</v>
      </c>
      <c r="L225" s="420">
        <v>7772</v>
      </c>
      <c r="M225" s="420">
        <v>8304</v>
      </c>
      <c r="N225" s="423">
        <v>-2.7</v>
      </c>
    </row>
    <row r="226" spans="2:14" ht="9.75" customHeight="1">
      <c r="B226" s="240"/>
      <c r="C226" s="418" t="s">
        <v>551</v>
      </c>
      <c r="D226" s="240"/>
      <c r="E226" s="419">
        <v>1.427</v>
      </c>
      <c r="F226" s="420">
        <v>4579</v>
      </c>
      <c r="G226" s="420">
        <v>10688</v>
      </c>
      <c r="H226" s="420">
        <v>5287</v>
      </c>
      <c r="I226" s="420">
        <v>5401</v>
      </c>
      <c r="J226" s="421">
        <v>97.9</v>
      </c>
      <c r="K226" s="422">
        <v>2.33</v>
      </c>
      <c r="L226" s="420">
        <v>7490</v>
      </c>
      <c r="M226" s="420">
        <v>10466</v>
      </c>
      <c r="N226" s="423">
        <v>2.1</v>
      </c>
    </row>
    <row r="227" spans="2:14" ht="9.75" customHeight="1">
      <c r="B227" s="240"/>
      <c r="C227" s="418" t="s">
        <v>552</v>
      </c>
      <c r="D227" s="240"/>
      <c r="E227" s="419">
        <v>0.56100000000000005</v>
      </c>
      <c r="F227" s="420">
        <v>2206</v>
      </c>
      <c r="G227" s="420">
        <v>4572</v>
      </c>
      <c r="H227" s="420">
        <v>2297</v>
      </c>
      <c r="I227" s="420">
        <v>2275</v>
      </c>
      <c r="J227" s="421">
        <v>101</v>
      </c>
      <c r="K227" s="422">
        <v>2.0699999999999998</v>
      </c>
      <c r="L227" s="420">
        <v>8150</v>
      </c>
      <c r="M227" s="420">
        <v>4803</v>
      </c>
      <c r="N227" s="423">
        <v>-4.8</v>
      </c>
    </row>
    <row r="228" spans="2:14" ht="9.75" customHeight="1">
      <c r="B228" s="240"/>
      <c r="C228" s="418" t="s">
        <v>553</v>
      </c>
      <c r="D228" s="240"/>
      <c r="E228" s="419">
        <v>1.117</v>
      </c>
      <c r="F228" s="420">
        <v>3256</v>
      </c>
      <c r="G228" s="420">
        <v>7357</v>
      </c>
      <c r="H228" s="420">
        <v>3713</v>
      </c>
      <c r="I228" s="420">
        <v>3644</v>
      </c>
      <c r="J228" s="421">
        <v>101.9</v>
      </c>
      <c r="K228" s="422">
        <v>2.2599999999999998</v>
      </c>
      <c r="L228" s="420">
        <v>6586</v>
      </c>
      <c r="M228" s="420">
        <v>7042</v>
      </c>
      <c r="N228" s="423">
        <v>4.5</v>
      </c>
    </row>
    <row r="229" spans="2:14" ht="9.75" customHeight="1">
      <c r="B229" s="240"/>
      <c r="C229" s="418" t="s">
        <v>554</v>
      </c>
      <c r="D229" s="240"/>
      <c r="E229" s="419">
        <v>1.159</v>
      </c>
      <c r="F229" s="420">
        <v>3627</v>
      </c>
      <c r="G229" s="420">
        <v>8687</v>
      </c>
      <c r="H229" s="420">
        <v>4317</v>
      </c>
      <c r="I229" s="420">
        <v>4370</v>
      </c>
      <c r="J229" s="421">
        <v>98.8</v>
      </c>
      <c r="K229" s="422">
        <v>2.4</v>
      </c>
      <c r="L229" s="420">
        <v>7495</v>
      </c>
      <c r="M229" s="420">
        <v>8476</v>
      </c>
      <c r="N229" s="423">
        <v>2.5</v>
      </c>
    </row>
    <row r="230" spans="2:14" ht="9.75" customHeight="1">
      <c r="B230" s="240"/>
      <c r="C230" s="418" t="s">
        <v>555</v>
      </c>
      <c r="D230" s="240"/>
      <c r="E230" s="419">
        <v>2.8650000000000002</v>
      </c>
      <c r="F230" s="420">
        <v>4385</v>
      </c>
      <c r="G230" s="420">
        <v>11448</v>
      </c>
      <c r="H230" s="420">
        <v>5648</v>
      </c>
      <c r="I230" s="420">
        <v>5800</v>
      </c>
      <c r="J230" s="421">
        <v>97.4</v>
      </c>
      <c r="K230" s="422">
        <v>2.61</v>
      </c>
      <c r="L230" s="420">
        <v>3996</v>
      </c>
      <c r="M230" s="420">
        <v>10817</v>
      </c>
      <c r="N230" s="423">
        <v>5.8</v>
      </c>
    </row>
    <row r="231" spans="2:14" ht="9.75" customHeight="1">
      <c r="B231" s="240"/>
      <c r="C231" s="418" t="s">
        <v>556</v>
      </c>
      <c r="D231" s="240"/>
      <c r="E231" s="419">
        <v>1.004</v>
      </c>
      <c r="F231" s="420">
        <v>3001</v>
      </c>
      <c r="G231" s="420">
        <v>7836</v>
      </c>
      <c r="H231" s="420">
        <v>3794</v>
      </c>
      <c r="I231" s="420">
        <v>4042</v>
      </c>
      <c r="J231" s="421">
        <v>93.9</v>
      </c>
      <c r="K231" s="422">
        <v>2.61</v>
      </c>
      <c r="L231" s="420">
        <v>7805</v>
      </c>
      <c r="M231" s="424">
        <v>7856</v>
      </c>
      <c r="N231" s="425">
        <v>-0.3</v>
      </c>
    </row>
    <row r="232" spans="2:14" ht="9.75" customHeight="1">
      <c r="B232" s="240"/>
      <c r="C232" s="418" t="s">
        <v>557</v>
      </c>
      <c r="D232" s="240"/>
      <c r="E232" s="419">
        <v>0.625</v>
      </c>
      <c r="F232" s="420">
        <v>2124</v>
      </c>
      <c r="G232" s="420">
        <v>5143</v>
      </c>
      <c r="H232" s="420">
        <v>2462</v>
      </c>
      <c r="I232" s="420">
        <v>2681</v>
      </c>
      <c r="J232" s="421">
        <v>91.8</v>
      </c>
      <c r="K232" s="422">
        <v>2.42</v>
      </c>
      <c r="L232" s="420">
        <v>8229</v>
      </c>
      <c r="M232" s="420">
        <v>5221</v>
      </c>
      <c r="N232" s="423">
        <v>-1.5</v>
      </c>
    </row>
    <row r="233" spans="2:14" ht="9.75" customHeight="1">
      <c r="B233" s="240"/>
      <c r="C233" s="418" t="s">
        <v>558</v>
      </c>
      <c r="D233" s="240"/>
      <c r="E233" s="419">
        <v>1.202</v>
      </c>
      <c r="F233" s="420">
        <v>4388</v>
      </c>
      <c r="G233" s="420">
        <v>11875</v>
      </c>
      <c r="H233" s="420">
        <v>5904</v>
      </c>
      <c r="I233" s="420">
        <v>5971</v>
      </c>
      <c r="J233" s="421">
        <v>98.9</v>
      </c>
      <c r="K233" s="422">
        <v>2.71</v>
      </c>
      <c r="L233" s="420">
        <v>9879</v>
      </c>
      <c r="M233" s="420">
        <v>11465</v>
      </c>
      <c r="N233" s="423">
        <v>3.6</v>
      </c>
    </row>
    <row r="234" spans="2:14" ht="9.75" customHeight="1">
      <c r="B234" s="240"/>
      <c r="C234" s="418" t="s">
        <v>559</v>
      </c>
      <c r="D234" s="240"/>
      <c r="E234" s="419">
        <v>1.9750000000000001</v>
      </c>
      <c r="F234" s="420">
        <v>3393</v>
      </c>
      <c r="G234" s="420">
        <v>8815</v>
      </c>
      <c r="H234" s="420">
        <v>4328</v>
      </c>
      <c r="I234" s="420">
        <v>4487</v>
      </c>
      <c r="J234" s="421">
        <v>96.5</v>
      </c>
      <c r="K234" s="422">
        <v>2.6</v>
      </c>
      <c r="L234" s="420">
        <v>4463</v>
      </c>
      <c r="M234" s="420">
        <v>7149</v>
      </c>
      <c r="N234" s="423">
        <v>23.3</v>
      </c>
    </row>
    <row r="235" spans="2:14" ht="9.75" customHeight="1">
      <c r="B235" s="240"/>
      <c r="C235" s="418" t="s">
        <v>560</v>
      </c>
      <c r="D235" s="240"/>
      <c r="E235" s="419">
        <v>1.427</v>
      </c>
      <c r="F235" s="420">
        <v>4338</v>
      </c>
      <c r="G235" s="420">
        <v>11753</v>
      </c>
      <c r="H235" s="420">
        <v>5655</v>
      </c>
      <c r="I235" s="420">
        <v>6098</v>
      </c>
      <c r="J235" s="421">
        <v>92.7</v>
      </c>
      <c r="K235" s="422">
        <v>2.71</v>
      </c>
      <c r="L235" s="420">
        <v>8236</v>
      </c>
      <c r="M235" s="424">
        <v>11537</v>
      </c>
      <c r="N235" s="425">
        <v>1.9</v>
      </c>
    </row>
    <row r="236" spans="2:14" ht="9.75" customHeight="1">
      <c r="B236" s="240"/>
      <c r="C236" s="418" t="s">
        <v>561</v>
      </c>
      <c r="D236" s="240"/>
      <c r="E236" s="419">
        <v>1.323</v>
      </c>
      <c r="F236" s="420">
        <v>3403</v>
      </c>
      <c r="G236" s="420">
        <v>9040</v>
      </c>
      <c r="H236" s="420">
        <v>4437</v>
      </c>
      <c r="I236" s="420">
        <v>4603</v>
      </c>
      <c r="J236" s="421">
        <v>96.4</v>
      </c>
      <c r="K236" s="422">
        <v>2.66</v>
      </c>
      <c r="L236" s="420">
        <v>6833</v>
      </c>
      <c r="M236" s="420">
        <v>8638</v>
      </c>
      <c r="N236" s="423">
        <v>4.7</v>
      </c>
    </row>
    <row r="237" spans="2:14" ht="9.75" customHeight="1">
      <c r="B237" s="240"/>
      <c r="C237" s="418" t="s">
        <v>562</v>
      </c>
      <c r="D237" s="240"/>
      <c r="E237" s="419">
        <v>1.212</v>
      </c>
      <c r="F237" s="420">
        <v>4668</v>
      </c>
      <c r="G237" s="420">
        <v>11710</v>
      </c>
      <c r="H237" s="420">
        <v>5733</v>
      </c>
      <c r="I237" s="420">
        <v>5977</v>
      </c>
      <c r="J237" s="421">
        <v>95.9</v>
      </c>
      <c r="K237" s="422">
        <v>2.5099999999999998</v>
      </c>
      <c r="L237" s="420">
        <v>9662</v>
      </c>
      <c r="M237" s="420">
        <v>11087</v>
      </c>
      <c r="N237" s="423">
        <v>5.6</v>
      </c>
    </row>
    <row r="238" spans="2:14" ht="9.75" customHeight="1">
      <c r="B238" s="240"/>
      <c r="C238" s="418" t="s">
        <v>563</v>
      </c>
      <c r="D238" s="240"/>
      <c r="E238" s="419">
        <v>0.997</v>
      </c>
      <c r="F238" s="420">
        <v>3511</v>
      </c>
      <c r="G238" s="420">
        <v>8005</v>
      </c>
      <c r="H238" s="420">
        <v>3997</v>
      </c>
      <c r="I238" s="420">
        <v>4008</v>
      </c>
      <c r="J238" s="421">
        <v>99.7</v>
      </c>
      <c r="K238" s="422">
        <v>2.2799999999999998</v>
      </c>
      <c r="L238" s="420">
        <v>8029</v>
      </c>
      <c r="M238" s="420">
        <v>8212</v>
      </c>
      <c r="N238" s="423">
        <v>-2.5</v>
      </c>
    </row>
    <row r="239" spans="2:14" ht="9.75" customHeight="1">
      <c r="B239" s="240"/>
      <c r="C239" s="418" t="s">
        <v>564</v>
      </c>
      <c r="D239" s="240"/>
      <c r="E239" s="419">
        <v>0.73</v>
      </c>
      <c r="F239" s="420">
        <v>3182</v>
      </c>
      <c r="G239" s="420">
        <v>7137</v>
      </c>
      <c r="H239" s="420">
        <v>3432</v>
      </c>
      <c r="I239" s="420">
        <v>3705</v>
      </c>
      <c r="J239" s="421">
        <v>92.6</v>
      </c>
      <c r="K239" s="422">
        <v>2.2400000000000002</v>
      </c>
      <c r="L239" s="420">
        <v>9777</v>
      </c>
      <c r="M239" s="420">
        <v>6924</v>
      </c>
      <c r="N239" s="423">
        <v>3.1</v>
      </c>
    </row>
    <row r="240" spans="2:14" ht="9.75" customHeight="1">
      <c r="B240" s="240"/>
      <c r="C240" s="418" t="s">
        <v>565</v>
      </c>
      <c r="D240" s="240"/>
      <c r="E240" s="419">
        <v>0.748</v>
      </c>
      <c r="F240" s="420">
        <v>3570</v>
      </c>
      <c r="G240" s="420">
        <v>8488</v>
      </c>
      <c r="H240" s="420">
        <v>4040</v>
      </c>
      <c r="I240" s="420">
        <v>4448</v>
      </c>
      <c r="J240" s="421">
        <v>90.8</v>
      </c>
      <c r="K240" s="422">
        <v>2.38</v>
      </c>
      <c r="L240" s="420">
        <v>11348</v>
      </c>
      <c r="M240" s="420">
        <v>8234</v>
      </c>
      <c r="N240" s="423">
        <v>3.1</v>
      </c>
    </row>
    <row r="241" spans="2:14" ht="9.75" customHeight="1">
      <c r="B241" s="240"/>
      <c r="C241" s="418" t="s">
        <v>566</v>
      </c>
      <c r="D241" s="240"/>
      <c r="E241" s="419">
        <v>1.2210000000000001</v>
      </c>
      <c r="F241" s="420">
        <v>3600</v>
      </c>
      <c r="G241" s="420">
        <v>8577</v>
      </c>
      <c r="H241" s="420">
        <v>4005</v>
      </c>
      <c r="I241" s="420">
        <v>4572</v>
      </c>
      <c r="J241" s="421">
        <v>87.6</v>
      </c>
      <c r="K241" s="422">
        <v>2.38</v>
      </c>
      <c r="L241" s="420">
        <v>7025</v>
      </c>
      <c r="M241" s="420">
        <v>8524</v>
      </c>
      <c r="N241" s="423">
        <v>0.6</v>
      </c>
    </row>
    <row r="242" spans="2:14" ht="9.75" customHeight="1">
      <c r="B242" s="240"/>
      <c r="C242" s="418" t="s">
        <v>567</v>
      </c>
      <c r="D242" s="240"/>
      <c r="E242" s="419">
        <v>1.4810000000000001</v>
      </c>
      <c r="F242" s="420">
        <v>4578</v>
      </c>
      <c r="G242" s="420">
        <v>11483</v>
      </c>
      <c r="H242" s="420">
        <v>5566</v>
      </c>
      <c r="I242" s="420">
        <v>5917</v>
      </c>
      <c r="J242" s="421">
        <v>94.1</v>
      </c>
      <c r="K242" s="422">
        <v>2.5099999999999998</v>
      </c>
      <c r="L242" s="420">
        <v>7754</v>
      </c>
      <c r="M242" s="420">
        <v>11273</v>
      </c>
      <c r="N242" s="423">
        <v>1.9</v>
      </c>
    </row>
    <row r="243" spans="2:14" ht="9.75" customHeight="1">
      <c r="B243" s="240"/>
      <c r="C243" s="418" t="s">
        <v>568</v>
      </c>
      <c r="D243" s="240"/>
      <c r="E243" s="419">
        <v>2.056</v>
      </c>
      <c r="F243" s="420">
        <v>4777</v>
      </c>
      <c r="G243" s="420">
        <v>12822</v>
      </c>
      <c r="H243" s="420">
        <v>6415</v>
      </c>
      <c r="I243" s="420">
        <v>6407</v>
      </c>
      <c r="J243" s="421">
        <v>100.1</v>
      </c>
      <c r="K243" s="422">
        <v>2.68</v>
      </c>
      <c r="L243" s="420">
        <v>6236</v>
      </c>
      <c r="M243" s="420">
        <v>12241</v>
      </c>
      <c r="N243" s="423">
        <v>4.7</v>
      </c>
    </row>
    <row r="244" spans="2:14" ht="9.75" customHeight="1">
      <c r="B244" s="240"/>
      <c r="C244" s="418" t="s">
        <v>569</v>
      </c>
      <c r="D244" s="240"/>
      <c r="E244" s="419">
        <v>0.82299999999999995</v>
      </c>
      <c r="F244" s="420">
        <v>1857</v>
      </c>
      <c r="G244" s="420">
        <v>3783</v>
      </c>
      <c r="H244" s="420">
        <v>1803</v>
      </c>
      <c r="I244" s="420">
        <v>1980</v>
      </c>
      <c r="J244" s="421">
        <v>91.1</v>
      </c>
      <c r="K244" s="422">
        <v>2.04</v>
      </c>
      <c r="L244" s="420">
        <v>4597</v>
      </c>
      <c r="M244" s="420">
        <v>3996</v>
      </c>
      <c r="N244" s="423">
        <v>-5.3</v>
      </c>
    </row>
    <row r="245" spans="2:14" ht="9.75" customHeight="1">
      <c r="B245" s="240"/>
      <c r="C245" s="418" t="s">
        <v>570</v>
      </c>
      <c r="D245" s="240"/>
      <c r="E245" s="419">
        <v>3.36</v>
      </c>
      <c r="F245" s="420">
        <v>4885</v>
      </c>
      <c r="G245" s="420">
        <v>11399</v>
      </c>
      <c r="H245" s="420">
        <v>5961</v>
      </c>
      <c r="I245" s="420">
        <v>5438</v>
      </c>
      <c r="J245" s="421">
        <v>109.6</v>
      </c>
      <c r="K245" s="422">
        <v>2.33</v>
      </c>
      <c r="L245" s="420">
        <v>3393</v>
      </c>
      <c r="M245" s="420">
        <v>10925</v>
      </c>
      <c r="N245" s="423">
        <v>4.3</v>
      </c>
    </row>
    <row r="246" spans="2:14" ht="9.75" customHeight="1">
      <c r="B246" s="240"/>
      <c r="C246" s="418" t="s">
        <v>571</v>
      </c>
      <c r="D246" s="240"/>
      <c r="E246" s="419">
        <v>1.4510000000000001</v>
      </c>
      <c r="F246" s="420">
        <v>3394</v>
      </c>
      <c r="G246" s="420">
        <v>8623</v>
      </c>
      <c r="H246" s="420">
        <v>4153</v>
      </c>
      <c r="I246" s="420">
        <v>4470</v>
      </c>
      <c r="J246" s="421">
        <v>92.9</v>
      </c>
      <c r="K246" s="422">
        <v>2.54</v>
      </c>
      <c r="L246" s="420">
        <v>5943</v>
      </c>
      <c r="M246" s="420">
        <v>8133</v>
      </c>
      <c r="N246" s="423">
        <v>6</v>
      </c>
    </row>
    <row r="247" spans="2:14" ht="9.75" customHeight="1">
      <c r="B247" s="240"/>
      <c r="C247" s="418" t="s">
        <v>572</v>
      </c>
      <c r="D247" s="240"/>
      <c r="E247" s="419">
        <v>2.6760000000000002</v>
      </c>
      <c r="F247" s="420">
        <v>3021</v>
      </c>
      <c r="G247" s="420">
        <v>7107</v>
      </c>
      <c r="H247" s="420">
        <v>3527</v>
      </c>
      <c r="I247" s="420">
        <v>3580</v>
      </c>
      <c r="J247" s="421">
        <v>98.5</v>
      </c>
      <c r="K247" s="422">
        <v>2.35</v>
      </c>
      <c r="L247" s="420">
        <v>2656</v>
      </c>
      <c r="M247" s="420">
        <v>6924</v>
      </c>
      <c r="N247" s="423">
        <v>2.6</v>
      </c>
    </row>
    <row r="248" spans="2:14" ht="9.75" customHeight="1">
      <c r="B248" s="240"/>
      <c r="C248" s="418" t="s">
        <v>573</v>
      </c>
      <c r="D248" s="240"/>
      <c r="E248" s="419">
        <v>0.58699999999999997</v>
      </c>
      <c r="F248" s="420">
        <v>2188</v>
      </c>
      <c r="G248" s="420">
        <v>5253</v>
      </c>
      <c r="H248" s="420">
        <v>2517</v>
      </c>
      <c r="I248" s="420">
        <v>2736</v>
      </c>
      <c r="J248" s="421">
        <v>92</v>
      </c>
      <c r="K248" s="422">
        <v>2.4</v>
      </c>
      <c r="L248" s="420">
        <v>8949</v>
      </c>
      <c r="M248" s="420">
        <v>4978</v>
      </c>
      <c r="N248" s="423">
        <v>5.5</v>
      </c>
    </row>
    <row r="249" spans="2:14" ht="9.75" customHeight="1">
      <c r="B249" s="240"/>
      <c r="C249" s="418" t="s">
        <v>574</v>
      </c>
      <c r="D249" s="240"/>
      <c r="E249" s="419">
        <v>0.92100000000000004</v>
      </c>
      <c r="F249" s="420">
        <v>3998</v>
      </c>
      <c r="G249" s="420">
        <v>9529</v>
      </c>
      <c r="H249" s="420">
        <v>4532</v>
      </c>
      <c r="I249" s="420">
        <v>4997</v>
      </c>
      <c r="J249" s="421">
        <v>90.7</v>
      </c>
      <c r="K249" s="422">
        <v>2.38</v>
      </c>
      <c r="L249" s="420">
        <v>10346</v>
      </c>
      <c r="M249" s="420">
        <v>9843</v>
      </c>
      <c r="N249" s="423">
        <v>-3.2</v>
      </c>
    </row>
    <row r="250" spans="2:14" ht="14.25" customHeight="1">
      <c r="B250" s="417" t="s">
        <v>82</v>
      </c>
      <c r="C250" s="417"/>
      <c r="D250" s="240"/>
      <c r="E250" s="412">
        <v>19.45</v>
      </c>
      <c r="F250" s="413">
        <v>75958</v>
      </c>
      <c r="G250" s="413">
        <v>164755</v>
      </c>
      <c r="H250" s="413">
        <v>78867</v>
      </c>
      <c r="I250" s="413">
        <v>85888</v>
      </c>
      <c r="J250" s="414">
        <v>91.8</v>
      </c>
      <c r="K250" s="415">
        <v>2.17</v>
      </c>
      <c r="L250" s="413">
        <v>8471</v>
      </c>
      <c r="M250" s="413">
        <v>164080</v>
      </c>
      <c r="N250" s="416">
        <v>0.4</v>
      </c>
    </row>
    <row r="251" spans="2:14" ht="12.75" customHeight="1">
      <c r="B251" s="240"/>
      <c r="C251" s="418" t="s">
        <v>575</v>
      </c>
      <c r="D251" s="240"/>
      <c r="E251" s="419">
        <v>1.7949999999999999</v>
      </c>
      <c r="F251" s="420">
        <v>7466</v>
      </c>
      <c r="G251" s="420">
        <v>18153</v>
      </c>
      <c r="H251" s="420">
        <v>8580</v>
      </c>
      <c r="I251" s="420">
        <v>9573</v>
      </c>
      <c r="J251" s="421">
        <v>89.6</v>
      </c>
      <c r="K251" s="422">
        <v>2.4300000000000002</v>
      </c>
      <c r="L251" s="420">
        <v>10113</v>
      </c>
      <c r="M251" s="420">
        <v>18255</v>
      </c>
      <c r="N251" s="423">
        <v>-0.6</v>
      </c>
    </row>
    <row r="252" spans="2:14" ht="9.75" customHeight="1">
      <c r="B252" s="240"/>
      <c r="C252" s="418" t="s">
        <v>576</v>
      </c>
      <c r="D252" s="240"/>
      <c r="E252" s="419">
        <v>1.252</v>
      </c>
      <c r="F252" s="420">
        <v>7333</v>
      </c>
      <c r="G252" s="420">
        <v>15792</v>
      </c>
      <c r="H252" s="420">
        <v>7470</v>
      </c>
      <c r="I252" s="420">
        <v>8322</v>
      </c>
      <c r="J252" s="421">
        <v>89.8</v>
      </c>
      <c r="K252" s="422">
        <v>2.15</v>
      </c>
      <c r="L252" s="420">
        <v>12613</v>
      </c>
      <c r="M252" s="420">
        <v>15182</v>
      </c>
      <c r="N252" s="423">
        <v>4</v>
      </c>
    </row>
    <row r="253" spans="2:14" ht="9.75" customHeight="1">
      <c r="B253" s="240"/>
      <c r="C253" s="418" t="s">
        <v>577</v>
      </c>
      <c r="D253" s="240"/>
      <c r="E253" s="419">
        <v>0.81699999999999995</v>
      </c>
      <c r="F253" s="420">
        <v>3084</v>
      </c>
      <c r="G253" s="420">
        <v>6740</v>
      </c>
      <c r="H253" s="420">
        <v>3303</v>
      </c>
      <c r="I253" s="420">
        <v>3437</v>
      </c>
      <c r="J253" s="421">
        <v>96.1</v>
      </c>
      <c r="K253" s="422">
        <v>2.19</v>
      </c>
      <c r="L253" s="420">
        <v>8250</v>
      </c>
      <c r="M253" s="420">
        <v>6682</v>
      </c>
      <c r="N253" s="423">
        <v>0.9</v>
      </c>
    </row>
    <row r="254" spans="2:14" ht="9.75" customHeight="1">
      <c r="B254" s="240"/>
      <c r="C254" s="418" t="s">
        <v>578</v>
      </c>
      <c r="D254" s="240"/>
      <c r="E254" s="419">
        <v>0.90300000000000002</v>
      </c>
      <c r="F254" s="420">
        <v>4667</v>
      </c>
      <c r="G254" s="420">
        <v>9906</v>
      </c>
      <c r="H254" s="420">
        <v>4804</v>
      </c>
      <c r="I254" s="420">
        <v>5102</v>
      </c>
      <c r="J254" s="421">
        <v>94.2</v>
      </c>
      <c r="K254" s="422">
        <v>2.12</v>
      </c>
      <c r="L254" s="420">
        <v>10970</v>
      </c>
      <c r="M254" s="420">
        <v>9216</v>
      </c>
      <c r="N254" s="423">
        <v>7.5</v>
      </c>
    </row>
    <row r="255" spans="2:14" ht="9.75" customHeight="1">
      <c r="B255" s="240"/>
      <c r="C255" s="418" t="s">
        <v>579</v>
      </c>
      <c r="D255" s="240"/>
      <c r="E255" s="419">
        <v>1.0720000000000001</v>
      </c>
      <c r="F255" s="420">
        <v>7434</v>
      </c>
      <c r="G255" s="420">
        <v>13028</v>
      </c>
      <c r="H255" s="420">
        <v>6385</v>
      </c>
      <c r="I255" s="420">
        <v>6643</v>
      </c>
      <c r="J255" s="421">
        <v>96.1</v>
      </c>
      <c r="K255" s="422">
        <v>1.75</v>
      </c>
      <c r="L255" s="420">
        <v>12153</v>
      </c>
      <c r="M255" s="420">
        <v>12865</v>
      </c>
      <c r="N255" s="423">
        <v>1.3</v>
      </c>
    </row>
    <row r="256" spans="2:14" ht="9.75" customHeight="1">
      <c r="B256" s="240"/>
      <c r="C256" s="418" t="s">
        <v>580</v>
      </c>
      <c r="D256" s="240"/>
      <c r="E256" s="419">
        <v>1.353</v>
      </c>
      <c r="F256" s="420">
        <v>5051</v>
      </c>
      <c r="G256" s="420">
        <v>11714</v>
      </c>
      <c r="H256" s="420">
        <v>5593</v>
      </c>
      <c r="I256" s="420">
        <v>6121</v>
      </c>
      <c r="J256" s="421">
        <v>91.4</v>
      </c>
      <c r="K256" s="422">
        <v>2.3199999999999998</v>
      </c>
      <c r="L256" s="420">
        <v>8658</v>
      </c>
      <c r="M256" s="420">
        <v>11690</v>
      </c>
      <c r="N256" s="423">
        <v>0.2</v>
      </c>
    </row>
    <row r="257" spans="2:14" ht="9.75" customHeight="1">
      <c r="B257" s="240"/>
      <c r="C257" s="418" t="s">
        <v>581</v>
      </c>
      <c r="D257" s="240"/>
      <c r="E257" s="419">
        <v>0.76600000000000001</v>
      </c>
      <c r="F257" s="420">
        <v>3026</v>
      </c>
      <c r="G257" s="420">
        <v>7149</v>
      </c>
      <c r="H257" s="420">
        <v>3380</v>
      </c>
      <c r="I257" s="420">
        <v>3769</v>
      </c>
      <c r="J257" s="421">
        <v>89.7</v>
      </c>
      <c r="K257" s="422">
        <v>2.36</v>
      </c>
      <c r="L257" s="420">
        <v>9333</v>
      </c>
      <c r="M257" s="420">
        <v>7004</v>
      </c>
      <c r="N257" s="423">
        <v>2.1</v>
      </c>
    </row>
    <row r="258" spans="2:14" ht="9.75" customHeight="1">
      <c r="B258" s="240"/>
      <c r="C258" s="418" t="s">
        <v>582</v>
      </c>
      <c r="D258" s="240"/>
      <c r="E258" s="419">
        <v>0.65900000000000003</v>
      </c>
      <c r="F258" s="420">
        <v>2032</v>
      </c>
      <c r="G258" s="420">
        <v>4171</v>
      </c>
      <c r="H258" s="420">
        <v>1896</v>
      </c>
      <c r="I258" s="420">
        <v>2275</v>
      </c>
      <c r="J258" s="421">
        <v>83.3</v>
      </c>
      <c r="K258" s="422">
        <v>2.0499999999999998</v>
      </c>
      <c r="L258" s="420">
        <v>6329</v>
      </c>
      <c r="M258" s="420">
        <v>4459</v>
      </c>
      <c r="N258" s="423">
        <v>-6.5</v>
      </c>
    </row>
    <row r="259" spans="2:14" ht="9.75" customHeight="1">
      <c r="B259" s="240"/>
      <c r="C259" s="418" t="s">
        <v>583</v>
      </c>
      <c r="D259" s="240"/>
      <c r="E259" s="419">
        <v>0.84799999999999998</v>
      </c>
      <c r="F259" s="420">
        <v>3480</v>
      </c>
      <c r="G259" s="420">
        <v>7602</v>
      </c>
      <c r="H259" s="420">
        <v>3561</v>
      </c>
      <c r="I259" s="420">
        <v>4041</v>
      </c>
      <c r="J259" s="421">
        <v>88.1</v>
      </c>
      <c r="K259" s="422">
        <v>2.1800000000000002</v>
      </c>
      <c r="L259" s="420">
        <v>8965</v>
      </c>
      <c r="M259" s="420">
        <v>8128</v>
      </c>
      <c r="N259" s="423">
        <v>-6.5</v>
      </c>
    </row>
    <row r="260" spans="2:14" ht="9.75" customHeight="1">
      <c r="B260" s="240"/>
      <c r="C260" s="418" t="s">
        <v>584</v>
      </c>
      <c r="D260" s="240"/>
      <c r="E260" s="419">
        <v>0.75600000000000001</v>
      </c>
      <c r="F260" s="420">
        <v>4629</v>
      </c>
      <c r="G260" s="420">
        <v>8380</v>
      </c>
      <c r="H260" s="420">
        <v>4193</v>
      </c>
      <c r="I260" s="420">
        <v>4187</v>
      </c>
      <c r="J260" s="421">
        <v>100.1</v>
      </c>
      <c r="K260" s="422">
        <v>1.81</v>
      </c>
      <c r="L260" s="420">
        <v>11085</v>
      </c>
      <c r="M260" s="420">
        <v>8280</v>
      </c>
      <c r="N260" s="423">
        <v>1.2</v>
      </c>
    </row>
    <row r="261" spans="2:14" ht="9.75" customHeight="1">
      <c r="B261" s="240"/>
      <c r="C261" s="418" t="s">
        <v>585</v>
      </c>
      <c r="D261" s="240"/>
      <c r="E261" s="419">
        <v>0.997</v>
      </c>
      <c r="F261" s="420">
        <v>3478</v>
      </c>
      <c r="G261" s="420">
        <v>9438</v>
      </c>
      <c r="H261" s="420">
        <v>4561</v>
      </c>
      <c r="I261" s="420">
        <v>4877</v>
      </c>
      <c r="J261" s="421">
        <v>93.5</v>
      </c>
      <c r="K261" s="422">
        <v>2.71</v>
      </c>
      <c r="L261" s="420">
        <v>9466</v>
      </c>
      <c r="M261" s="420">
        <v>9575</v>
      </c>
      <c r="N261" s="423">
        <v>-1.4</v>
      </c>
    </row>
    <row r="262" spans="2:14" ht="9.75" customHeight="1">
      <c r="B262" s="240"/>
      <c r="C262" s="418" t="s">
        <v>586</v>
      </c>
      <c r="D262" s="240"/>
      <c r="E262" s="419">
        <v>1.2230000000000001</v>
      </c>
      <c r="F262" s="420">
        <v>3447</v>
      </c>
      <c r="G262" s="420">
        <v>7841</v>
      </c>
      <c r="H262" s="420">
        <v>3695</v>
      </c>
      <c r="I262" s="420">
        <v>4146</v>
      </c>
      <c r="J262" s="421">
        <v>89.1</v>
      </c>
      <c r="K262" s="422">
        <v>2.27</v>
      </c>
      <c r="L262" s="420">
        <v>6411</v>
      </c>
      <c r="M262" s="420">
        <v>7962</v>
      </c>
      <c r="N262" s="423">
        <v>-1.5</v>
      </c>
    </row>
    <row r="263" spans="2:14" ht="9.75" customHeight="1">
      <c r="B263" s="240"/>
      <c r="C263" s="418" t="s">
        <v>587</v>
      </c>
      <c r="D263" s="240"/>
      <c r="E263" s="419">
        <v>1.56</v>
      </c>
      <c r="F263" s="420">
        <v>3843</v>
      </c>
      <c r="G263" s="420">
        <v>8403</v>
      </c>
      <c r="H263" s="420">
        <v>4057</v>
      </c>
      <c r="I263" s="420">
        <v>4346</v>
      </c>
      <c r="J263" s="421">
        <v>93.4</v>
      </c>
      <c r="K263" s="422">
        <v>2.19</v>
      </c>
      <c r="L263" s="420">
        <v>5387</v>
      </c>
      <c r="M263" s="420">
        <v>8692</v>
      </c>
      <c r="N263" s="423">
        <v>-3.3</v>
      </c>
    </row>
    <row r="264" spans="2:14" ht="9.75" customHeight="1">
      <c r="B264" s="240"/>
      <c r="C264" s="418" t="s">
        <v>588</v>
      </c>
      <c r="D264" s="240"/>
      <c r="E264" s="419">
        <v>0.68400000000000005</v>
      </c>
      <c r="F264" s="420">
        <v>2454</v>
      </c>
      <c r="G264" s="420">
        <v>5128</v>
      </c>
      <c r="H264" s="420">
        <v>2541</v>
      </c>
      <c r="I264" s="420">
        <v>2587</v>
      </c>
      <c r="J264" s="421">
        <v>98.2</v>
      </c>
      <c r="K264" s="422">
        <v>2.09</v>
      </c>
      <c r="L264" s="420">
        <v>7497</v>
      </c>
      <c r="M264" s="420">
        <v>4824</v>
      </c>
      <c r="N264" s="423">
        <v>6.3</v>
      </c>
    </row>
    <row r="265" spans="2:14" ht="9.75" customHeight="1">
      <c r="B265" s="240"/>
      <c r="C265" s="418" t="s">
        <v>589</v>
      </c>
      <c r="D265" s="240"/>
      <c r="E265" s="419">
        <v>0.60399999999999998</v>
      </c>
      <c r="F265" s="420">
        <v>2930</v>
      </c>
      <c r="G265" s="420">
        <v>6299</v>
      </c>
      <c r="H265" s="420">
        <v>2924</v>
      </c>
      <c r="I265" s="420">
        <v>3375</v>
      </c>
      <c r="J265" s="421">
        <v>86.6</v>
      </c>
      <c r="K265" s="422">
        <v>2.15</v>
      </c>
      <c r="L265" s="420">
        <v>10429</v>
      </c>
      <c r="M265" s="420">
        <v>6662</v>
      </c>
      <c r="N265" s="423">
        <v>-5.4</v>
      </c>
    </row>
    <row r="266" spans="2:14" ht="9.75" customHeight="1">
      <c r="B266" s="240"/>
      <c r="C266" s="418" t="s">
        <v>590</v>
      </c>
      <c r="D266" s="240"/>
      <c r="E266" s="419">
        <v>0.79</v>
      </c>
      <c r="F266" s="420">
        <v>2378</v>
      </c>
      <c r="G266" s="420">
        <v>5351</v>
      </c>
      <c r="H266" s="420">
        <v>2541</v>
      </c>
      <c r="I266" s="420">
        <v>2810</v>
      </c>
      <c r="J266" s="421">
        <v>90.4</v>
      </c>
      <c r="K266" s="422">
        <v>2.25</v>
      </c>
      <c r="L266" s="420">
        <v>6773</v>
      </c>
      <c r="M266" s="420">
        <v>5285</v>
      </c>
      <c r="N266" s="423">
        <v>1.2</v>
      </c>
    </row>
    <row r="267" spans="2:14" ht="9.75" customHeight="1">
      <c r="B267" s="240"/>
      <c r="C267" s="418" t="s">
        <v>591</v>
      </c>
      <c r="D267" s="240"/>
      <c r="E267" s="419">
        <v>2.008</v>
      </c>
      <c r="F267" s="420">
        <v>3275</v>
      </c>
      <c r="G267" s="420">
        <v>7322</v>
      </c>
      <c r="H267" s="420">
        <v>3506</v>
      </c>
      <c r="I267" s="420">
        <v>3816</v>
      </c>
      <c r="J267" s="421">
        <v>91.9</v>
      </c>
      <c r="K267" s="422">
        <v>2.2400000000000002</v>
      </c>
      <c r="L267" s="420">
        <v>3646</v>
      </c>
      <c r="M267" s="420">
        <v>7153</v>
      </c>
      <c r="N267" s="423">
        <v>2.4</v>
      </c>
    </row>
    <row r="268" spans="2:14" ht="9.75" customHeight="1">
      <c r="B268" s="240"/>
      <c r="C268" s="418" t="s">
        <v>592</v>
      </c>
      <c r="D268" s="240"/>
      <c r="E268" s="419">
        <v>0.90100000000000002</v>
      </c>
      <c r="F268" s="420">
        <v>4367</v>
      </c>
      <c r="G268" s="420">
        <v>8880</v>
      </c>
      <c r="H268" s="420">
        <v>4229</v>
      </c>
      <c r="I268" s="420">
        <v>4651</v>
      </c>
      <c r="J268" s="421">
        <v>90.9</v>
      </c>
      <c r="K268" s="422">
        <v>2.0299999999999998</v>
      </c>
      <c r="L268" s="420">
        <v>9856</v>
      </c>
      <c r="M268" s="420">
        <v>8696</v>
      </c>
      <c r="N268" s="423">
        <v>2.1</v>
      </c>
    </row>
    <row r="269" spans="2:14" ht="9.75" customHeight="1">
      <c r="B269" s="240"/>
      <c r="C269" s="418" t="s">
        <v>593</v>
      </c>
      <c r="D269" s="240"/>
      <c r="E269" s="419">
        <v>0.46200000000000002</v>
      </c>
      <c r="F269" s="420">
        <v>1584</v>
      </c>
      <c r="G269" s="420">
        <v>3458</v>
      </c>
      <c r="H269" s="420">
        <v>1648</v>
      </c>
      <c r="I269" s="420">
        <v>1810</v>
      </c>
      <c r="J269" s="421">
        <v>91</v>
      </c>
      <c r="K269" s="422">
        <v>2.1800000000000002</v>
      </c>
      <c r="L269" s="420">
        <v>7485</v>
      </c>
      <c r="M269" s="420">
        <v>3470</v>
      </c>
      <c r="N269" s="423">
        <v>-0.3</v>
      </c>
    </row>
    <row r="270" spans="2:14" ht="14.25" customHeight="1">
      <c r="B270" s="417" t="s">
        <v>81</v>
      </c>
      <c r="C270" s="417"/>
      <c r="D270" s="240"/>
      <c r="E270" s="412">
        <v>21.58</v>
      </c>
      <c r="F270" s="413">
        <v>78089</v>
      </c>
      <c r="G270" s="413">
        <v>164817</v>
      </c>
      <c r="H270" s="413">
        <v>81022</v>
      </c>
      <c r="I270" s="413">
        <v>83795</v>
      </c>
      <c r="J270" s="414">
        <v>96.7</v>
      </c>
      <c r="K270" s="415">
        <v>2.11</v>
      </c>
      <c r="L270" s="413">
        <v>7637</v>
      </c>
      <c r="M270" s="413">
        <v>162683</v>
      </c>
      <c r="N270" s="416">
        <v>1.3</v>
      </c>
    </row>
    <row r="271" spans="2:14" ht="12.75" customHeight="1">
      <c r="B271" s="240"/>
      <c r="C271" s="418" t="s">
        <v>594</v>
      </c>
      <c r="D271" s="240"/>
      <c r="E271" s="419">
        <v>1.1279999999999999</v>
      </c>
      <c r="F271" s="420">
        <v>2676</v>
      </c>
      <c r="G271" s="420">
        <v>6495</v>
      </c>
      <c r="H271" s="420">
        <v>3068</v>
      </c>
      <c r="I271" s="420">
        <v>3427</v>
      </c>
      <c r="J271" s="421">
        <v>89.5</v>
      </c>
      <c r="K271" s="422">
        <v>2.4300000000000002</v>
      </c>
      <c r="L271" s="420">
        <v>5758</v>
      </c>
      <c r="M271" s="420">
        <v>6175</v>
      </c>
      <c r="N271" s="423">
        <v>5.2</v>
      </c>
    </row>
    <row r="272" spans="2:14" ht="9.75" customHeight="1">
      <c r="B272" s="240"/>
      <c r="C272" s="418" t="s">
        <v>595</v>
      </c>
      <c r="D272" s="240"/>
      <c r="E272" s="419">
        <v>1.673</v>
      </c>
      <c r="F272" s="420">
        <v>5228</v>
      </c>
      <c r="G272" s="420">
        <v>11518</v>
      </c>
      <c r="H272" s="420">
        <v>5635</v>
      </c>
      <c r="I272" s="420">
        <v>5883</v>
      </c>
      <c r="J272" s="421">
        <v>95.8</v>
      </c>
      <c r="K272" s="422">
        <v>2.2000000000000002</v>
      </c>
      <c r="L272" s="420">
        <v>6885</v>
      </c>
      <c r="M272" s="420">
        <v>11211</v>
      </c>
      <c r="N272" s="423">
        <v>2.7</v>
      </c>
    </row>
    <row r="273" spans="1:14" ht="9.75" customHeight="1">
      <c r="B273" s="240"/>
      <c r="C273" s="418" t="s">
        <v>596</v>
      </c>
      <c r="D273" s="240"/>
      <c r="E273" s="419">
        <v>0.78100000000000003</v>
      </c>
      <c r="F273" s="420">
        <v>4495</v>
      </c>
      <c r="G273" s="420">
        <v>7980</v>
      </c>
      <c r="H273" s="420">
        <v>3862</v>
      </c>
      <c r="I273" s="420">
        <v>4118</v>
      </c>
      <c r="J273" s="421">
        <v>93.8</v>
      </c>
      <c r="K273" s="422">
        <v>1.78</v>
      </c>
      <c r="L273" s="420">
        <v>10218</v>
      </c>
      <c r="M273" s="420">
        <v>8094</v>
      </c>
      <c r="N273" s="423">
        <v>-1.4</v>
      </c>
    </row>
    <row r="274" spans="1:14" ht="9.75" customHeight="1">
      <c r="B274" s="240"/>
      <c r="C274" s="418" t="s">
        <v>597</v>
      </c>
      <c r="D274" s="240"/>
      <c r="E274" s="419">
        <v>1.1719999999999999</v>
      </c>
      <c r="F274" s="420">
        <v>6207</v>
      </c>
      <c r="G274" s="420">
        <v>13097</v>
      </c>
      <c r="H274" s="420">
        <v>6419</v>
      </c>
      <c r="I274" s="420">
        <v>6678</v>
      </c>
      <c r="J274" s="421">
        <v>96.1</v>
      </c>
      <c r="K274" s="422">
        <v>2.11</v>
      </c>
      <c r="L274" s="420">
        <v>11175</v>
      </c>
      <c r="M274" s="420">
        <v>13094</v>
      </c>
      <c r="N274" s="423">
        <v>0</v>
      </c>
    </row>
    <row r="275" spans="1:14" ht="9.75" customHeight="1">
      <c r="B275" s="240"/>
      <c r="C275" s="418" t="s">
        <v>598</v>
      </c>
      <c r="D275" s="240"/>
      <c r="E275" s="419">
        <v>1.0309999999999999</v>
      </c>
      <c r="F275" s="420">
        <v>5039</v>
      </c>
      <c r="G275" s="420">
        <v>10259</v>
      </c>
      <c r="H275" s="420">
        <v>5280</v>
      </c>
      <c r="I275" s="420">
        <v>4979</v>
      </c>
      <c r="J275" s="421">
        <v>106</v>
      </c>
      <c r="K275" s="422">
        <v>2.04</v>
      </c>
      <c r="L275" s="420">
        <v>9951</v>
      </c>
      <c r="M275" s="420">
        <v>10315</v>
      </c>
      <c r="N275" s="423">
        <v>-0.5</v>
      </c>
    </row>
    <row r="276" spans="1:14" ht="9.75" customHeight="1">
      <c r="B276" s="240"/>
      <c r="C276" s="418" t="s">
        <v>599</v>
      </c>
      <c r="D276" s="240"/>
      <c r="E276" s="419">
        <v>1.099</v>
      </c>
      <c r="F276" s="420">
        <v>6020</v>
      </c>
      <c r="G276" s="420">
        <v>11642</v>
      </c>
      <c r="H276" s="420">
        <v>5840</v>
      </c>
      <c r="I276" s="420">
        <v>5802</v>
      </c>
      <c r="J276" s="421">
        <v>100.7</v>
      </c>
      <c r="K276" s="422">
        <v>1.93</v>
      </c>
      <c r="L276" s="420">
        <v>10593</v>
      </c>
      <c r="M276" s="420">
        <v>11503</v>
      </c>
      <c r="N276" s="423">
        <v>1.2</v>
      </c>
    </row>
    <row r="277" spans="1:14" ht="9.75" customHeight="1">
      <c r="B277" s="240"/>
      <c r="C277" s="418" t="s">
        <v>600</v>
      </c>
      <c r="D277" s="240"/>
      <c r="E277" s="419">
        <v>1.2190000000000001</v>
      </c>
      <c r="F277" s="420">
        <v>3103</v>
      </c>
      <c r="G277" s="420">
        <v>7232</v>
      </c>
      <c r="H277" s="420">
        <v>3553</v>
      </c>
      <c r="I277" s="420">
        <v>3679</v>
      </c>
      <c r="J277" s="421">
        <v>96.6</v>
      </c>
      <c r="K277" s="422">
        <v>2.33</v>
      </c>
      <c r="L277" s="420">
        <v>5933</v>
      </c>
      <c r="M277" s="420">
        <v>7022</v>
      </c>
      <c r="N277" s="423">
        <v>3</v>
      </c>
    </row>
    <row r="278" spans="1:14" ht="9.75" customHeight="1">
      <c r="B278" s="240"/>
      <c r="C278" s="418" t="s">
        <v>601</v>
      </c>
      <c r="D278" s="240"/>
      <c r="E278" s="419">
        <v>0.79600000000000004</v>
      </c>
      <c r="F278" s="420">
        <v>3698</v>
      </c>
      <c r="G278" s="420">
        <v>9196</v>
      </c>
      <c r="H278" s="420">
        <v>4470</v>
      </c>
      <c r="I278" s="420">
        <v>4726</v>
      </c>
      <c r="J278" s="421">
        <v>94.6</v>
      </c>
      <c r="K278" s="422">
        <v>2.4900000000000002</v>
      </c>
      <c r="L278" s="420">
        <v>11553</v>
      </c>
      <c r="M278" s="424">
        <v>8854</v>
      </c>
      <c r="N278" s="425">
        <v>3.9</v>
      </c>
    </row>
    <row r="279" spans="1:14" ht="9.75" customHeight="1">
      <c r="B279" s="240"/>
      <c r="C279" s="418" t="s">
        <v>602</v>
      </c>
      <c r="D279" s="240"/>
      <c r="E279" s="419">
        <v>2.411</v>
      </c>
      <c r="F279" s="420">
        <v>5147</v>
      </c>
      <c r="G279" s="420">
        <v>10360</v>
      </c>
      <c r="H279" s="420">
        <v>5177</v>
      </c>
      <c r="I279" s="420">
        <v>5183</v>
      </c>
      <c r="J279" s="421">
        <v>99.9</v>
      </c>
      <c r="K279" s="422">
        <v>2.0099999999999998</v>
      </c>
      <c r="L279" s="420">
        <v>4297</v>
      </c>
      <c r="M279" s="420">
        <v>10555</v>
      </c>
      <c r="N279" s="423">
        <v>-1.8</v>
      </c>
    </row>
    <row r="280" spans="1:14" ht="9.75" customHeight="1">
      <c r="B280" s="240"/>
      <c r="C280" s="418" t="s">
        <v>603</v>
      </c>
      <c r="D280" s="240"/>
      <c r="E280" s="419">
        <v>1.47</v>
      </c>
      <c r="F280" s="420">
        <v>6523</v>
      </c>
      <c r="G280" s="420">
        <v>12521</v>
      </c>
      <c r="H280" s="420">
        <v>6484</v>
      </c>
      <c r="I280" s="420">
        <v>6037</v>
      </c>
      <c r="J280" s="421">
        <v>107.4</v>
      </c>
      <c r="K280" s="422">
        <v>1.92</v>
      </c>
      <c r="L280" s="420">
        <v>8518</v>
      </c>
      <c r="M280" s="420">
        <v>12148</v>
      </c>
      <c r="N280" s="423">
        <v>3.1</v>
      </c>
    </row>
    <row r="281" spans="1:14" ht="9.75" customHeight="1">
      <c r="B281" s="240"/>
      <c r="C281" s="418" t="s">
        <v>604</v>
      </c>
      <c r="D281" s="240"/>
      <c r="E281" s="419">
        <v>1.18</v>
      </c>
      <c r="F281" s="420">
        <v>6344</v>
      </c>
      <c r="G281" s="420">
        <v>12240</v>
      </c>
      <c r="H281" s="420">
        <v>5996</v>
      </c>
      <c r="I281" s="420">
        <v>6244</v>
      </c>
      <c r="J281" s="421">
        <v>96</v>
      </c>
      <c r="K281" s="422">
        <v>1.93</v>
      </c>
      <c r="L281" s="420">
        <v>10373</v>
      </c>
      <c r="M281" s="420">
        <v>12219</v>
      </c>
      <c r="N281" s="423">
        <v>0.2</v>
      </c>
    </row>
    <row r="282" spans="1:14" ht="9.75" customHeight="1">
      <c r="B282" s="240"/>
      <c r="C282" s="418" t="s">
        <v>605</v>
      </c>
      <c r="D282" s="240"/>
      <c r="E282" s="419">
        <v>2.0059999999999998</v>
      </c>
      <c r="F282" s="420">
        <v>6429</v>
      </c>
      <c r="G282" s="420">
        <v>15095</v>
      </c>
      <c r="H282" s="420">
        <v>7373</v>
      </c>
      <c r="I282" s="420">
        <v>7722</v>
      </c>
      <c r="J282" s="421">
        <v>95.5</v>
      </c>
      <c r="K282" s="422">
        <v>2.35</v>
      </c>
      <c r="L282" s="420">
        <v>7525</v>
      </c>
      <c r="M282" s="420">
        <v>15026</v>
      </c>
      <c r="N282" s="423">
        <v>0.5</v>
      </c>
    </row>
    <row r="283" spans="1:14" ht="9.75" customHeight="1">
      <c r="B283" s="240"/>
      <c r="C283" s="418" t="s">
        <v>606</v>
      </c>
      <c r="D283" s="240"/>
      <c r="E283" s="419">
        <v>1.7030000000000001</v>
      </c>
      <c r="F283" s="420">
        <v>3801</v>
      </c>
      <c r="G283" s="420">
        <v>9003</v>
      </c>
      <c r="H283" s="420">
        <v>4314</v>
      </c>
      <c r="I283" s="420">
        <v>4689</v>
      </c>
      <c r="J283" s="421">
        <v>92</v>
      </c>
      <c r="K283" s="422">
        <v>2.37</v>
      </c>
      <c r="L283" s="420">
        <v>5287</v>
      </c>
      <c r="M283" s="420">
        <v>8959</v>
      </c>
      <c r="N283" s="423">
        <v>0.5</v>
      </c>
    </row>
    <row r="284" spans="1:14" ht="9.75" customHeight="1">
      <c r="B284" s="240"/>
      <c r="C284" s="418" t="s">
        <v>607</v>
      </c>
      <c r="D284" s="240"/>
      <c r="E284" s="419">
        <v>0.69699999999999995</v>
      </c>
      <c r="F284" s="420">
        <v>3532</v>
      </c>
      <c r="G284" s="420">
        <v>7767</v>
      </c>
      <c r="H284" s="420">
        <v>3718</v>
      </c>
      <c r="I284" s="420">
        <v>4049</v>
      </c>
      <c r="J284" s="421">
        <v>91.8</v>
      </c>
      <c r="K284" s="422">
        <v>2.2000000000000002</v>
      </c>
      <c r="L284" s="420">
        <v>11143</v>
      </c>
      <c r="M284" s="420">
        <v>8100</v>
      </c>
      <c r="N284" s="423">
        <v>-4.0999999999999996</v>
      </c>
    </row>
    <row r="285" spans="1:14" ht="9.75" customHeight="1">
      <c r="B285" s="240"/>
      <c r="C285" s="418" t="s">
        <v>608</v>
      </c>
      <c r="D285" s="240"/>
      <c r="E285" s="419">
        <v>0.34799999999999998</v>
      </c>
      <c r="F285" s="420">
        <v>1752</v>
      </c>
      <c r="G285" s="420">
        <v>3568</v>
      </c>
      <c r="H285" s="420">
        <v>1642</v>
      </c>
      <c r="I285" s="420">
        <v>1926</v>
      </c>
      <c r="J285" s="421">
        <v>85.3</v>
      </c>
      <c r="K285" s="422">
        <v>2.04</v>
      </c>
      <c r="L285" s="420">
        <v>10253</v>
      </c>
      <c r="M285" s="420">
        <v>3756</v>
      </c>
      <c r="N285" s="423">
        <v>-5</v>
      </c>
    </row>
    <row r="286" spans="1:14" ht="9.75" customHeight="1">
      <c r="B286" s="240"/>
      <c r="C286" s="418" t="s">
        <v>609</v>
      </c>
      <c r="D286" s="240"/>
      <c r="E286" s="419">
        <v>0.49399999999999999</v>
      </c>
      <c r="F286" s="420">
        <v>2131</v>
      </c>
      <c r="G286" s="420">
        <v>4585</v>
      </c>
      <c r="H286" s="420">
        <v>2265</v>
      </c>
      <c r="I286" s="420">
        <v>2320</v>
      </c>
      <c r="J286" s="421">
        <v>97.6</v>
      </c>
      <c r="K286" s="422">
        <v>2.15</v>
      </c>
      <c r="L286" s="420">
        <v>9281</v>
      </c>
      <c r="M286" s="420">
        <v>3839</v>
      </c>
      <c r="N286" s="423">
        <v>19.399999999999999</v>
      </c>
    </row>
    <row r="287" spans="1:14" ht="9.75" customHeight="1">
      <c r="B287" s="240"/>
      <c r="C287" s="418" t="s">
        <v>610</v>
      </c>
      <c r="D287" s="240"/>
      <c r="E287" s="419">
        <v>2.3719999999999999</v>
      </c>
      <c r="F287" s="420">
        <v>5964</v>
      </c>
      <c r="G287" s="420">
        <v>12259</v>
      </c>
      <c r="H287" s="420">
        <v>5926</v>
      </c>
      <c r="I287" s="420">
        <v>6333</v>
      </c>
      <c r="J287" s="421">
        <v>93.6</v>
      </c>
      <c r="K287" s="422">
        <v>2.06</v>
      </c>
      <c r="L287" s="420">
        <v>5168</v>
      </c>
      <c r="M287" s="420">
        <v>11813</v>
      </c>
      <c r="N287" s="423">
        <v>3.8</v>
      </c>
    </row>
    <row r="288" spans="1:14" ht="3" customHeight="1">
      <c r="A288" s="430"/>
      <c r="B288" s="244"/>
      <c r="C288" s="244"/>
      <c r="D288" s="244"/>
      <c r="E288" s="431"/>
      <c r="F288" s="432"/>
      <c r="G288" s="432"/>
      <c r="H288" s="432"/>
      <c r="I288" s="432"/>
      <c r="J288" s="433"/>
      <c r="K288" s="434"/>
      <c r="L288" s="432"/>
      <c r="M288" s="432"/>
      <c r="N288" s="432"/>
    </row>
    <row r="289" spans="1:14" ht="10.5" customHeight="1">
      <c r="B289" s="32" t="s">
        <v>611</v>
      </c>
      <c r="C289" s="38"/>
      <c r="D289" s="32"/>
      <c r="E289" s="435"/>
      <c r="F289" s="420"/>
      <c r="G289" s="420"/>
      <c r="H289" s="420"/>
      <c r="I289" s="420"/>
      <c r="J289" s="421"/>
      <c r="K289" s="422"/>
      <c r="L289" s="420"/>
      <c r="M289" s="420"/>
      <c r="N289" s="423"/>
    </row>
    <row r="290" spans="1:14" ht="10.5" customHeight="1">
      <c r="A290" s="26" t="s">
        <v>612</v>
      </c>
      <c r="B290" s="388"/>
      <c r="C290" s="436"/>
      <c r="D290" s="26"/>
      <c r="E290" s="437"/>
      <c r="F290" s="438"/>
      <c r="G290" s="438"/>
      <c r="H290" s="438"/>
      <c r="I290" s="438"/>
      <c r="J290" s="439"/>
      <c r="K290" s="440"/>
      <c r="L290" s="438"/>
      <c r="M290" s="438"/>
      <c r="N290" s="441"/>
    </row>
  </sheetData>
  <mergeCells count="24">
    <mergeCell ref="B160:C160"/>
    <mergeCell ref="B181:C181"/>
    <mergeCell ref="B200:C200"/>
    <mergeCell ref="B221:C221"/>
    <mergeCell ref="B250:C250"/>
    <mergeCell ref="B270:C270"/>
    <mergeCell ref="B72:C72"/>
    <mergeCell ref="B91:C91"/>
    <mergeCell ref="B103:C103"/>
    <mergeCell ref="B115:C115"/>
    <mergeCell ref="B127:C127"/>
    <mergeCell ref="B135:C135"/>
    <mergeCell ref="N3:N4"/>
    <mergeCell ref="B5:C5"/>
    <mergeCell ref="B6:C6"/>
    <mergeCell ref="B22:C22"/>
    <mergeCell ref="B32:C32"/>
    <mergeCell ref="B52:C52"/>
    <mergeCell ref="B3:C4"/>
    <mergeCell ref="E3:E4"/>
    <mergeCell ref="F3:F4"/>
    <mergeCell ref="G3:I3"/>
    <mergeCell ref="K3:K4"/>
    <mergeCell ref="M3:M4"/>
  </mergeCells>
  <phoneticPr fontId="29"/>
  <printOptions horizontalCentered="1" gridLinesSet="0"/>
  <pageMargins left="0.78740157480314965" right="0.78740157480314965" top="0.78740157480314965" bottom="0.78740157480314965" header="0" footer="0"/>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1"/>
  <sheetViews>
    <sheetView showGridLines="0" zoomScale="125" zoomScaleNormal="125" zoomScaleSheetLayoutView="125" zoomScalePageLayoutView="176" workbookViewId="0"/>
  </sheetViews>
  <sheetFormatPr defaultColWidth="7" defaultRowHeight="10.5"/>
  <cols>
    <col min="1" max="2" width="0.625" style="443" customWidth="1"/>
    <col min="3" max="3" width="5.5" style="443" customWidth="1"/>
    <col min="4" max="4" width="0.625" style="443" customWidth="1"/>
    <col min="5" max="5" width="7" style="443" customWidth="1"/>
    <col min="6" max="7" width="6.5" style="443" customWidth="1"/>
    <col min="8" max="9" width="7" style="443" customWidth="1"/>
    <col min="10" max="10" width="5.75" style="443" customWidth="1"/>
    <col min="11" max="11" width="7" style="443" customWidth="1"/>
    <col min="12" max="13" width="6.5" style="443" customWidth="1"/>
    <col min="14" max="15" width="7" style="443" customWidth="1"/>
    <col min="16" max="16" width="5.625" style="443" customWidth="1"/>
    <col min="17" max="16384" width="7" style="443"/>
  </cols>
  <sheetData>
    <row r="1" spans="1:16" ht="13.5" customHeight="1">
      <c r="A1" s="442" t="s">
        <v>613</v>
      </c>
      <c r="B1" s="442"/>
      <c r="C1" s="442"/>
      <c r="D1" s="442"/>
      <c r="E1" s="442"/>
      <c r="F1" s="442"/>
      <c r="G1" s="442"/>
      <c r="H1" s="442"/>
      <c r="I1" s="442"/>
      <c r="J1" s="442"/>
      <c r="K1" s="442"/>
      <c r="L1" s="442"/>
      <c r="M1" s="442"/>
      <c r="N1" s="442"/>
      <c r="O1" s="442"/>
      <c r="P1" s="442"/>
    </row>
    <row r="2" spans="1:16" ht="15.75" customHeight="1">
      <c r="A2" s="444" t="s">
        <v>614</v>
      </c>
      <c r="B2" s="445"/>
      <c r="C2" s="445"/>
      <c r="D2" s="445"/>
      <c r="E2" s="445"/>
      <c r="F2" s="445"/>
      <c r="G2" s="445"/>
      <c r="H2" s="445"/>
      <c r="I2" s="445"/>
      <c r="J2" s="445"/>
      <c r="K2" s="445"/>
      <c r="L2" s="445"/>
      <c r="M2" s="445"/>
      <c r="N2" s="445"/>
      <c r="O2" s="445"/>
      <c r="P2" s="446" t="s">
        <v>615</v>
      </c>
    </row>
    <row r="3" spans="1:16" ht="12.75" customHeight="1">
      <c r="A3" s="447"/>
      <c r="B3" s="448" t="s">
        <v>616</v>
      </c>
      <c r="C3" s="449"/>
      <c r="D3" s="447"/>
      <c r="E3" s="450" t="s">
        <v>617</v>
      </c>
      <c r="F3" s="451"/>
      <c r="G3" s="451"/>
      <c r="H3" s="451"/>
      <c r="I3" s="451"/>
      <c r="J3" s="451"/>
      <c r="K3" s="450" t="s">
        <v>618</v>
      </c>
      <c r="L3" s="451"/>
      <c r="M3" s="451"/>
      <c r="N3" s="451"/>
      <c r="O3" s="451"/>
      <c r="P3" s="451"/>
    </row>
    <row r="4" spans="1:16" ht="44.25" customHeight="1">
      <c r="A4" s="452"/>
      <c r="B4" s="453"/>
      <c r="C4" s="453"/>
      <c r="D4" s="452"/>
      <c r="E4" s="454" t="s">
        <v>619</v>
      </c>
      <c r="F4" s="455" t="s">
        <v>620</v>
      </c>
      <c r="G4" s="455" t="s">
        <v>621</v>
      </c>
      <c r="H4" s="454" t="s">
        <v>622</v>
      </c>
      <c r="I4" s="454" t="s">
        <v>623</v>
      </c>
      <c r="J4" s="456" t="s">
        <v>624</v>
      </c>
      <c r="K4" s="454" t="s">
        <v>619</v>
      </c>
      <c r="L4" s="455" t="s">
        <v>620</v>
      </c>
      <c r="M4" s="455" t="s">
        <v>621</v>
      </c>
      <c r="N4" s="454" t="s">
        <v>622</v>
      </c>
      <c r="O4" s="454" t="s">
        <v>623</v>
      </c>
      <c r="P4" s="456" t="s">
        <v>624</v>
      </c>
    </row>
    <row r="5" spans="1:16" ht="15.75" customHeight="1">
      <c r="A5" s="457"/>
      <c r="B5" s="458" t="s">
        <v>625</v>
      </c>
      <c r="D5" s="457"/>
      <c r="E5" s="459"/>
      <c r="F5" s="460"/>
      <c r="G5" s="460"/>
      <c r="H5" s="460"/>
      <c r="I5" s="460"/>
      <c r="J5" s="460"/>
      <c r="K5" s="459"/>
      <c r="L5" s="460"/>
      <c r="M5" s="460"/>
      <c r="N5" s="460"/>
      <c r="O5" s="460"/>
      <c r="P5" s="460"/>
    </row>
    <row r="6" spans="1:16" ht="11.25" customHeight="1">
      <c r="C6" s="461" t="s">
        <v>259</v>
      </c>
      <c r="D6" s="462"/>
      <c r="E6" s="463">
        <v>2295638</v>
      </c>
      <c r="F6" s="464">
        <v>243394</v>
      </c>
      <c r="G6" s="464">
        <v>542597</v>
      </c>
      <c r="H6" s="464">
        <v>299203</v>
      </c>
      <c r="I6" s="464">
        <v>2594841</v>
      </c>
      <c r="J6" s="416">
        <v>113</v>
      </c>
      <c r="K6" s="463">
        <v>2332176</v>
      </c>
      <c r="L6" s="464">
        <v>256810</v>
      </c>
      <c r="M6" s="464">
        <v>534379</v>
      </c>
      <c r="N6" s="464">
        <v>277569</v>
      </c>
      <c r="O6" s="465">
        <v>2609745</v>
      </c>
      <c r="P6" s="416">
        <v>111.9</v>
      </c>
    </row>
    <row r="7" spans="1:16" ht="15.75" customHeight="1">
      <c r="A7" s="280"/>
      <c r="B7" s="280"/>
      <c r="C7" s="317" t="s">
        <v>260</v>
      </c>
      <c r="D7" s="462"/>
      <c r="E7" s="466">
        <v>164696</v>
      </c>
      <c r="F7" s="467">
        <v>62286</v>
      </c>
      <c r="G7" s="467">
        <v>77707</v>
      </c>
      <c r="H7" s="467">
        <v>15421</v>
      </c>
      <c r="I7" s="467">
        <v>180117</v>
      </c>
      <c r="J7" s="423">
        <v>109.4</v>
      </c>
      <c r="K7" s="466">
        <v>165245</v>
      </c>
      <c r="L7" s="467">
        <v>61988</v>
      </c>
      <c r="M7" s="467">
        <v>74502</v>
      </c>
      <c r="N7" s="467">
        <v>12514</v>
      </c>
      <c r="O7" s="468">
        <v>177759</v>
      </c>
      <c r="P7" s="423">
        <v>107.6</v>
      </c>
    </row>
    <row r="8" spans="1:16" ht="11.25" customHeight="1">
      <c r="A8" s="280"/>
      <c r="B8" s="280"/>
      <c r="C8" s="317" t="s">
        <v>261</v>
      </c>
      <c r="D8" s="462"/>
      <c r="E8" s="466">
        <v>78043</v>
      </c>
      <c r="F8" s="467">
        <v>29646</v>
      </c>
      <c r="G8" s="467">
        <v>78694</v>
      </c>
      <c r="H8" s="467">
        <v>49048</v>
      </c>
      <c r="I8" s="467">
        <v>127091</v>
      </c>
      <c r="J8" s="423">
        <v>162.80000000000001</v>
      </c>
      <c r="K8" s="466">
        <v>84392</v>
      </c>
      <c r="L8" s="467">
        <v>32058</v>
      </c>
      <c r="M8" s="467">
        <v>80923</v>
      </c>
      <c r="N8" s="467">
        <v>48865</v>
      </c>
      <c r="O8" s="468">
        <v>133257</v>
      </c>
      <c r="P8" s="423">
        <v>157.9</v>
      </c>
    </row>
    <row r="9" spans="1:16" ht="11.25" customHeight="1">
      <c r="A9" s="280"/>
      <c r="B9" s="280"/>
      <c r="C9" s="317" t="s">
        <v>262</v>
      </c>
      <c r="D9" s="462"/>
      <c r="E9" s="466">
        <v>163579</v>
      </c>
      <c r="F9" s="467">
        <v>56613</v>
      </c>
      <c r="G9" s="467">
        <v>35975</v>
      </c>
      <c r="H9" s="467">
        <v>-20638</v>
      </c>
      <c r="I9" s="467">
        <v>142941</v>
      </c>
      <c r="J9" s="423">
        <v>87.4</v>
      </c>
      <c r="K9" s="466">
        <v>162956</v>
      </c>
      <c r="L9" s="467">
        <v>58157</v>
      </c>
      <c r="M9" s="467">
        <v>36935</v>
      </c>
      <c r="N9" s="467">
        <v>-21222</v>
      </c>
      <c r="O9" s="468">
        <v>141734</v>
      </c>
      <c r="P9" s="423">
        <v>87</v>
      </c>
    </row>
    <row r="10" spans="1:16" ht="11.25" customHeight="1">
      <c r="A10" s="280"/>
      <c r="B10" s="280"/>
      <c r="C10" s="317" t="s">
        <v>263</v>
      </c>
      <c r="D10" s="462"/>
      <c r="E10" s="466">
        <v>149098</v>
      </c>
      <c r="F10" s="467">
        <v>52112</v>
      </c>
      <c r="G10" s="467">
        <v>58522</v>
      </c>
      <c r="H10" s="467">
        <v>6410</v>
      </c>
      <c r="I10" s="467">
        <v>155508</v>
      </c>
      <c r="J10" s="423">
        <v>104.3</v>
      </c>
      <c r="K10" s="466">
        <v>151082</v>
      </c>
      <c r="L10" s="467">
        <v>54270</v>
      </c>
      <c r="M10" s="467">
        <v>59444</v>
      </c>
      <c r="N10" s="467">
        <v>5174</v>
      </c>
      <c r="O10" s="468">
        <v>156256</v>
      </c>
      <c r="P10" s="423">
        <v>103.4</v>
      </c>
    </row>
    <row r="11" spans="1:16" ht="11.25" customHeight="1">
      <c r="A11" s="280"/>
      <c r="B11" s="280"/>
      <c r="C11" s="317" t="s">
        <v>264</v>
      </c>
      <c r="D11" s="462"/>
      <c r="E11" s="466">
        <v>133206</v>
      </c>
      <c r="F11" s="467">
        <v>41289</v>
      </c>
      <c r="G11" s="467">
        <v>145667</v>
      </c>
      <c r="H11" s="467">
        <v>104378</v>
      </c>
      <c r="I11" s="467">
        <v>237584</v>
      </c>
      <c r="J11" s="423">
        <v>178.4</v>
      </c>
      <c r="K11" s="466">
        <v>138599</v>
      </c>
      <c r="L11" s="467">
        <v>43075</v>
      </c>
      <c r="M11" s="467">
        <v>159397</v>
      </c>
      <c r="N11" s="467">
        <v>116322</v>
      </c>
      <c r="O11" s="468">
        <v>254921</v>
      </c>
      <c r="P11" s="423">
        <v>183.9</v>
      </c>
    </row>
    <row r="12" spans="1:16" ht="11.25" customHeight="1">
      <c r="A12" s="280"/>
      <c r="B12" s="280"/>
      <c r="C12" s="317" t="s">
        <v>265</v>
      </c>
      <c r="D12" s="462"/>
      <c r="E12" s="466">
        <v>83203</v>
      </c>
      <c r="F12" s="467">
        <v>23802</v>
      </c>
      <c r="G12" s="467">
        <v>264267</v>
      </c>
      <c r="H12" s="467">
        <v>240465</v>
      </c>
      <c r="I12" s="467">
        <v>323668</v>
      </c>
      <c r="J12" s="423">
        <v>389</v>
      </c>
      <c r="K12" s="466">
        <v>93100</v>
      </c>
      <c r="L12" s="467">
        <v>28112</v>
      </c>
      <c r="M12" s="467">
        <v>259168</v>
      </c>
      <c r="N12" s="467">
        <v>231056</v>
      </c>
      <c r="O12" s="468">
        <v>324156</v>
      </c>
      <c r="P12" s="423">
        <v>348.2</v>
      </c>
    </row>
    <row r="13" spans="1:16" ht="15.75" customHeight="1">
      <c r="A13" s="280"/>
      <c r="B13" s="280"/>
      <c r="C13" s="317" t="s">
        <v>266</v>
      </c>
      <c r="D13" s="462"/>
      <c r="E13" s="466">
        <v>107170</v>
      </c>
      <c r="F13" s="467">
        <v>41267</v>
      </c>
      <c r="G13" s="467">
        <v>60791</v>
      </c>
      <c r="H13" s="467">
        <v>19524</v>
      </c>
      <c r="I13" s="467">
        <v>126694</v>
      </c>
      <c r="J13" s="423">
        <v>118.2</v>
      </c>
      <c r="K13" s="466">
        <v>107599</v>
      </c>
      <c r="L13" s="467">
        <v>41072</v>
      </c>
      <c r="M13" s="467">
        <v>57120</v>
      </c>
      <c r="N13" s="467">
        <v>16048</v>
      </c>
      <c r="O13" s="468">
        <v>123647</v>
      </c>
      <c r="P13" s="423">
        <v>114.9</v>
      </c>
    </row>
    <row r="14" spans="1:16" ht="11.25" customHeight="1">
      <c r="A14" s="280"/>
      <c r="B14" s="280"/>
      <c r="C14" s="317" t="s">
        <v>267</v>
      </c>
      <c r="D14" s="462"/>
      <c r="E14" s="466">
        <v>105357</v>
      </c>
      <c r="F14" s="467">
        <v>40460</v>
      </c>
      <c r="G14" s="467">
        <v>43901</v>
      </c>
      <c r="H14" s="467">
        <v>3441</v>
      </c>
      <c r="I14" s="467">
        <v>108798</v>
      </c>
      <c r="J14" s="423">
        <v>103.3</v>
      </c>
      <c r="K14" s="466">
        <v>108332</v>
      </c>
      <c r="L14" s="467">
        <v>42472</v>
      </c>
      <c r="M14" s="467">
        <v>42355</v>
      </c>
      <c r="N14" s="467">
        <v>-117</v>
      </c>
      <c r="O14" s="468">
        <v>108215</v>
      </c>
      <c r="P14" s="423">
        <v>99.9</v>
      </c>
    </row>
    <row r="15" spans="1:16" ht="11.25" customHeight="1">
      <c r="A15" s="280"/>
      <c r="B15" s="280"/>
      <c r="C15" s="317" t="s">
        <v>268</v>
      </c>
      <c r="D15" s="462"/>
      <c r="E15" s="466">
        <v>65895</v>
      </c>
      <c r="F15" s="467">
        <v>24951</v>
      </c>
      <c r="G15" s="467">
        <v>49716</v>
      </c>
      <c r="H15" s="467">
        <v>24765</v>
      </c>
      <c r="I15" s="467">
        <v>90660</v>
      </c>
      <c r="J15" s="423">
        <v>137.6</v>
      </c>
      <c r="K15" s="466">
        <v>66957</v>
      </c>
      <c r="L15" s="467">
        <v>26096</v>
      </c>
      <c r="M15" s="467">
        <v>49656</v>
      </c>
      <c r="N15" s="467">
        <v>23560</v>
      </c>
      <c r="O15" s="468">
        <v>90517</v>
      </c>
      <c r="P15" s="423">
        <v>135.19999999999999</v>
      </c>
    </row>
    <row r="16" spans="1:16" ht="11.25" customHeight="1">
      <c r="A16" s="280"/>
      <c r="B16" s="280"/>
      <c r="C16" s="317" t="s">
        <v>269</v>
      </c>
      <c r="D16" s="462"/>
      <c r="E16" s="466">
        <v>220281</v>
      </c>
      <c r="F16" s="467">
        <v>76250</v>
      </c>
      <c r="G16" s="467">
        <v>43682</v>
      </c>
      <c r="H16" s="467">
        <v>-32568</v>
      </c>
      <c r="I16" s="467">
        <v>187713</v>
      </c>
      <c r="J16" s="423">
        <v>85.2</v>
      </c>
      <c r="K16" s="466">
        <v>220728</v>
      </c>
      <c r="L16" s="467">
        <v>78610</v>
      </c>
      <c r="M16" s="467">
        <v>43304</v>
      </c>
      <c r="N16" s="467">
        <v>-35306</v>
      </c>
      <c r="O16" s="468">
        <v>185422</v>
      </c>
      <c r="P16" s="423">
        <v>84</v>
      </c>
    </row>
    <row r="17" spans="1:16" ht="11.25" customHeight="1">
      <c r="A17" s="280"/>
      <c r="B17" s="280"/>
      <c r="C17" s="317" t="s">
        <v>270</v>
      </c>
      <c r="D17" s="462"/>
      <c r="E17" s="466">
        <v>146745</v>
      </c>
      <c r="F17" s="467">
        <v>39916</v>
      </c>
      <c r="G17" s="467">
        <v>64462</v>
      </c>
      <c r="H17" s="467">
        <v>24546</v>
      </c>
      <c r="I17" s="467">
        <v>171291</v>
      </c>
      <c r="J17" s="423">
        <v>116.7</v>
      </c>
      <c r="K17" s="466">
        <v>143715</v>
      </c>
      <c r="L17" s="467">
        <v>37838</v>
      </c>
      <c r="M17" s="467">
        <v>62288</v>
      </c>
      <c r="N17" s="467">
        <v>24450</v>
      </c>
      <c r="O17" s="468">
        <v>168165</v>
      </c>
      <c r="P17" s="423">
        <v>117</v>
      </c>
    </row>
    <row r="18" spans="1:16" ht="11.25" customHeight="1">
      <c r="A18" s="280"/>
      <c r="B18" s="280"/>
      <c r="C18" s="317" t="s">
        <v>271</v>
      </c>
      <c r="D18" s="462"/>
      <c r="E18" s="466">
        <v>136935</v>
      </c>
      <c r="F18" s="467">
        <v>43048</v>
      </c>
      <c r="G18" s="467">
        <v>43473</v>
      </c>
      <c r="H18" s="467">
        <v>425</v>
      </c>
      <c r="I18" s="467">
        <v>137360</v>
      </c>
      <c r="J18" s="423">
        <v>100.3</v>
      </c>
      <c r="K18" s="466">
        <v>134510</v>
      </c>
      <c r="L18" s="467">
        <v>43818</v>
      </c>
      <c r="M18" s="467">
        <v>43374</v>
      </c>
      <c r="N18" s="467">
        <v>-444</v>
      </c>
      <c r="O18" s="468">
        <v>134066</v>
      </c>
      <c r="P18" s="423">
        <v>99.7</v>
      </c>
    </row>
    <row r="19" spans="1:16" ht="15.75" customHeight="1">
      <c r="A19" s="280"/>
      <c r="B19" s="280"/>
      <c r="C19" s="317" t="s">
        <v>272</v>
      </c>
      <c r="D19" s="462"/>
      <c r="E19" s="466">
        <v>172845</v>
      </c>
      <c r="F19" s="467">
        <v>60972</v>
      </c>
      <c r="G19" s="467">
        <v>33761</v>
      </c>
      <c r="H19" s="467">
        <v>-27211</v>
      </c>
      <c r="I19" s="467">
        <v>145634</v>
      </c>
      <c r="J19" s="423">
        <v>84.3</v>
      </c>
      <c r="K19" s="466">
        <v>176587</v>
      </c>
      <c r="L19" s="467">
        <v>62588</v>
      </c>
      <c r="M19" s="467">
        <v>34292</v>
      </c>
      <c r="N19" s="467">
        <v>-28296</v>
      </c>
      <c r="O19" s="468">
        <v>148291</v>
      </c>
      <c r="P19" s="423">
        <v>84</v>
      </c>
    </row>
    <row r="20" spans="1:16" ht="11.25" customHeight="1">
      <c r="A20" s="280"/>
      <c r="B20" s="280"/>
      <c r="C20" s="317" t="s">
        <v>273</v>
      </c>
      <c r="D20" s="462"/>
      <c r="E20" s="466">
        <v>241822</v>
      </c>
      <c r="F20" s="467">
        <v>88494</v>
      </c>
      <c r="G20" s="467">
        <v>31944</v>
      </c>
      <c r="H20" s="467">
        <v>-56550</v>
      </c>
      <c r="I20" s="467">
        <v>185272</v>
      </c>
      <c r="J20" s="423">
        <v>76.599999999999994</v>
      </c>
      <c r="K20" s="466">
        <v>248802</v>
      </c>
      <c r="L20" s="467">
        <v>92020</v>
      </c>
      <c r="M20" s="467">
        <v>32677</v>
      </c>
      <c r="N20" s="467">
        <v>-59343</v>
      </c>
      <c r="O20" s="468">
        <v>189459</v>
      </c>
      <c r="P20" s="423">
        <v>76.099999999999994</v>
      </c>
    </row>
    <row r="21" spans="1:16" ht="11.25" customHeight="1">
      <c r="A21" s="280"/>
      <c r="B21" s="280"/>
      <c r="C21" s="317" t="s">
        <v>274</v>
      </c>
      <c r="D21" s="462"/>
      <c r="E21" s="466">
        <v>164080</v>
      </c>
      <c r="F21" s="467">
        <v>62852</v>
      </c>
      <c r="G21" s="467">
        <v>33286</v>
      </c>
      <c r="H21" s="467">
        <v>-29566</v>
      </c>
      <c r="I21" s="467">
        <v>134514</v>
      </c>
      <c r="J21" s="423">
        <v>82</v>
      </c>
      <c r="K21" s="466">
        <v>164755</v>
      </c>
      <c r="L21" s="467">
        <v>62457</v>
      </c>
      <c r="M21" s="467">
        <v>32751</v>
      </c>
      <c r="N21" s="467">
        <v>-29706</v>
      </c>
      <c r="O21" s="468">
        <v>135049</v>
      </c>
      <c r="P21" s="423">
        <v>82</v>
      </c>
    </row>
    <row r="22" spans="1:16" ht="11.25" customHeight="1">
      <c r="A22" s="288"/>
      <c r="B22" s="288"/>
      <c r="C22" s="317" t="s">
        <v>275</v>
      </c>
      <c r="D22" s="462"/>
      <c r="E22" s="466">
        <v>162683</v>
      </c>
      <c r="F22" s="467">
        <v>61546</v>
      </c>
      <c r="G22" s="467">
        <v>38859</v>
      </c>
      <c r="H22" s="467">
        <v>-22687</v>
      </c>
      <c r="I22" s="467">
        <v>139996</v>
      </c>
      <c r="J22" s="423">
        <v>86.1</v>
      </c>
      <c r="K22" s="466">
        <v>164817</v>
      </c>
      <c r="L22" s="467">
        <v>62900</v>
      </c>
      <c r="M22" s="467">
        <v>36914</v>
      </c>
      <c r="N22" s="467">
        <v>-25986</v>
      </c>
      <c r="O22" s="468">
        <v>138831</v>
      </c>
      <c r="P22" s="423">
        <v>84.2</v>
      </c>
    </row>
    <row r="23" spans="1:16" ht="15.75" customHeight="1">
      <c r="A23" s="457"/>
      <c r="B23" s="469" t="s">
        <v>626</v>
      </c>
      <c r="D23" s="457"/>
      <c r="E23" s="470"/>
      <c r="F23" s="471"/>
      <c r="G23" s="471"/>
      <c r="H23" s="471"/>
      <c r="I23" s="471"/>
      <c r="J23" s="460"/>
      <c r="K23" s="470"/>
      <c r="L23" s="471"/>
      <c r="M23" s="471"/>
      <c r="N23" s="471"/>
      <c r="O23" s="471"/>
      <c r="P23" s="460"/>
    </row>
    <row r="24" spans="1:16" ht="11.25" customHeight="1">
      <c r="A24" s="269"/>
      <c r="B24" s="269"/>
      <c r="C24" s="461" t="s">
        <v>259</v>
      </c>
      <c r="D24" s="462"/>
      <c r="E24" s="463">
        <v>1133640</v>
      </c>
      <c r="F24" s="464">
        <v>176372</v>
      </c>
      <c r="G24" s="464">
        <v>344930</v>
      </c>
      <c r="H24" s="464">
        <v>168558</v>
      </c>
      <c r="I24" s="464">
        <v>1302198</v>
      </c>
      <c r="J24" s="416">
        <v>114.9</v>
      </c>
      <c r="K24" s="463">
        <v>1146669</v>
      </c>
      <c r="L24" s="464">
        <v>182553</v>
      </c>
      <c r="M24" s="464">
        <v>328566</v>
      </c>
      <c r="N24" s="464">
        <v>146013</v>
      </c>
      <c r="O24" s="465">
        <v>1292682</v>
      </c>
      <c r="P24" s="416">
        <v>112.7</v>
      </c>
    </row>
    <row r="25" spans="1:16" ht="15.75" customHeight="1">
      <c r="A25" s="280"/>
      <c r="B25" s="280"/>
      <c r="C25" s="317" t="s">
        <v>260</v>
      </c>
      <c r="D25" s="462"/>
      <c r="E25" s="466">
        <v>80513</v>
      </c>
      <c r="F25" s="467">
        <v>38591</v>
      </c>
      <c r="G25" s="467">
        <v>38990</v>
      </c>
      <c r="H25" s="467">
        <v>399</v>
      </c>
      <c r="I25" s="467">
        <v>80912</v>
      </c>
      <c r="J25" s="423">
        <v>100.5</v>
      </c>
      <c r="K25" s="466">
        <v>80239</v>
      </c>
      <c r="L25" s="467">
        <v>37497</v>
      </c>
      <c r="M25" s="467">
        <v>36292</v>
      </c>
      <c r="N25" s="467">
        <v>-1205</v>
      </c>
      <c r="O25" s="468">
        <v>79034</v>
      </c>
      <c r="P25" s="423">
        <v>98.5</v>
      </c>
    </row>
    <row r="26" spans="1:16" ht="11.25" customHeight="1">
      <c r="A26" s="280"/>
      <c r="B26" s="280"/>
      <c r="C26" s="317" t="s">
        <v>261</v>
      </c>
      <c r="D26" s="462"/>
      <c r="E26" s="466">
        <v>37265</v>
      </c>
      <c r="F26" s="467">
        <v>16937</v>
      </c>
      <c r="G26" s="467">
        <v>50288</v>
      </c>
      <c r="H26" s="467">
        <v>33351</v>
      </c>
      <c r="I26" s="467">
        <v>70616</v>
      </c>
      <c r="J26" s="423">
        <v>189.5</v>
      </c>
      <c r="K26" s="466">
        <v>40483</v>
      </c>
      <c r="L26" s="467">
        <v>18134</v>
      </c>
      <c r="M26" s="467">
        <v>50251</v>
      </c>
      <c r="N26" s="467">
        <v>32117</v>
      </c>
      <c r="O26" s="468">
        <v>72600</v>
      </c>
      <c r="P26" s="423">
        <v>179.3</v>
      </c>
    </row>
    <row r="27" spans="1:16" ht="11.25" customHeight="1">
      <c r="A27" s="280"/>
      <c r="B27" s="280"/>
      <c r="C27" s="317" t="s">
        <v>262</v>
      </c>
      <c r="D27" s="462"/>
      <c r="E27" s="466">
        <v>79474</v>
      </c>
      <c r="F27" s="467">
        <v>34578</v>
      </c>
      <c r="G27" s="467">
        <v>22940</v>
      </c>
      <c r="H27" s="467">
        <v>-11638</v>
      </c>
      <c r="I27" s="467">
        <v>67836</v>
      </c>
      <c r="J27" s="423">
        <v>85.4</v>
      </c>
      <c r="K27" s="466">
        <v>79185</v>
      </c>
      <c r="L27" s="467">
        <v>34939</v>
      </c>
      <c r="M27" s="467">
        <v>22618</v>
      </c>
      <c r="N27" s="467">
        <v>-12321</v>
      </c>
      <c r="O27" s="468">
        <v>66864</v>
      </c>
      <c r="P27" s="423">
        <v>84.4</v>
      </c>
    </row>
    <row r="28" spans="1:16" ht="11.25" customHeight="1">
      <c r="A28" s="280"/>
      <c r="B28" s="280"/>
      <c r="C28" s="317" t="s">
        <v>263</v>
      </c>
      <c r="D28" s="462"/>
      <c r="E28" s="466">
        <v>73955</v>
      </c>
      <c r="F28" s="467">
        <v>32000</v>
      </c>
      <c r="G28" s="467">
        <v>36214</v>
      </c>
      <c r="H28" s="467">
        <v>4214</v>
      </c>
      <c r="I28" s="467">
        <v>78169</v>
      </c>
      <c r="J28" s="423">
        <v>105.7</v>
      </c>
      <c r="K28" s="466">
        <v>74787</v>
      </c>
      <c r="L28" s="467">
        <v>32678</v>
      </c>
      <c r="M28" s="467">
        <v>35134</v>
      </c>
      <c r="N28" s="467">
        <v>2456</v>
      </c>
      <c r="O28" s="468">
        <v>77243</v>
      </c>
      <c r="P28" s="423">
        <v>103.3</v>
      </c>
    </row>
    <row r="29" spans="1:16" ht="11.25" customHeight="1">
      <c r="A29" s="280"/>
      <c r="B29" s="280"/>
      <c r="C29" s="317" t="s">
        <v>264</v>
      </c>
      <c r="D29" s="462"/>
      <c r="E29" s="466">
        <v>67601</v>
      </c>
      <c r="F29" s="467">
        <v>26162</v>
      </c>
      <c r="G29" s="467">
        <v>84089</v>
      </c>
      <c r="H29" s="467">
        <v>57927</v>
      </c>
      <c r="I29" s="467">
        <v>125528</v>
      </c>
      <c r="J29" s="423">
        <v>185.7</v>
      </c>
      <c r="K29" s="466">
        <v>70094</v>
      </c>
      <c r="L29" s="467">
        <v>26385</v>
      </c>
      <c r="M29" s="467">
        <v>88667</v>
      </c>
      <c r="N29" s="467">
        <v>62282</v>
      </c>
      <c r="O29" s="468">
        <v>132376</v>
      </c>
      <c r="P29" s="423">
        <v>188.9</v>
      </c>
    </row>
    <row r="30" spans="1:16" ht="11.25" customHeight="1">
      <c r="A30" s="280"/>
      <c r="B30" s="280"/>
      <c r="C30" s="317" t="s">
        <v>265</v>
      </c>
      <c r="D30" s="462"/>
      <c r="E30" s="466">
        <v>40684</v>
      </c>
      <c r="F30" s="467">
        <v>14076</v>
      </c>
      <c r="G30" s="467">
        <v>156798</v>
      </c>
      <c r="H30" s="467">
        <v>142722</v>
      </c>
      <c r="I30" s="467">
        <v>183406</v>
      </c>
      <c r="J30" s="423">
        <v>450.8</v>
      </c>
      <c r="K30" s="466">
        <v>46086</v>
      </c>
      <c r="L30" s="467">
        <v>16191</v>
      </c>
      <c r="M30" s="467">
        <v>149853</v>
      </c>
      <c r="N30" s="467">
        <v>133662</v>
      </c>
      <c r="O30" s="468">
        <v>179748</v>
      </c>
      <c r="P30" s="423">
        <v>390</v>
      </c>
    </row>
    <row r="31" spans="1:16" ht="15.75" customHeight="1">
      <c r="A31" s="280"/>
      <c r="B31" s="280"/>
      <c r="C31" s="317" t="s">
        <v>266</v>
      </c>
      <c r="D31" s="462"/>
      <c r="E31" s="466">
        <v>53635</v>
      </c>
      <c r="F31" s="467">
        <v>25317</v>
      </c>
      <c r="G31" s="467">
        <v>33322</v>
      </c>
      <c r="H31" s="467">
        <v>8005</v>
      </c>
      <c r="I31" s="467">
        <v>61640</v>
      </c>
      <c r="J31" s="423">
        <v>114.9</v>
      </c>
      <c r="K31" s="466">
        <v>52961</v>
      </c>
      <c r="L31" s="467">
        <v>24668</v>
      </c>
      <c r="M31" s="467">
        <v>30364</v>
      </c>
      <c r="N31" s="467">
        <v>5696</v>
      </c>
      <c r="O31" s="468">
        <v>58657</v>
      </c>
      <c r="P31" s="423">
        <v>110.8</v>
      </c>
    </row>
    <row r="32" spans="1:16" ht="11.25" customHeight="1">
      <c r="A32" s="280"/>
      <c r="B32" s="280"/>
      <c r="C32" s="317" t="s">
        <v>267</v>
      </c>
      <c r="D32" s="462"/>
      <c r="E32" s="466">
        <v>50762</v>
      </c>
      <c r="F32" s="467">
        <v>24253</v>
      </c>
      <c r="G32" s="467">
        <v>24562</v>
      </c>
      <c r="H32" s="467">
        <v>309</v>
      </c>
      <c r="I32" s="467">
        <v>51071</v>
      </c>
      <c r="J32" s="423">
        <v>100.6</v>
      </c>
      <c r="K32" s="466">
        <v>51984</v>
      </c>
      <c r="L32" s="467">
        <v>24813</v>
      </c>
      <c r="M32" s="467">
        <v>23140</v>
      </c>
      <c r="N32" s="467">
        <v>-1673</v>
      </c>
      <c r="O32" s="468">
        <v>50311</v>
      </c>
      <c r="P32" s="423">
        <v>96.8</v>
      </c>
    </row>
    <row r="33" spans="1:16" ht="11.25" customHeight="1">
      <c r="A33" s="280"/>
      <c r="B33" s="280"/>
      <c r="C33" s="317" t="s">
        <v>268</v>
      </c>
      <c r="D33" s="462"/>
      <c r="E33" s="466">
        <v>32545</v>
      </c>
      <c r="F33" s="467">
        <v>14761</v>
      </c>
      <c r="G33" s="467">
        <v>33770</v>
      </c>
      <c r="H33" s="467">
        <v>19009</v>
      </c>
      <c r="I33" s="467">
        <v>51554</v>
      </c>
      <c r="J33" s="423">
        <v>158.4</v>
      </c>
      <c r="K33" s="466">
        <v>33400</v>
      </c>
      <c r="L33" s="467">
        <v>15370</v>
      </c>
      <c r="M33" s="467">
        <v>32788</v>
      </c>
      <c r="N33" s="467">
        <v>17418</v>
      </c>
      <c r="O33" s="468">
        <v>50818</v>
      </c>
      <c r="P33" s="423">
        <v>152.1</v>
      </c>
    </row>
    <row r="34" spans="1:16" ht="11.25" customHeight="1">
      <c r="A34" s="280"/>
      <c r="B34" s="280"/>
      <c r="C34" s="317" t="s">
        <v>269</v>
      </c>
      <c r="D34" s="462"/>
      <c r="E34" s="466">
        <v>109245</v>
      </c>
      <c r="F34" s="467">
        <v>46774</v>
      </c>
      <c r="G34" s="467">
        <v>28944</v>
      </c>
      <c r="H34" s="467">
        <v>-17830</v>
      </c>
      <c r="I34" s="467">
        <v>91415</v>
      </c>
      <c r="J34" s="423">
        <v>83.7</v>
      </c>
      <c r="K34" s="466">
        <v>108929</v>
      </c>
      <c r="L34" s="467">
        <v>47295</v>
      </c>
      <c r="M34" s="467">
        <v>27700</v>
      </c>
      <c r="N34" s="467">
        <v>-19595</v>
      </c>
      <c r="O34" s="468">
        <v>89334</v>
      </c>
      <c r="P34" s="423">
        <v>82</v>
      </c>
    </row>
    <row r="35" spans="1:16" ht="11.25" customHeight="1">
      <c r="A35" s="280"/>
      <c r="B35" s="280"/>
      <c r="C35" s="317" t="s">
        <v>270</v>
      </c>
      <c r="D35" s="462"/>
      <c r="E35" s="466">
        <v>73673</v>
      </c>
      <c r="F35" s="467">
        <v>25000</v>
      </c>
      <c r="G35" s="467">
        <v>48509</v>
      </c>
      <c r="H35" s="467">
        <v>23509</v>
      </c>
      <c r="I35" s="467">
        <v>97182</v>
      </c>
      <c r="J35" s="423">
        <v>131.9</v>
      </c>
      <c r="K35" s="466">
        <v>72197</v>
      </c>
      <c r="L35" s="467">
        <v>23463</v>
      </c>
      <c r="M35" s="467">
        <v>45261</v>
      </c>
      <c r="N35" s="467">
        <v>21798</v>
      </c>
      <c r="O35" s="468">
        <v>93995</v>
      </c>
      <c r="P35" s="423">
        <v>130.19999999999999</v>
      </c>
    </row>
    <row r="36" spans="1:16" ht="11.25" customHeight="1">
      <c r="A36" s="280"/>
      <c r="B36" s="280"/>
      <c r="C36" s="317" t="s">
        <v>271</v>
      </c>
      <c r="D36" s="462"/>
      <c r="E36" s="466">
        <v>69355</v>
      </c>
      <c r="F36" s="467">
        <v>27390</v>
      </c>
      <c r="G36" s="467">
        <v>29523</v>
      </c>
      <c r="H36" s="467">
        <v>2133</v>
      </c>
      <c r="I36" s="467">
        <v>71488</v>
      </c>
      <c r="J36" s="423">
        <v>103.1</v>
      </c>
      <c r="K36" s="466">
        <v>68355</v>
      </c>
      <c r="L36" s="467">
        <v>27489</v>
      </c>
      <c r="M36" s="467">
        <v>28296</v>
      </c>
      <c r="N36" s="467">
        <v>807</v>
      </c>
      <c r="O36" s="468">
        <v>69162</v>
      </c>
      <c r="P36" s="423">
        <v>101.2</v>
      </c>
    </row>
    <row r="37" spans="1:16" ht="15.75" customHeight="1">
      <c r="A37" s="280"/>
      <c r="B37" s="280"/>
      <c r="C37" s="317" t="s">
        <v>272</v>
      </c>
      <c r="D37" s="462"/>
      <c r="E37" s="466">
        <v>85555</v>
      </c>
      <c r="F37" s="467">
        <v>38358</v>
      </c>
      <c r="G37" s="467">
        <v>18152</v>
      </c>
      <c r="H37" s="467">
        <v>-20206</v>
      </c>
      <c r="I37" s="467">
        <v>65349</v>
      </c>
      <c r="J37" s="423">
        <v>76.400000000000006</v>
      </c>
      <c r="K37" s="466">
        <v>86087</v>
      </c>
      <c r="L37" s="467">
        <v>37850</v>
      </c>
      <c r="M37" s="467">
        <v>18026</v>
      </c>
      <c r="N37" s="467">
        <v>-19824</v>
      </c>
      <c r="O37" s="468">
        <v>66263</v>
      </c>
      <c r="P37" s="423">
        <v>77</v>
      </c>
    </row>
    <row r="38" spans="1:16" ht="11.25" customHeight="1">
      <c r="A38" s="280"/>
      <c r="B38" s="280"/>
      <c r="C38" s="317" t="s">
        <v>273</v>
      </c>
      <c r="D38" s="462"/>
      <c r="E38" s="466">
        <v>119098</v>
      </c>
      <c r="F38" s="467">
        <v>57482</v>
      </c>
      <c r="G38" s="467">
        <v>19156</v>
      </c>
      <c r="H38" s="467">
        <v>-38326</v>
      </c>
      <c r="I38" s="467">
        <v>80772</v>
      </c>
      <c r="J38" s="423">
        <v>67.8</v>
      </c>
      <c r="K38" s="466">
        <v>121993</v>
      </c>
      <c r="L38" s="467">
        <v>58011</v>
      </c>
      <c r="M38" s="467">
        <v>18893</v>
      </c>
      <c r="N38" s="467">
        <v>-39118</v>
      </c>
      <c r="O38" s="468">
        <v>82875</v>
      </c>
      <c r="P38" s="423">
        <v>67.900000000000006</v>
      </c>
    </row>
    <row r="39" spans="1:16" ht="11.25" customHeight="1">
      <c r="A39" s="280"/>
      <c r="B39" s="280"/>
      <c r="C39" s="317" t="s">
        <v>274</v>
      </c>
      <c r="D39" s="462"/>
      <c r="E39" s="466">
        <v>79203</v>
      </c>
      <c r="F39" s="467">
        <v>38646</v>
      </c>
      <c r="G39" s="467">
        <v>19222</v>
      </c>
      <c r="H39" s="467">
        <v>-19424</v>
      </c>
      <c r="I39" s="467">
        <v>59779</v>
      </c>
      <c r="J39" s="423">
        <v>75.5</v>
      </c>
      <c r="K39" s="466">
        <v>78867</v>
      </c>
      <c r="L39" s="467">
        <v>37265</v>
      </c>
      <c r="M39" s="467">
        <v>17922</v>
      </c>
      <c r="N39" s="467">
        <v>-19343</v>
      </c>
      <c r="O39" s="468">
        <v>59524</v>
      </c>
      <c r="P39" s="423">
        <v>75.5</v>
      </c>
    </row>
    <row r="40" spans="1:16" ht="11.25" customHeight="1">
      <c r="A40" s="288"/>
      <c r="B40" s="288"/>
      <c r="C40" s="317" t="s">
        <v>275</v>
      </c>
      <c r="D40" s="462"/>
      <c r="E40" s="466">
        <v>81077</v>
      </c>
      <c r="F40" s="467">
        <v>38499</v>
      </c>
      <c r="G40" s="467">
        <v>22903</v>
      </c>
      <c r="H40" s="467">
        <v>-15596</v>
      </c>
      <c r="I40" s="467">
        <v>65481</v>
      </c>
      <c r="J40" s="423">
        <v>80.8</v>
      </c>
      <c r="K40" s="466">
        <v>81022</v>
      </c>
      <c r="L40" s="467">
        <v>38110</v>
      </c>
      <c r="M40" s="467">
        <v>20966</v>
      </c>
      <c r="N40" s="467">
        <v>-17144</v>
      </c>
      <c r="O40" s="468">
        <v>63878</v>
      </c>
      <c r="P40" s="423">
        <v>78.8</v>
      </c>
    </row>
    <row r="41" spans="1:16" ht="15.75" customHeight="1">
      <c r="A41" s="457"/>
      <c r="B41" s="469" t="s">
        <v>627</v>
      </c>
      <c r="D41" s="457"/>
      <c r="E41" s="470"/>
      <c r="F41" s="471"/>
      <c r="G41" s="471"/>
      <c r="H41" s="471"/>
      <c r="I41" s="471"/>
      <c r="J41" s="460"/>
      <c r="K41" s="470"/>
      <c r="L41" s="471"/>
      <c r="M41" s="471"/>
      <c r="N41" s="471"/>
      <c r="O41" s="471"/>
      <c r="P41" s="460"/>
    </row>
    <row r="42" spans="1:16" ht="11.25" customHeight="1">
      <c r="A42" s="269"/>
      <c r="B42" s="269"/>
      <c r="C42" s="461" t="s">
        <v>259</v>
      </c>
      <c r="D42" s="462"/>
      <c r="E42" s="463">
        <v>1161998</v>
      </c>
      <c r="F42" s="464">
        <v>67022</v>
      </c>
      <c r="G42" s="464">
        <v>197667</v>
      </c>
      <c r="H42" s="464">
        <v>130645</v>
      </c>
      <c r="I42" s="464">
        <v>1292643</v>
      </c>
      <c r="J42" s="416">
        <v>111.2</v>
      </c>
      <c r="K42" s="463">
        <v>1185507</v>
      </c>
      <c r="L42" s="464">
        <v>74257</v>
      </c>
      <c r="M42" s="464">
        <v>205813</v>
      </c>
      <c r="N42" s="464">
        <v>131556</v>
      </c>
      <c r="O42" s="465">
        <v>1317063</v>
      </c>
      <c r="P42" s="416">
        <v>111.1</v>
      </c>
    </row>
    <row r="43" spans="1:16" ht="15.75" customHeight="1">
      <c r="A43" s="280"/>
      <c r="B43" s="280"/>
      <c r="C43" s="317" t="s">
        <v>260</v>
      </c>
      <c r="D43" s="462"/>
      <c r="E43" s="466">
        <v>84183</v>
      </c>
      <c r="F43" s="467">
        <v>23695</v>
      </c>
      <c r="G43" s="467">
        <v>38717</v>
      </c>
      <c r="H43" s="467">
        <v>15022</v>
      </c>
      <c r="I43" s="467">
        <v>99205</v>
      </c>
      <c r="J43" s="423">
        <v>117.8</v>
      </c>
      <c r="K43" s="466">
        <v>85006</v>
      </c>
      <c r="L43" s="467">
        <v>24491</v>
      </c>
      <c r="M43" s="467">
        <v>38210</v>
      </c>
      <c r="N43" s="467">
        <v>13719</v>
      </c>
      <c r="O43" s="468">
        <v>98725</v>
      </c>
      <c r="P43" s="423">
        <v>116.1</v>
      </c>
    </row>
    <row r="44" spans="1:16" ht="11.25" customHeight="1">
      <c r="A44" s="280"/>
      <c r="B44" s="280"/>
      <c r="C44" s="317" t="s">
        <v>261</v>
      </c>
      <c r="D44" s="462"/>
      <c r="E44" s="466">
        <v>40778</v>
      </c>
      <c r="F44" s="467">
        <v>12709</v>
      </c>
      <c r="G44" s="467">
        <v>28406</v>
      </c>
      <c r="H44" s="467">
        <v>15697</v>
      </c>
      <c r="I44" s="467">
        <v>56475</v>
      </c>
      <c r="J44" s="423">
        <v>138.5</v>
      </c>
      <c r="K44" s="466">
        <v>43909</v>
      </c>
      <c r="L44" s="467">
        <v>13924</v>
      </c>
      <c r="M44" s="467">
        <v>30672</v>
      </c>
      <c r="N44" s="467">
        <v>16748</v>
      </c>
      <c r="O44" s="468">
        <v>60657</v>
      </c>
      <c r="P44" s="423">
        <v>138.1</v>
      </c>
    </row>
    <row r="45" spans="1:16" ht="11.25" customHeight="1">
      <c r="A45" s="280"/>
      <c r="B45" s="280"/>
      <c r="C45" s="317" t="s">
        <v>262</v>
      </c>
      <c r="D45" s="462"/>
      <c r="E45" s="466">
        <v>84105</v>
      </c>
      <c r="F45" s="467">
        <v>22035</v>
      </c>
      <c r="G45" s="467">
        <v>13035</v>
      </c>
      <c r="H45" s="467">
        <v>-9000</v>
      </c>
      <c r="I45" s="467">
        <v>75105</v>
      </c>
      <c r="J45" s="423">
        <v>89.3</v>
      </c>
      <c r="K45" s="466">
        <v>83771</v>
      </c>
      <c r="L45" s="467">
        <v>23218</v>
      </c>
      <c r="M45" s="467">
        <v>14317</v>
      </c>
      <c r="N45" s="467">
        <v>-8901</v>
      </c>
      <c r="O45" s="468">
        <v>74870</v>
      </c>
      <c r="P45" s="423">
        <v>89.4</v>
      </c>
    </row>
    <row r="46" spans="1:16" ht="11.25" customHeight="1">
      <c r="A46" s="280"/>
      <c r="B46" s="280"/>
      <c r="C46" s="317" t="s">
        <v>263</v>
      </c>
      <c r="D46" s="462"/>
      <c r="E46" s="466">
        <v>75143</v>
      </c>
      <c r="F46" s="467">
        <v>20112</v>
      </c>
      <c r="G46" s="467">
        <v>22308</v>
      </c>
      <c r="H46" s="467">
        <v>2196</v>
      </c>
      <c r="I46" s="467">
        <v>77339</v>
      </c>
      <c r="J46" s="423">
        <v>102.9</v>
      </c>
      <c r="K46" s="466">
        <v>76295</v>
      </c>
      <c r="L46" s="467">
        <v>21592</v>
      </c>
      <c r="M46" s="467">
        <v>24310</v>
      </c>
      <c r="N46" s="467">
        <v>2718</v>
      </c>
      <c r="O46" s="468">
        <v>79013</v>
      </c>
      <c r="P46" s="423">
        <v>103.6</v>
      </c>
    </row>
    <row r="47" spans="1:16" ht="11.25" customHeight="1">
      <c r="A47" s="280"/>
      <c r="B47" s="280"/>
      <c r="C47" s="317" t="s">
        <v>264</v>
      </c>
      <c r="D47" s="462"/>
      <c r="E47" s="466">
        <v>65605</v>
      </c>
      <c r="F47" s="467">
        <v>15127</v>
      </c>
      <c r="G47" s="467">
        <v>61578</v>
      </c>
      <c r="H47" s="467">
        <v>46451</v>
      </c>
      <c r="I47" s="467">
        <v>112056</v>
      </c>
      <c r="J47" s="423">
        <v>170.8</v>
      </c>
      <c r="K47" s="466">
        <v>68505</v>
      </c>
      <c r="L47" s="467">
        <v>16690</v>
      </c>
      <c r="M47" s="467">
        <v>70730</v>
      </c>
      <c r="N47" s="467">
        <v>54040</v>
      </c>
      <c r="O47" s="468">
        <v>122545</v>
      </c>
      <c r="P47" s="423">
        <v>178.9</v>
      </c>
    </row>
    <row r="48" spans="1:16" ht="11.25" customHeight="1">
      <c r="A48" s="280"/>
      <c r="B48" s="280"/>
      <c r="C48" s="317" t="s">
        <v>265</v>
      </c>
      <c r="D48" s="462"/>
      <c r="E48" s="466">
        <v>42519</v>
      </c>
      <c r="F48" s="467">
        <v>9726</v>
      </c>
      <c r="G48" s="467">
        <v>107469</v>
      </c>
      <c r="H48" s="467">
        <v>97743</v>
      </c>
      <c r="I48" s="467">
        <v>140262</v>
      </c>
      <c r="J48" s="423">
        <v>329.9</v>
      </c>
      <c r="K48" s="466">
        <v>47014</v>
      </c>
      <c r="L48" s="467">
        <v>11921</v>
      </c>
      <c r="M48" s="467">
        <v>109315</v>
      </c>
      <c r="N48" s="467">
        <v>97394</v>
      </c>
      <c r="O48" s="468">
        <v>144408</v>
      </c>
      <c r="P48" s="423">
        <v>307.2</v>
      </c>
    </row>
    <row r="49" spans="1:16" ht="15.75" customHeight="1">
      <c r="A49" s="280"/>
      <c r="B49" s="280"/>
      <c r="C49" s="317" t="s">
        <v>266</v>
      </c>
      <c r="D49" s="462"/>
      <c r="E49" s="466">
        <v>53535</v>
      </c>
      <c r="F49" s="467">
        <v>15950</v>
      </c>
      <c r="G49" s="467">
        <v>27469</v>
      </c>
      <c r="H49" s="467">
        <v>11519</v>
      </c>
      <c r="I49" s="467">
        <v>65054</v>
      </c>
      <c r="J49" s="423">
        <v>121.5</v>
      </c>
      <c r="K49" s="466">
        <v>54638</v>
      </c>
      <c r="L49" s="467">
        <v>16404</v>
      </c>
      <c r="M49" s="467">
        <v>26756</v>
      </c>
      <c r="N49" s="467">
        <v>10352</v>
      </c>
      <c r="O49" s="468">
        <v>64990</v>
      </c>
      <c r="P49" s="423">
        <v>118.9</v>
      </c>
    </row>
    <row r="50" spans="1:16" ht="11.25" customHeight="1">
      <c r="A50" s="280"/>
      <c r="B50" s="280"/>
      <c r="C50" s="317" t="s">
        <v>267</v>
      </c>
      <c r="D50" s="462"/>
      <c r="E50" s="466">
        <v>54595</v>
      </c>
      <c r="F50" s="467">
        <v>16207</v>
      </c>
      <c r="G50" s="467">
        <v>19339</v>
      </c>
      <c r="H50" s="467">
        <v>3132</v>
      </c>
      <c r="I50" s="467">
        <v>57727</v>
      </c>
      <c r="J50" s="423">
        <v>105.7</v>
      </c>
      <c r="K50" s="466">
        <v>56348</v>
      </c>
      <c r="L50" s="467">
        <v>17659</v>
      </c>
      <c r="M50" s="467">
        <v>19215</v>
      </c>
      <c r="N50" s="467">
        <v>1556</v>
      </c>
      <c r="O50" s="468">
        <v>57904</v>
      </c>
      <c r="P50" s="423">
        <v>102.8</v>
      </c>
    </row>
    <row r="51" spans="1:16" ht="11.25" customHeight="1">
      <c r="A51" s="280"/>
      <c r="B51" s="280"/>
      <c r="C51" s="317" t="s">
        <v>268</v>
      </c>
      <c r="D51" s="462"/>
      <c r="E51" s="466">
        <v>33350</v>
      </c>
      <c r="F51" s="467">
        <v>10190</v>
      </c>
      <c r="G51" s="467">
        <v>15946</v>
      </c>
      <c r="H51" s="467">
        <v>5756</v>
      </c>
      <c r="I51" s="467">
        <v>39106</v>
      </c>
      <c r="J51" s="423">
        <v>117.3</v>
      </c>
      <c r="K51" s="466">
        <v>33557</v>
      </c>
      <c r="L51" s="467">
        <v>10726</v>
      </c>
      <c r="M51" s="467">
        <v>16868</v>
      </c>
      <c r="N51" s="467">
        <v>6142</v>
      </c>
      <c r="O51" s="468">
        <v>39699</v>
      </c>
      <c r="P51" s="423">
        <v>118.3</v>
      </c>
    </row>
    <row r="52" spans="1:16" ht="11.25" customHeight="1">
      <c r="A52" s="280"/>
      <c r="B52" s="280"/>
      <c r="C52" s="317" t="s">
        <v>269</v>
      </c>
      <c r="D52" s="462"/>
      <c r="E52" s="466">
        <v>111036</v>
      </c>
      <c r="F52" s="467">
        <v>29476</v>
      </c>
      <c r="G52" s="467">
        <v>14738</v>
      </c>
      <c r="H52" s="467">
        <v>-14738</v>
      </c>
      <c r="I52" s="467">
        <v>96298</v>
      </c>
      <c r="J52" s="423">
        <v>86.7</v>
      </c>
      <c r="K52" s="466">
        <v>111799</v>
      </c>
      <c r="L52" s="467">
        <v>31315</v>
      </c>
      <c r="M52" s="467">
        <v>15604</v>
      </c>
      <c r="N52" s="467">
        <v>-15711</v>
      </c>
      <c r="O52" s="468">
        <v>96088</v>
      </c>
      <c r="P52" s="423">
        <v>85.9</v>
      </c>
    </row>
    <row r="53" spans="1:16" ht="11.25" customHeight="1">
      <c r="A53" s="280"/>
      <c r="B53" s="280"/>
      <c r="C53" s="317" t="s">
        <v>270</v>
      </c>
      <c r="D53" s="462"/>
      <c r="E53" s="466">
        <v>73072</v>
      </c>
      <c r="F53" s="467">
        <v>14916</v>
      </c>
      <c r="G53" s="467">
        <v>15953</v>
      </c>
      <c r="H53" s="467">
        <v>1037</v>
      </c>
      <c r="I53" s="467">
        <v>74109</v>
      </c>
      <c r="J53" s="423">
        <v>101.4</v>
      </c>
      <c r="K53" s="466">
        <v>71518</v>
      </c>
      <c r="L53" s="467">
        <v>14375</v>
      </c>
      <c r="M53" s="467">
        <v>17027</v>
      </c>
      <c r="N53" s="467">
        <v>2652</v>
      </c>
      <c r="O53" s="468">
        <v>74170</v>
      </c>
      <c r="P53" s="423">
        <v>103.7</v>
      </c>
    </row>
    <row r="54" spans="1:16" ht="11.25" customHeight="1">
      <c r="A54" s="280"/>
      <c r="B54" s="280"/>
      <c r="C54" s="317" t="s">
        <v>271</v>
      </c>
      <c r="D54" s="462"/>
      <c r="E54" s="466">
        <v>67580</v>
      </c>
      <c r="F54" s="467">
        <v>15658</v>
      </c>
      <c r="G54" s="467">
        <v>13950</v>
      </c>
      <c r="H54" s="467">
        <v>-1708</v>
      </c>
      <c r="I54" s="467">
        <v>65872</v>
      </c>
      <c r="J54" s="423">
        <v>97.5</v>
      </c>
      <c r="K54" s="466">
        <v>66155</v>
      </c>
      <c r="L54" s="467">
        <v>16329</v>
      </c>
      <c r="M54" s="467">
        <v>15078</v>
      </c>
      <c r="N54" s="467">
        <v>-1251</v>
      </c>
      <c r="O54" s="468">
        <v>64904</v>
      </c>
      <c r="P54" s="423">
        <v>98.1</v>
      </c>
    </row>
    <row r="55" spans="1:16" ht="15.75" customHeight="1">
      <c r="A55" s="280"/>
      <c r="B55" s="280"/>
      <c r="C55" s="317" t="s">
        <v>272</v>
      </c>
      <c r="D55" s="462"/>
      <c r="E55" s="466">
        <v>87290</v>
      </c>
      <c r="F55" s="467">
        <v>22614</v>
      </c>
      <c r="G55" s="467">
        <v>15609</v>
      </c>
      <c r="H55" s="467">
        <v>-7005</v>
      </c>
      <c r="I55" s="467">
        <v>80285</v>
      </c>
      <c r="J55" s="423">
        <v>92</v>
      </c>
      <c r="K55" s="466">
        <v>90500</v>
      </c>
      <c r="L55" s="467">
        <v>24738</v>
      </c>
      <c r="M55" s="467">
        <v>16266</v>
      </c>
      <c r="N55" s="467">
        <v>-8472</v>
      </c>
      <c r="O55" s="468">
        <v>82028</v>
      </c>
      <c r="P55" s="423">
        <v>90.6</v>
      </c>
    </row>
    <row r="56" spans="1:16" ht="11.25" customHeight="1">
      <c r="A56" s="280"/>
      <c r="B56" s="280"/>
      <c r="C56" s="317" t="s">
        <v>273</v>
      </c>
      <c r="D56" s="462"/>
      <c r="E56" s="466">
        <v>122724</v>
      </c>
      <c r="F56" s="467">
        <v>31012</v>
      </c>
      <c r="G56" s="467">
        <v>12788</v>
      </c>
      <c r="H56" s="467">
        <v>-18224</v>
      </c>
      <c r="I56" s="467">
        <v>104500</v>
      </c>
      <c r="J56" s="423">
        <v>85.2</v>
      </c>
      <c r="K56" s="466">
        <v>126809</v>
      </c>
      <c r="L56" s="467">
        <v>34009</v>
      </c>
      <c r="M56" s="467">
        <v>13784</v>
      </c>
      <c r="N56" s="467">
        <v>-20225</v>
      </c>
      <c r="O56" s="468">
        <v>106584</v>
      </c>
      <c r="P56" s="423">
        <v>84.1</v>
      </c>
    </row>
    <row r="57" spans="1:16" ht="11.25" customHeight="1">
      <c r="A57" s="280"/>
      <c r="B57" s="280"/>
      <c r="C57" s="317" t="s">
        <v>274</v>
      </c>
      <c r="D57" s="462"/>
      <c r="E57" s="466">
        <v>84877</v>
      </c>
      <c r="F57" s="467">
        <v>24206</v>
      </c>
      <c r="G57" s="467">
        <v>14064</v>
      </c>
      <c r="H57" s="467">
        <v>-10142</v>
      </c>
      <c r="I57" s="467">
        <v>74735</v>
      </c>
      <c r="J57" s="423">
        <v>88.1</v>
      </c>
      <c r="K57" s="466">
        <v>85888</v>
      </c>
      <c r="L57" s="467">
        <v>25192</v>
      </c>
      <c r="M57" s="467">
        <v>14829</v>
      </c>
      <c r="N57" s="467">
        <v>-10363</v>
      </c>
      <c r="O57" s="468">
        <v>75525</v>
      </c>
      <c r="P57" s="423">
        <v>87.9</v>
      </c>
    </row>
    <row r="58" spans="1:16" ht="11.25" customHeight="1">
      <c r="A58" s="288"/>
      <c r="B58" s="288"/>
      <c r="C58" s="317" t="s">
        <v>275</v>
      </c>
      <c r="D58" s="462"/>
      <c r="E58" s="466">
        <v>81606</v>
      </c>
      <c r="F58" s="467">
        <v>23047</v>
      </c>
      <c r="G58" s="467">
        <v>15956</v>
      </c>
      <c r="H58" s="467">
        <v>-7091</v>
      </c>
      <c r="I58" s="467">
        <v>74515</v>
      </c>
      <c r="J58" s="423">
        <v>91.3</v>
      </c>
      <c r="K58" s="466">
        <v>83795</v>
      </c>
      <c r="L58" s="467">
        <v>24790</v>
      </c>
      <c r="M58" s="467">
        <v>15948</v>
      </c>
      <c r="N58" s="467">
        <v>-8842</v>
      </c>
      <c r="O58" s="468">
        <v>74953</v>
      </c>
      <c r="P58" s="423">
        <v>89.4</v>
      </c>
    </row>
    <row r="59" spans="1:16" ht="5.25" customHeight="1">
      <c r="A59" s="472"/>
      <c r="B59" s="472"/>
      <c r="C59" s="472"/>
      <c r="D59" s="472"/>
      <c r="E59" s="473"/>
      <c r="F59" s="472"/>
      <c r="G59" s="472"/>
      <c r="H59" s="472"/>
      <c r="I59" s="472"/>
      <c r="J59" s="472"/>
      <c r="K59" s="473"/>
      <c r="L59" s="472"/>
      <c r="M59" s="472"/>
      <c r="N59" s="472"/>
      <c r="O59" s="472"/>
      <c r="P59" s="472"/>
    </row>
    <row r="60" spans="1:16">
      <c r="B60" s="443" t="s">
        <v>628</v>
      </c>
    </row>
    <row r="61" spans="1:16">
      <c r="A61" s="443" t="s">
        <v>629</v>
      </c>
    </row>
  </sheetData>
  <mergeCells count="3">
    <mergeCell ref="B3:C4"/>
    <mergeCell ref="E3:J3"/>
    <mergeCell ref="K3:P3"/>
  </mergeCells>
  <phoneticPr fontId="29"/>
  <pageMargins left="0.78740157480314965" right="0.78740157480314965" top="0.98425196850393704" bottom="0.78740157480314965" header="0.51181102362204722" footer="0.11811023622047245"/>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1"/>
  <sheetViews>
    <sheetView showGridLines="0" zoomScale="125" zoomScaleNormal="125" workbookViewId="0"/>
  </sheetViews>
  <sheetFormatPr defaultRowHeight="10.5"/>
  <cols>
    <col min="1" max="1" width="0.625" style="7" customWidth="1"/>
    <col min="2" max="3" width="1" style="7" customWidth="1"/>
    <col min="4" max="4" width="5.875" style="7" customWidth="1"/>
    <col min="5" max="5" width="0.625" style="7" customWidth="1"/>
    <col min="6" max="15" width="7.75" style="7" customWidth="1"/>
    <col min="16" max="16384" width="9" style="7"/>
  </cols>
  <sheetData>
    <row r="1" spans="1:15" ht="13.5" customHeight="1">
      <c r="A1" s="474" t="s">
        <v>630</v>
      </c>
      <c r="B1" s="475"/>
      <c r="C1" s="475"/>
      <c r="D1" s="475"/>
      <c r="E1" s="475"/>
      <c r="F1" s="475"/>
      <c r="G1" s="475"/>
      <c r="H1" s="475"/>
      <c r="I1" s="475"/>
      <c r="J1" s="475"/>
      <c r="K1" s="475"/>
      <c r="L1" s="475"/>
      <c r="M1" s="475"/>
    </row>
    <row r="2" spans="1:15" ht="15.75" customHeight="1">
      <c r="A2" s="7" t="s">
        <v>247</v>
      </c>
      <c r="O2" s="476" t="s">
        <v>631</v>
      </c>
    </row>
    <row r="3" spans="1:15" s="1" customFormat="1" ht="12.75" customHeight="1">
      <c r="A3" s="191"/>
      <c r="B3" s="477" t="s">
        <v>632</v>
      </c>
      <c r="C3" s="163"/>
      <c r="D3" s="163"/>
      <c r="E3" s="4"/>
      <c r="F3" s="478" t="s">
        <v>633</v>
      </c>
      <c r="G3" s="479"/>
      <c r="H3" s="479"/>
      <c r="I3" s="479"/>
      <c r="J3" s="479"/>
      <c r="K3" s="479"/>
      <c r="L3" s="480" t="s">
        <v>634</v>
      </c>
      <c r="M3" s="481"/>
      <c r="N3" s="481"/>
      <c r="O3" s="481"/>
    </row>
    <row r="4" spans="1:15" s="487" customFormat="1" ht="42.75" customHeight="1">
      <c r="A4" s="482"/>
      <c r="B4" s="170"/>
      <c r="C4" s="170"/>
      <c r="D4" s="170"/>
      <c r="E4" s="483"/>
      <c r="F4" s="484" t="s">
        <v>258</v>
      </c>
      <c r="G4" s="485" t="s">
        <v>635</v>
      </c>
      <c r="H4" s="485" t="s">
        <v>636</v>
      </c>
      <c r="I4" s="485" t="s">
        <v>637</v>
      </c>
      <c r="J4" s="485" t="s">
        <v>638</v>
      </c>
      <c r="K4" s="486" t="s">
        <v>639</v>
      </c>
      <c r="L4" s="485" t="s">
        <v>258</v>
      </c>
      <c r="M4" s="485" t="s">
        <v>640</v>
      </c>
      <c r="N4" s="485" t="s">
        <v>641</v>
      </c>
      <c r="O4" s="486" t="s">
        <v>642</v>
      </c>
    </row>
    <row r="5" spans="1:15" s="46" customFormat="1" ht="15.75" customHeight="1">
      <c r="B5" s="55" t="s">
        <v>258</v>
      </c>
      <c r="F5" s="59"/>
      <c r="L5" s="59"/>
      <c r="M5" s="53"/>
      <c r="N5" s="53"/>
      <c r="O5" s="53"/>
    </row>
    <row r="6" spans="1:15" s="46" customFormat="1" ht="11.25" customHeight="1">
      <c r="C6" s="488" t="s">
        <v>259</v>
      </c>
      <c r="D6" s="488"/>
      <c r="F6" s="489">
        <v>2332176</v>
      </c>
      <c r="G6" s="490">
        <v>815712</v>
      </c>
      <c r="H6" s="490">
        <v>688933</v>
      </c>
      <c r="I6" s="490">
        <v>570721</v>
      </c>
      <c r="J6" s="490">
        <v>232126</v>
      </c>
      <c r="K6" s="490">
        <v>24684</v>
      </c>
      <c r="L6" s="489">
        <v>2609745</v>
      </c>
      <c r="M6" s="491">
        <v>570721</v>
      </c>
      <c r="N6" s="491">
        <v>432432</v>
      </c>
      <c r="O6" s="491">
        <v>101947</v>
      </c>
    </row>
    <row r="7" spans="1:15" s="46" customFormat="1" ht="15.75" customHeight="1">
      <c r="C7" s="492"/>
      <c r="D7" s="493" t="s">
        <v>68</v>
      </c>
      <c r="F7" s="494">
        <v>165245</v>
      </c>
      <c r="G7" s="495">
        <v>56540</v>
      </c>
      <c r="H7" s="495">
        <v>46717</v>
      </c>
      <c r="I7" s="495">
        <v>48546</v>
      </c>
      <c r="J7" s="495">
        <v>11192</v>
      </c>
      <c r="K7" s="495">
        <v>2250</v>
      </c>
      <c r="L7" s="494">
        <v>177759</v>
      </c>
      <c r="M7" s="496">
        <v>41990</v>
      </c>
      <c r="N7" s="496">
        <v>26451</v>
      </c>
      <c r="O7" s="496">
        <v>6061</v>
      </c>
    </row>
    <row r="8" spans="1:15" s="46" customFormat="1" ht="11.25" customHeight="1">
      <c r="C8" s="492"/>
      <c r="D8" s="493" t="s">
        <v>2</v>
      </c>
      <c r="F8" s="494">
        <v>84392</v>
      </c>
      <c r="G8" s="495">
        <v>28379</v>
      </c>
      <c r="H8" s="495">
        <v>23955</v>
      </c>
      <c r="I8" s="495">
        <v>25163</v>
      </c>
      <c r="J8" s="495">
        <v>5717</v>
      </c>
      <c r="K8" s="495">
        <v>1178</v>
      </c>
      <c r="L8" s="494">
        <v>133257</v>
      </c>
      <c r="M8" s="496">
        <v>45667</v>
      </c>
      <c r="N8" s="496">
        <v>28035</v>
      </c>
      <c r="O8" s="496">
        <v>7221</v>
      </c>
    </row>
    <row r="9" spans="1:15" s="46" customFormat="1" ht="11.25" customHeight="1">
      <c r="C9" s="492"/>
      <c r="D9" s="493" t="s">
        <v>66</v>
      </c>
      <c r="F9" s="494">
        <v>162956</v>
      </c>
      <c r="G9" s="495">
        <v>60965</v>
      </c>
      <c r="H9" s="495">
        <v>43834</v>
      </c>
      <c r="I9" s="495">
        <v>39942</v>
      </c>
      <c r="J9" s="495">
        <v>16674</v>
      </c>
      <c r="K9" s="495">
        <v>1541</v>
      </c>
      <c r="L9" s="494">
        <v>141734</v>
      </c>
      <c r="M9" s="496">
        <v>17453</v>
      </c>
      <c r="N9" s="496">
        <v>16658</v>
      </c>
      <c r="O9" s="496">
        <v>2824</v>
      </c>
    </row>
    <row r="10" spans="1:15" s="46" customFormat="1" ht="11.25" customHeight="1">
      <c r="C10" s="492"/>
      <c r="D10" s="493" t="s">
        <v>3</v>
      </c>
      <c r="F10" s="494">
        <v>151082</v>
      </c>
      <c r="G10" s="495">
        <v>50229</v>
      </c>
      <c r="H10" s="495">
        <v>46583</v>
      </c>
      <c r="I10" s="495">
        <v>36074</v>
      </c>
      <c r="J10" s="495">
        <v>16295</v>
      </c>
      <c r="K10" s="495">
        <v>1901</v>
      </c>
      <c r="L10" s="494">
        <v>156256</v>
      </c>
      <c r="M10" s="496">
        <v>24458</v>
      </c>
      <c r="N10" s="496">
        <v>29547</v>
      </c>
      <c r="O10" s="496">
        <v>5439</v>
      </c>
    </row>
    <row r="11" spans="1:15" s="46" customFormat="1" ht="11.25" customHeight="1">
      <c r="C11" s="492"/>
      <c r="D11" s="493" t="s">
        <v>85</v>
      </c>
      <c r="F11" s="494">
        <v>138599</v>
      </c>
      <c r="G11" s="495">
        <v>49440</v>
      </c>
      <c r="H11" s="495">
        <v>46084</v>
      </c>
      <c r="I11" s="495">
        <v>30141</v>
      </c>
      <c r="J11" s="495">
        <v>10858</v>
      </c>
      <c r="K11" s="495">
        <v>2076</v>
      </c>
      <c r="L11" s="494">
        <v>254921</v>
      </c>
      <c r="M11" s="496">
        <v>70734</v>
      </c>
      <c r="N11" s="496">
        <v>66504</v>
      </c>
      <c r="O11" s="496">
        <v>22159</v>
      </c>
    </row>
    <row r="12" spans="1:15" s="46" customFormat="1" ht="11.25" customHeight="1">
      <c r="C12" s="492"/>
      <c r="D12" s="493" t="s">
        <v>5</v>
      </c>
      <c r="F12" s="494">
        <v>93100</v>
      </c>
      <c r="G12" s="495">
        <v>25720</v>
      </c>
      <c r="H12" s="495">
        <v>39268</v>
      </c>
      <c r="I12" s="495">
        <v>19945</v>
      </c>
      <c r="J12" s="495">
        <v>6913</v>
      </c>
      <c r="K12" s="495">
        <v>1254</v>
      </c>
      <c r="L12" s="494">
        <v>324156</v>
      </c>
      <c r="M12" s="496">
        <v>137514</v>
      </c>
      <c r="N12" s="496">
        <v>94083</v>
      </c>
      <c r="O12" s="496">
        <v>27571</v>
      </c>
    </row>
    <row r="13" spans="1:15" s="46" customFormat="1" ht="15.75" customHeight="1">
      <c r="C13" s="492"/>
      <c r="D13" s="493" t="s">
        <v>67</v>
      </c>
      <c r="F13" s="494">
        <v>107599</v>
      </c>
      <c r="G13" s="495">
        <v>36294</v>
      </c>
      <c r="H13" s="495">
        <v>30233</v>
      </c>
      <c r="I13" s="495">
        <v>32574</v>
      </c>
      <c r="J13" s="495">
        <v>7450</v>
      </c>
      <c r="K13" s="495">
        <v>1048</v>
      </c>
      <c r="L13" s="494">
        <v>123647</v>
      </c>
      <c r="M13" s="496">
        <v>32487</v>
      </c>
      <c r="N13" s="496">
        <v>19574</v>
      </c>
      <c r="O13" s="496">
        <v>5059</v>
      </c>
    </row>
    <row r="14" spans="1:15" s="46" customFormat="1" ht="11.25" customHeight="1">
      <c r="C14" s="492"/>
      <c r="D14" s="493" t="s">
        <v>84</v>
      </c>
      <c r="F14" s="494">
        <v>108332</v>
      </c>
      <c r="G14" s="495">
        <v>37920</v>
      </c>
      <c r="H14" s="495">
        <v>27940</v>
      </c>
      <c r="I14" s="495">
        <v>33385</v>
      </c>
      <c r="J14" s="495">
        <v>8042</v>
      </c>
      <c r="K14" s="495">
        <v>1045</v>
      </c>
      <c r="L14" s="494">
        <v>108215</v>
      </c>
      <c r="M14" s="496">
        <v>25409</v>
      </c>
      <c r="N14" s="496">
        <v>14202</v>
      </c>
      <c r="O14" s="496">
        <v>2744</v>
      </c>
    </row>
    <row r="15" spans="1:15" s="46" customFormat="1" ht="11.25" customHeight="1">
      <c r="C15" s="492"/>
      <c r="D15" s="493" t="s">
        <v>83</v>
      </c>
      <c r="F15" s="494">
        <v>66957</v>
      </c>
      <c r="G15" s="495">
        <v>23456</v>
      </c>
      <c r="H15" s="495">
        <v>17405</v>
      </c>
      <c r="I15" s="495">
        <v>19641</v>
      </c>
      <c r="J15" s="495">
        <v>5724</v>
      </c>
      <c r="K15" s="495">
        <v>731</v>
      </c>
      <c r="L15" s="494">
        <v>90517</v>
      </c>
      <c r="M15" s="496">
        <v>27009</v>
      </c>
      <c r="N15" s="496">
        <v>18138</v>
      </c>
      <c r="O15" s="496">
        <v>4509</v>
      </c>
    </row>
    <row r="16" spans="1:15" s="46" customFormat="1" ht="11.25" customHeight="1">
      <c r="C16" s="492"/>
      <c r="D16" s="493" t="s">
        <v>47</v>
      </c>
      <c r="F16" s="494">
        <v>220728</v>
      </c>
      <c r="G16" s="495">
        <v>76701</v>
      </c>
      <c r="H16" s="495">
        <v>65417</v>
      </c>
      <c r="I16" s="495">
        <v>56313</v>
      </c>
      <c r="J16" s="495">
        <v>19454</v>
      </c>
      <c r="K16" s="495">
        <v>2843</v>
      </c>
      <c r="L16" s="494">
        <v>185422</v>
      </c>
      <c r="M16" s="496">
        <v>23575</v>
      </c>
      <c r="N16" s="496">
        <v>16699</v>
      </c>
      <c r="O16" s="496">
        <v>3030</v>
      </c>
    </row>
    <row r="17" spans="2:15" s="46" customFormat="1" ht="11.25" customHeight="1">
      <c r="C17" s="492"/>
      <c r="D17" s="493" t="s">
        <v>46</v>
      </c>
      <c r="F17" s="494">
        <v>143715</v>
      </c>
      <c r="G17" s="495">
        <v>54163</v>
      </c>
      <c r="H17" s="495">
        <v>51714</v>
      </c>
      <c r="I17" s="495">
        <v>25490</v>
      </c>
      <c r="J17" s="495">
        <v>11206</v>
      </c>
      <c r="K17" s="495">
        <v>1142</v>
      </c>
      <c r="L17" s="494">
        <v>168165</v>
      </c>
      <c r="M17" s="496">
        <v>36741</v>
      </c>
      <c r="N17" s="496">
        <v>20979</v>
      </c>
      <c r="O17" s="496">
        <v>4568</v>
      </c>
    </row>
    <row r="18" spans="2:15" s="46" customFormat="1" ht="11.25" customHeight="1">
      <c r="C18" s="492"/>
      <c r="D18" s="493" t="s">
        <v>4</v>
      </c>
      <c r="F18" s="494">
        <v>134510</v>
      </c>
      <c r="G18" s="495">
        <v>51576</v>
      </c>
      <c r="H18" s="495">
        <v>39116</v>
      </c>
      <c r="I18" s="495">
        <v>30995</v>
      </c>
      <c r="J18" s="495">
        <v>11937</v>
      </c>
      <c r="K18" s="495">
        <v>886</v>
      </c>
      <c r="L18" s="494">
        <v>134066</v>
      </c>
      <c r="M18" s="496">
        <v>24950</v>
      </c>
      <c r="N18" s="496">
        <v>16298</v>
      </c>
      <c r="O18" s="496">
        <v>2126</v>
      </c>
    </row>
    <row r="19" spans="2:15" s="46" customFormat="1" ht="15.75" customHeight="1">
      <c r="C19" s="492"/>
      <c r="D19" s="493" t="s">
        <v>45</v>
      </c>
      <c r="F19" s="494">
        <v>176587</v>
      </c>
      <c r="G19" s="495">
        <v>63695</v>
      </c>
      <c r="H19" s="495">
        <v>50304</v>
      </c>
      <c r="I19" s="495">
        <v>37167</v>
      </c>
      <c r="J19" s="495">
        <v>23581</v>
      </c>
      <c r="K19" s="495">
        <v>1840</v>
      </c>
      <c r="L19" s="494">
        <v>148291</v>
      </c>
      <c r="M19" s="496">
        <v>13088</v>
      </c>
      <c r="N19" s="496">
        <v>18727</v>
      </c>
      <c r="O19" s="496">
        <v>2477</v>
      </c>
    </row>
    <row r="20" spans="2:15" s="46" customFormat="1" ht="11.25" customHeight="1">
      <c r="C20" s="492"/>
      <c r="D20" s="493" t="s">
        <v>43</v>
      </c>
      <c r="F20" s="494">
        <v>248802</v>
      </c>
      <c r="G20" s="495">
        <v>86969</v>
      </c>
      <c r="H20" s="495">
        <v>69813</v>
      </c>
      <c r="I20" s="495">
        <v>49950</v>
      </c>
      <c r="J20" s="495">
        <v>40200</v>
      </c>
      <c r="K20" s="495">
        <v>1870</v>
      </c>
      <c r="L20" s="494">
        <v>189459</v>
      </c>
      <c r="M20" s="496">
        <v>14855</v>
      </c>
      <c r="N20" s="496">
        <v>16904</v>
      </c>
      <c r="O20" s="496">
        <v>918</v>
      </c>
    </row>
    <row r="21" spans="2:15" s="46" customFormat="1" ht="11.25" customHeight="1">
      <c r="C21" s="492"/>
      <c r="D21" s="493" t="s">
        <v>82</v>
      </c>
      <c r="F21" s="494">
        <v>164755</v>
      </c>
      <c r="G21" s="495">
        <v>56524</v>
      </c>
      <c r="H21" s="495">
        <v>45774</v>
      </c>
      <c r="I21" s="495">
        <v>41733</v>
      </c>
      <c r="J21" s="495">
        <v>18881</v>
      </c>
      <c r="K21" s="495">
        <v>1843</v>
      </c>
      <c r="L21" s="494">
        <v>135049</v>
      </c>
      <c r="M21" s="496">
        <v>15562</v>
      </c>
      <c r="N21" s="496">
        <v>15463</v>
      </c>
      <c r="O21" s="496">
        <v>1726</v>
      </c>
    </row>
    <row r="22" spans="2:15" s="46" customFormat="1" ht="11.25" customHeight="1">
      <c r="C22" s="492"/>
      <c r="D22" s="493" t="s">
        <v>81</v>
      </c>
      <c r="F22" s="494">
        <v>164817</v>
      </c>
      <c r="G22" s="495">
        <v>57141</v>
      </c>
      <c r="H22" s="495">
        <v>44776</v>
      </c>
      <c r="I22" s="495">
        <v>43662</v>
      </c>
      <c r="J22" s="495">
        <v>18002</v>
      </c>
      <c r="K22" s="495">
        <v>1236</v>
      </c>
      <c r="L22" s="494">
        <v>138831</v>
      </c>
      <c r="M22" s="496">
        <v>19229</v>
      </c>
      <c r="N22" s="496">
        <v>14170</v>
      </c>
      <c r="O22" s="496">
        <v>3515</v>
      </c>
    </row>
    <row r="23" spans="2:15" s="46" customFormat="1" ht="15.75" customHeight="1">
      <c r="B23" s="55" t="s">
        <v>643</v>
      </c>
      <c r="C23" s="55"/>
      <c r="D23" s="55"/>
      <c r="F23" s="494"/>
      <c r="G23" s="495"/>
      <c r="H23" s="495"/>
      <c r="I23" s="495"/>
      <c r="J23" s="495"/>
      <c r="K23" s="495"/>
      <c r="L23" s="494"/>
      <c r="M23" s="496"/>
      <c r="N23" s="496"/>
      <c r="O23" s="496"/>
    </row>
    <row r="24" spans="2:15" s="46" customFormat="1" ht="11.25" customHeight="1">
      <c r="B24" s="55"/>
      <c r="C24" s="488" t="s">
        <v>259</v>
      </c>
      <c r="D24" s="488"/>
      <c r="F24" s="489">
        <v>1245613</v>
      </c>
      <c r="G24" s="490">
        <v>0</v>
      </c>
      <c r="H24" s="490">
        <v>500546</v>
      </c>
      <c r="I24" s="490">
        <v>511362</v>
      </c>
      <c r="J24" s="490">
        <v>211842</v>
      </c>
      <c r="K24" s="490">
        <v>21863</v>
      </c>
      <c r="L24" s="489">
        <v>1462466</v>
      </c>
      <c r="M24" s="491">
        <v>511362</v>
      </c>
      <c r="N24" s="491">
        <v>367828</v>
      </c>
      <c r="O24" s="491">
        <v>82730</v>
      </c>
    </row>
    <row r="25" spans="2:15" s="46" customFormat="1" ht="15.75" customHeight="1">
      <c r="C25" s="492"/>
      <c r="D25" s="493" t="s">
        <v>68</v>
      </c>
      <c r="F25" s="494">
        <v>87790</v>
      </c>
      <c r="G25" s="495">
        <v>0</v>
      </c>
      <c r="H25" s="495">
        <v>31450</v>
      </c>
      <c r="I25" s="495">
        <v>44354</v>
      </c>
      <c r="J25" s="495">
        <v>10057</v>
      </c>
      <c r="K25" s="495">
        <v>1929</v>
      </c>
      <c r="L25" s="494">
        <v>81848</v>
      </c>
      <c r="M25" s="496">
        <v>30701</v>
      </c>
      <c r="N25" s="496">
        <v>16072</v>
      </c>
      <c r="O25" s="496">
        <v>3625</v>
      </c>
    </row>
    <row r="26" spans="2:15" s="46" customFormat="1" ht="11.25" customHeight="1">
      <c r="C26" s="492"/>
      <c r="D26" s="493" t="s">
        <v>2</v>
      </c>
      <c r="F26" s="494">
        <v>47427</v>
      </c>
      <c r="G26" s="495">
        <v>0</v>
      </c>
      <c r="H26" s="495">
        <v>17841</v>
      </c>
      <c r="I26" s="495">
        <v>23346</v>
      </c>
      <c r="J26" s="495">
        <v>5196</v>
      </c>
      <c r="K26" s="495">
        <v>1044</v>
      </c>
      <c r="L26" s="494">
        <v>84019</v>
      </c>
      <c r="M26" s="496">
        <v>37888</v>
      </c>
      <c r="N26" s="496">
        <v>22157</v>
      </c>
      <c r="O26" s="496">
        <v>6133</v>
      </c>
    </row>
    <row r="27" spans="2:15" s="46" customFormat="1" ht="11.25" customHeight="1">
      <c r="C27" s="492"/>
      <c r="D27" s="493" t="s">
        <v>66</v>
      </c>
      <c r="F27" s="494">
        <v>85210</v>
      </c>
      <c r="G27" s="495">
        <v>0</v>
      </c>
      <c r="H27" s="495">
        <v>32610</v>
      </c>
      <c r="I27" s="495">
        <v>35920</v>
      </c>
      <c r="J27" s="495">
        <v>15285</v>
      </c>
      <c r="K27" s="495">
        <v>1395</v>
      </c>
      <c r="L27" s="494">
        <v>66565</v>
      </c>
      <c r="M27" s="496">
        <v>16581</v>
      </c>
      <c r="N27" s="496">
        <v>15110</v>
      </c>
      <c r="O27" s="496">
        <v>2264</v>
      </c>
    </row>
    <row r="28" spans="2:15" s="46" customFormat="1" ht="11.25" customHeight="1">
      <c r="C28" s="492"/>
      <c r="D28" s="493" t="s">
        <v>3</v>
      </c>
      <c r="F28" s="494">
        <v>84746</v>
      </c>
      <c r="G28" s="495">
        <v>0</v>
      </c>
      <c r="H28" s="495">
        <v>35671</v>
      </c>
      <c r="I28" s="495">
        <v>32507</v>
      </c>
      <c r="J28" s="495">
        <v>14859</v>
      </c>
      <c r="K28" s="495">
        <v>1709</v>
      </c>
      <c r="L28" s="494">
        <v>89981</v>
      </c>
      <c r="M28" s="496">
        <v>22549</v>
      </c>
      <c r="N28" s="496">
        <v>26927</v>
      </c>
      <c r="O28" s="496">
        <v>4834</v>
      </c>
    </row>
    <row r="29" spans="2:15" s="46" customFormat="1" ht="11.25" customHeight="1">
      <c r="C29" s="492"/>
      <c r="D29" s="493" t="s">
        <v>85</v>
      </c>
      <c r="F29" s="494">
        <v>76708</v>
      </c>
      <c r="G29" s="495">
        <v>0</v>
      </c>
      <c r="H29" s="495">
        <v>36899</v>
      </c>
      <c r="I29" s="495">
        <v>27759</v>
      </c>
      <c r="J29" s="495">
        <v>10127</v>
      </c>
      <c r="K29" s="495">
        <v>1923</v>
      </c>
      <c r="L29" s="494">
        <v>175947</v>
      </c>
      <c r="M29" s="496">
        <v>64325</v>
      </c>
      <c r="N29" s="496">
        <v>56439</v>
      </c>
      <c r="O29" s="496">
        <v>18284</v>
      </c>
    </row>
    <row r="30" spans="2:15" s="46" customFormat="1" ht="11.25" customHeight="1">
      <c r="C30" s="492"/>
      <c r="D30" s="493" t="s">
        <v>5</v>
      </c>
      <c r="F30" s="494">
        <v>61715</v>
      </c>
      <c r="G30" s="495">
        <v>0</v>
      </c>
      <c r="H30" s="495">
        <v>35853</v>
      </c>
      <c r="I30" s="495">
        <v>18167</v>
      </c>
      <c r="J30" s="495">
        <v>6550</v>
      </c>
      <c r="K30" s="495">
        <v>1145</v>
      </c>
      <c r="L30" s="494">
        <v>285235</v>
      </c>
      <c r="M30" s="496">
        <v>134950</v>
      </c>
      <c r="N30" s="496">
        <v>89033</v>
      </c>
      <c r="O30" s="496">
        <v>25399</v>
      </c>
    </row>
    <row r="31" spans="2:15" s="46" customFormat="1" ht="15.75" customHeight="1">
      <c r="C31" s="492"/>
      <c r="D31" s="493" t="s">
        <v>67</v>
      </c>
      <c r="F31" s="494">
        <v>56902</v>
      </c>
      <c r="G31" s="495">
        <v>0</v>
      </c>
      <c r="H31" s="495">
        <v>20455</v>
      </c>
      <c r="I31" s="495">
        <v>28780</v>
      </c>
      <c r="J31" s="495">
        <v>6771</v>
      </c>
      <c r="K31" s="495">
        <v>896</v>
      </c>
      <c r="L31" s="494">
        <v>59467</v>
      </c>
      <c r="M31" s="496">
        <v>24579</v>
      </c>
      <c r="N31" s="496">
        <v>12010</v>
      </c>
      <c r="O31" s="496">
        <v>2423</v>
      </c>
    </row>
    <row r="32" spans="2:15" s="46" customFormat="1" ht="11.25" customHeight="1">
      <c r="C32" s="492"/>
      <c r="D32" s="493" t="s">
        <v>84</v>
      </c>
      <c r="F32" s="494">
        <v>58232</v>
      </c>
      <c r="G32" s="495">
        <v>0</v>
      </c>
      <c r="H32" s="495">
        <v>19414</v>
      </c>
      <c r="I32" s="495">
        <v>30441</v>
      </c>
      <c r="J32" s="495">
        <v>7473</v>
      </c>
      <c r="K32" s="495">
        <v>904</v>
      </c>
      <c r="L32" s="494">
        <v>50929</v>
      </c>
      <c r="M32" s="496">
        <v>19585</v>
      </c>
      <c r="N32" s="496">
        <v>9935</v>
      </c>
      <c r="O32" s="496">
        <v>1995</v>
      </c>
    </row>
    <row r="33" spans="2:15" s="46" customFormat="1" ht="11.25" customHeight="1">
      <c r="C33" s="492"/>
      <c r="D33" s="493" t="s">
        <v>83</v>
      </c>
      <c r="F33" s="494">
        <v>36786</v>
      </c>
      <c r="G33" s="495">
        <v>0</v>
      </c>
      <c r="H33" s="495">
        <v>12865</v>
      </c>
      <c r="I33" s="495">
        <v>17924</v>
      </c>
      <c r="J33" s="495">
        <v>5344</v>
      </c>
      <c r="K33" s="495">
        <v>653</v>
      </c>
      <c r="L33" s="494">
        <v>55382</v>
      </c>
      <c r="M33" s="496">
        <v>24584</v>
      </c>
      <c r="N33" s="496">
        <v>14563</v>
      </c>
      <c r="O33" s="496">
        <v>3370</v>
      </c>
    </row>
    <row r="34" spans="2:15" s="46" customFormat="1" ht="11.25" customHeight="1">
      <c r="C34" s="492"/>
      <c r="D34" s="493" t="s">
        <v>47</v>
      </c>
      <c r="F34" s="494">
        <v>119159</v>
      </c>
      <c r="G34" s="495">
        <v>0</v>
      </c>
      <c r="H34" s="495">
        <v>48270</v>
      </c>
      <c r="I34" s="495">
        <v>50525</v>
      </c>
      <c r="J34" s="495">
        <v>17808</v>
      </c>
      <c r="K34" s="495">
        <v>2556</v>
      </c>
      <c r="L34" s="494">
        <v>89711</v>
      </c>
      <c r="M34" s="496">
        <v>22565</v>
      </c>
      <c r="N34" s="496">
        <v>15932</v>
      </c>
      <c r="O34" s="496">
        <v>2944</v>
      </c>
    </row>
    <row r="35" spans="2:15" s="46" customFormat="1" ht="11.25" customHeight="1">
      <c r="C35" s="492"/>
      <c r="D35" s="493" t="s">
        <v>46</v>
      </c>
      <c r="F35" s="494">
        <v>73244</v>
      </c>
      <c r="G35" s="495">
        <v>0</v>
      </c>
      <c r="H35" s="495">
        <v>40070</v>
      </c>
      <c r="I35" s="495">
        <v>21751</v>
      </c>
      <c r="J35" s="495">
        <v>10402</v>
      </c>
      <c r="K35" s="495">
        <v>1021</v>
      </c>
      <c r="L35" s="494">
        <v>100699</v>
      </c>
      <c r="M35" s="496">
        <v>35773</v>
      </c>
      <c r="N35" s="496">
        <v>20423</v>
      </c>
      <c r="O35" s="496">
        <v>4433</v>
      </c>
    </row>
    <row r="36" spans="2:15" s="46" customFormat="1" ht="11.25" customHeight="1">
      <c r="C36" s="492"/>
      <c r="D36" s="493" t="s">
        <v>4</v>
      </c>
      <c r="F36" s="494">
        <v>69276</v>
      </c>
      <c r="G36" s="495">
        <v>0</v>
      </c>
      <c r="H36" s="495">
        <v>29660</v>
      </c>
      <c r="I36" s="495">
        <v>27808</v>
      </c>
      <c r="J36" s="495">
        <v>11041</v>
      </c>
      <c r="K36" s="495">
        <v>767</v>
      </c>
      <c r="L36" s="494">
        <v>67630</v>
      </c>
      <c r="M36" s="496">
        <v>22445</v>
      </c>
      <c r="N36" s="496">
        <v>13891</v>
      </c>
      <c r="O36" s="496">
        <v>1634</v>
      </c>
    </row>
    <row r="37" spans="2:15" s="46" customFormat="1" ht="15.75" customHeight="1">
      <c r="C37" s="492"/>
      <c r="D37" s="493" t="s">
        <v>45</v>
      </c>
      <c r="F37" s="494">
        <v>89847</v>
      </c>
      <c r="G37" s="495">
        <v>0</v>
      </c>
      <c r="H37" s="495">
        <v>34006</v>
      </c>
      <c r="I37" s="495">
        <v>33432</v>
      </c>
      <c r="J37" s="495">
        <v>20750</v>
      </c>
      <c r="K37" s="495">
        <v>1659</v>
      </c>
      <c r="L37" s="494">
        <v>63450</v>
      </c>
      <c r="M37" s="496">
        <v>11188</v>
      </c>
      <c r="N37" s="496">
        <v>16530</v>
      </c>
      <c r="O37" s="496">
        <v>1726</v>
      </c>
    </row>
    <row r="38" spans="2:15" s="46" customFormat="1" ht="11.25" customHeight="1">
      <c r="C38" s="492"/>
      <c r="D38" s="493" t="s">
        <v>43</v>
      </c>
      <c r="F38" s="494">
        <v>126721</v>
      </c>
      <c r="G38" s="495">
        <v>0</v>
      </c>
      <c r="H38" s="495">
        <v>45200</v>
      </c>
      <c r="I38" s="495">
        <v>42623</v>
      </c>
      <c r="J38" s="495">
        <v>37303</v>
      </c>
      <c r="K38" s="495">
        <v>1595</v>
      </c>
      <c r="L38" s="494">
        <v>75942</v>
      </c>
      <c r="M38" s="496">
        <v>13981</v>
      </c>
      <c r="N38" s="496">
        <v>15889</v>
      </c>
      <c r="O38" s="496">
        <v>872</v>
      </c>
    </row>
    <row r="39" spans="2:15" s="46" customFormat="1" ht="11.25" customHeight="1">
      <c r="C39" s="492"/>
      <c r="D39" s="493" t="s">
        <v>82</v>
      </c>
      <c r="F39" s="494">
        <v>85357</v>
      </c>
      <c r="G39" s="495">
        <v>0</v>
      </c>
      <c r="H39" s="495">
        <v>30332</v>
      </c>
      <c r="I39" s="495">
        <v>36967</v>
      </c>
      <c r="J39" s="495">
        <v>16432</v>
      </c>
      <c r="K39" s="495">
        <v>1626</v>
      </c>
      <c r="L39" s="494">
        <v>58857</v>
      </c>
      <c r="M39" s="496">
        <v>13719</v>
      </c>
      <c r="N39" s="496">
        <v>13345</v>
      </c>
      <c r="O39" s="496">
        <v>1461</v>
      </c>
    </row>
    <row r="40" spans="2:15" s="46" customFormat="1" ht="11.25" customHeight="1">
      <c r="C40" s="492"/>
      <c r="D40" s="493" t="s">
        <v>81</v>
      </c>
      <c r="F40" s="494">
        <v>86493</v>
      </c>
      <c r="G40" s="495">
        <v>0</v>
      </c>
      <c r="H40" s="495">
        <v>29950</v>
      </c>
      <c r="I40" s="495">
        <v>39058</v>
      </c>
      <c r="J40" s="495">
        <v>16444</v>
      </c>
      <c r="K40" s="495">
        <v>1041</v>
      </c>
      <c r="L40" s="494">
        <v>56804</v>
      </c>
      <c r="M40" s="496">
        <v>15949</v>
      </c>
      <c r="N40" s="496">
        <v>9572</v>
      </c>
      <c r="O40" s="496">
        <v>1333</v>
      </c>
    </row>
    <row r="41" spans="2:15" s="46" customFormat="1" ht="15.75" customHeight="1">
      <c r="B41" s="55" t="s">
        <v>644</v>
      </c>
      <c r="C41" s="55"/>
      <c r="D41" s="55"/>
      <c r="F41" s="494"/>
      <c r="G41" s="495"/>
      <c r="H41" s="495"/>
      <c r="I41" s="495"/>
      <c r="J41" s="495"/>
      <c r="K41" s="495"/>
      <c r="L41" s="494"/>
      <c r="M41" s="496"/>
      <c r="N41" s="496"/>
      <c r="O41" s="496"/>
    </row>
    <row r="42" spans="2:15" s="46" customFormat="1" ht="11.25" customHeight="1">
      <c r="B42" s="55"/>
      <c r="C42" s="488" t="s">
        <v>259</v>
      </c>
      <c r="D42" s="488"/>
      <c r="F42" s="489">
        <v>270851</v>
      </c>
      <c r="G42" s="490">
        <v>0</v>
      </c>
      <c r="H42" s="490">
        <v>188387</v>
      </c>
      <c r="I42" s="490">
        <v>59359</v>
      </c>
      <c r="J42" s="490">
        <v>20284</v>
      </c>
      <c r="K42" s="490">
        <v>2821</v>
      </c>
      <c r="L42" s="489">
        <v>331567</v>
      </c>
      <c r="M42" s="491">
        <v>59359</v>
      </c>
      <c r="N42" s="491">
        <v>64604</v>
      </c>
      <c r="O42" s="491">
        <v>19217</v>
      </c>
    </row>
    <row r="43" spans="2:15" s="46" customFormat="1" ht="15.75" customHeight="1">
      <c r="C43" s="492"/>
      <c r="D43" s="493" t="s">
        <v>68</v>
      </c>
      <c r="F43" s="494">
        <v>20915</v>
      </c>
      <c r="G43" s="495">
        <v>0</v>
      </c>
      <c r="H43" s="495">
        <v>15267</v>
      </c>
      <c r="I43" s="495">
        <v>4192</v>
      </c>
      <c r="J43" s="495">
        <v>1135</v>
      </c>
      <c r="K43" s="495">
        <v>321</v>
      </c>
      <c r="L43" s="494">
        <v>39371</v>
      </c>
      <c r="M43" s="496">
        <v>11289</v>
      </c>
      <c r="N43" s="496">
        <v>10379</v>
      </c>
      <c r="O43" s="496">
        <v>2436</v>
      </c>
    </row>
    <row r="44" spans="2:15" s="46" customFormat="1" ht="11.25" customHeight="1">
      <c r="C44" s="492"/>
      <c r="D44" s="493" t="s">
        <v>2</v>
      </c>
      <c r="F44" s="494">
        <v>8586</v>
      </c>
      <c r="G44" s="495">
        <v>0</v>
      </c>
      <c r="H44" s="495">
        <v>6114</v>
      </c>
      <c r="I44" s="495">
        <v>1817</v>
      </c>
      <c r="J44" s="495">
        <v>521</v>
      </c>
      <c r="K44" s="495">
        <v>134</v>
      </c>
      <c r="L44" s="494">
        <v>20859</v>
      </c>
      <c r="M44" s="496">
        <v>7779</v>
      </c>
      <c r="N44" s="496">
        <v>5878</v>
      </c>
      <c r="O44" s="496">
        <v>1088</v>
      </c>
    </row>
    <row r="45" spans="2:15" s="46" customFormat="1" ht="11.25" customHeight="1">
      <c r="C45" s="492"/>
      <c r="D45" s="493" t="s">
        <v>66</v>
      </c>
      <c r="F45" s="494">
        <v>16781</v>
      </c>
      <c r="G45" s="495">
        <v>0</v>
      </c>
      <c r="H45" s="495">
        <v>11224</v>
      </c>
      <c r="I45" s="495">
        <v>4022</v>
      </c>
      <c r="J45" s="495">
        <v>1389</v>
      </c>
      <c r="K45" s="495">
        <v>146</v>
      </c>
      <c r="L45" s="494">
        <v>14204</v>
      </c>
      <c r="M45" s="496">
        <v>872</v>
      </c>
      <c r="N45" s="496">
        <v>1548</v>
      </c>
      <c r="O45" s="496">
        <v>560</v>
      </c>
    </row>
    <row r="46" spans="2:15" s="46" customFormat="1" ht="11.25" customHeight="1">
      <c r="C46" s="492"/>
      <c r="D46" s="493" t="s">
        <v>3</v>
      </c>
      <c r="F46" s="494">
        <v>16107</v>
      </c>
      <c r="G46" s="495">
        <v>0</v>
      </c>
      <c r="H46" s="495">
        <v>10912</v>
      </c>
      <c r="I46" s="495">
        <v>3567</v>
      </c>
      <c r="J46" s="495">
        <v>1436</v>
      </c>
      <c r="K46" s="495">
        <v>192</v>
      </c>
      <c r="L46" s="494">
        <v>16046</v>
      </c>
      <c r="M46" s="496">
        <v>1909</v>
      </c>
      <c r="N46" s="496">
        <v>2620</v>
      </c>
      <c r="O46" s="496">
        <v>605</v>
      </c>
    </row>
    <row r="47" spans="2:15" s="46" customFormat="1" ht="11.25" customHeight="1">
      <c r="C47" s="492"/>
      <c r="D47" s="493" t="s">
        <v>85</v>
      </c>
      <c r="F47" s="494">
        <v>12451</v>
      </c>
      <c r="G47" s="495">
        <v>0</v>
      </c>
      <c r="H47" s="495">
        <v>9185</v>
      </c>
      <c r="I47" s="495">
        <v>2382</v>
      </c>
      <c r="J47" s="495">
        <v>731</v>
      </c>
      <c r="K47" s="495">
        <v>153</v>
      </c>
      <c r="L47" s="494">
        <v>29534</v>
      </c>
      <c r="M47" s="496">
        <v>6409</v>
      </c>
      <c r="N47" s="496">
        <v>10065</v>
      </c>
      <c r="O47" s="496">
        <v>3875</v>
      </c>
    </row>
    <row r="48" spans="2:15" s="46" customFormat="1" ht="11.25" customHeight="1">
      <c r="C48" s="492"/>
      <c r="D48" s="493" t="s">
        <v>5</v>
      </c>
      <c r="F48" s="494">
        <v>5665</v>
      </c>
      <c r="G48" s="495">
        <v>0</v>
      </c>
      <c r="H48" s="495">
        <v>3415</v>
      </c>
      <c r="I48" s="495">
        <v>1778</v>
      </c>
      <c r="J48" s="495">
        <v>363</v>
      </c>
      <c r="K48" s="495">
        <v>109</v>
      </c>
      <c r="L48" s="494">
        <v>13201</v>
      </c>
      <c r="M48" s="496">
        <v>2564</v>
      </c>
      <c r="N48" s="496">
        <v>5050</v>
      </c>
      <c r="O48" s="496">
        <v>2172</v>
      </c>
    </row>
    <row r="49" spans="1:15" s="46" customFormat="1" ht="15.75" customHeight="1">
      <c r="C49" s="492"/>
      <c r="D49" s="493" t="s">
        <v>67</v>
      </c>
      <c r="F49" s="494">
        <v>14403</v>
      </c>
      <c r="G49" s="495">
        <v>0</v>
      </c>
      <c r="H49" s="495">
        <v>9778</v>
      </c>
      <c r="I49" s="495">
        <v>3794</v>
      </c>
      <c r="J49" s="495">
        <v>679</v>
      </c>
      <c r="K49" s="495">
        <v>152</v>
      </c>
      <c r="L49" s="494">
        <v>27886</v>
      </c>
      <c r="M49" s="496">
        <v>7908</v>
      </c>
      <c r="N49" s="496">
        <v>7564</v>
      </c>
      <c r="O49" s="496">
        <v>2636</v>
      </c>
    </row>
    <row r="50" spans="1:15" s="46" customFormat="1" ht="11.25" customHeight="1">
      <c r="C50" s="492"/>
      <c r="D50" s="493" t="s">
        <v>84</v>
      </c>
      <c r="F50" s="494">
        <v>12180</v>
      </c>
      <c r="G50" s="495">
        <v>0</v>
      </c>
      <c r="H50" s="495">
        <v>8526</v>
      </c>
      <c r="I50" s="495">
        <v>2944</v>
      </c>
      <c r="J50" s="495">
        <v>569</v>
      </c>
      <c r="K50" s="495">
        <v>141</v>
      </c>
      <c r="L50" s="494">
        <v>19366</v>
      </c>
      <c r="M50" s="496">
        <v>5824</v>
      </c>
      <c r="N50" s="496">
        <v>4267</v>
      </c>
      <c r="O50" s="496">
        <v>749</v>
      </c>
    </row>
    <row r="51" spans="1:15" s="46" customFormat="1" ht="11.25" customHeight="1">
      <c r="C51" s="492"/>
      <c r="D51" s="493" t="s">
        <v>83</v>
      </c>
      <c r="F51" s="494">
        <v>6715</v>
      </c>
      <c r="G51" s="495">
        <v>0</v>
      </c>
      <c r="H51" s="495">
        <v>4540</v>
      </c>
      <c r="I51" s="495">
        <v>1717</v>
      </c>
      <c r="J51" s="495">
        <v>380</v>
      </c>
      <c r="K51" s="495">
        <v>78</v>
      </c>
      <c r="L51" s="494">
        <v>11679</v>
      </c>
      <c r="M51" s="496">
        <v>2425</v>
      </c>
      <c r="N51" s="496">
        <v>3575</v>
      </c>
      <c r="O51" s="496">
        <v>1139</v>
      </c>
    </row>
    <row r="52" spans="1:15" s="46" customFormat="1" ht="11.25" customHeight="1">
      <c r="C52" s="492"/>
      <c r="D52" s="493" t="s">
        <v>47</v>
      </c>
      <c r="F52" s="494">
        <v>24868</v>
      </c>
      <c r="G52" s="495">
        <v>0</v>
      </c>
      <c r="H52" s="495">
        <v>17147</v>
      </c>
      <c r="I52" s="495">
        <v>5788</v>
      </c>
      <c r="J52" s="495">
        <v>1646</v>
      </c>
      <c r="K52" s="495">
        <v>287</v>
      </c>
      <c r="L52" s="494">
        <v>19010</v>
      </c>
      <c r="M52" s="496">
        <v>1010</v>
      </c>
      <c r="N52" s="496">
        <v>767</v>
      </c>
      <c r="O52" s="496">
        <v>86</v>
      </c>
    </row>
    <row r="53" spans="1:15" s="46" customFormat="1" ht="11.25" customHeight="1">
      <c r="C53" s="492"/>
      <c r="D53" s="493" t="s">
        <v>46</v>
      </c>
      <c r="F53" s="494">
        <v>16308</v>
      </c>
      <c r="G53" s="495">
        <v>0</v>
      </c>
      <c r="H53" s="495">
        <v>11644</v>
      </c>
      <c r="I53" s="495">
        <v>3739</v>
      </c>
      <c r="J53" s="495">
        <v>804</v>
      </c>
      <c r="K53" s="495">
        <v>121</v>
      </c>
      <c r="L53" s="494">
        <v>13303</v>
      </c>
      <c r="M53" s="496">
        <v>968</v>
      </c>
      <c r="N53" s="496">
        <v>556</v>
      </c>
      <c r="O53" s="496">
        <v>135</v>
      </c>
    </row>
    <row r="54" spans="1:15" s="46" customFormat="1" ht="11.25" customHeight="1">
      <c r="C54" s="492"/>
      <c r="D54" s="493" t="s">
        <v>4</v>
      </c>
      <c r="F54" s="494">
        <v>13658</v>
      </c>
      <c r="G54" s="495">
        <v>0</v>
      </c>
      <c r="H54" s="495">
        <v>9456</v>
      </c>
      <c r="I54" s="495">
        <v>3187</v>
      </c>
      <c r="J54" s="495">
        <v>896</v>
      </c>
      <c r="K54" s="495">
        <v>119</v>
      </c>
      <c r="L54" s="494">
        <v>14860</v>
      </c>
      <c r="M54" s="496">
        <v>2505</v>
      </c>
      <c r="N54" s="496">
        <v>2407</v>
      </c>
      <c r="O54" s="496">
        <v>492</v>
      </c>
    </row>
    <row r="55" spans="1:15" s="46" customFormat="1" ht="15.75" customHeight="1">
      <c r="C55" s="492"/>
      <c r="D55" s="493" t="s">
        <v>45</v>
      </c>
      <c r="F55" s="494">
        <v>23045</v>
      </c>
      <c r="G55" s="495">
        <v>0</v>
      </c>
      <c r="H55" s="495">
        <v>16298</v>
      </c>
      <c r="I55" s="495">
        <v>3735</v>
      </c>
      <c r="J55" s="495">
        <v>2831</v>
      </c>
      <c r="K55" s="495">
        <v>181</v>
      </c>
      <c r="L55" s="494">
        <v>21146</v>
      </c>
      <c r="M55" s="496">
        <v>1900</v>
      </c>
      <c r="N55" s="496">
        <v>2197</v>
      </c>
      <c r="O55" s="496">
        <v>751</v>
      </c>
    </row>
    <row r="56" spans="1:15" s="46" customFormat="1" ht="11.25" customHeight="1">
      <c r="C56" s="492"/>
      <c r="D56" s="493" t="s">
        <v>43</v>
      </c>
      <c r="F56" s="494">
        <v>35112</v>
      </c>
      <c r="G56" s="495">
        <v>0</v>
      </c>
      <c r="H56" s="495">
        <v>24613</v>
      </c>
      <c r="I56" s="495">
        <v>7327</v>
      </c>
      <c r="J56" s="495">
        <v>2897</v>
      </c>
      <c r="K56" s="495">
        <v>275</v>
      </c>
      <c r="L56" s="494">
        <v>26548</v>
      </c>
      <c r="M56" s="496">
        <v>874</v>
      </c>
      <c r="N56" s="496">
        <v>1015</v>
      </c>
      <c r="O56" s="496">
        <v>46</v>
      </c>
    </row>
    <row r="57" spans="1:15" s="46" customFormat="1" ht="11.25" customHeight="1">
      <c r="C57" s="492"/>
      <c r="D57" s="493" t="s">
        <v>82</v>
      </c>
      <c r="F57" s="494">
        <v>22874</v>
      </c>
      <c r="G57" s="495">
        <v>0</v>
      </c>
      <c r="H57" s="495">
        <v>15442</v>
      </c>
      <c r="I57" s="495">
        <v>4766</v>
      </c>
      <c r="J57" s="495">
        <v>2449</v>
      </c>
      <c r="K57" s="495">
        <v>217</v>
      </c>
      <c r="L57" s="494">
        <v>19668</v>
      </c>
      <c r="M57" s="496">
        <v>1843</v>
      </c>
      <c r="N57" s="496">
        <v>2118</v>
      </c>
      <c r="O57" s="496">
        <v>265</v>
      </c>
    </row>
    <row r="58" spans="1:15" s="46" customFormat="1" ht="11.25" customHeight="1">
      <c r="C58" s="492"/>
      <c r="D58" s="493" t="s">
        <v>81</v>
      </c>
      <c r="F58" s="494">
        <v>21183</v>
      </c>
      <c r="G58" s="495">
        <v>0</v>
      </c>
      <c r="H58" s="495">
        <v>14826</v>
      </c>
      <c r="I58" s="495">
        <v>4604</v>
      </c>
      <c r="J58" s="495">
        <v>1558</v>
      </c>
      <c r="K58" s="495">
        <v>195</v>
      </c>
      <c r="L58" s="494">
        <v>24886</v>
      </c>
      <c r="M58" s="496">
        <v>3280</v>
      </c>
      <c r="N58" s="496">
        <v>4598</v>
      </c>
      <c r="O58" s="496">
        <v>2182</v>
      </c>
    </row>
    <row r="59" spans="1:15" ht="3.75" customHeight="1">
      <c r="A59" s="497"/>
      <c r="B59" s="497"/>
      <c r="C59" s="497"/>
      <c r="D59" s="497"/>
      <c r="E59" s="497"/>
      <c r="F59" s="498"/>
      <c r="G59" s="499"/>
      <c r="H59" s="499"/>
      <c r="I59" s="499"/>
      <c r="J59" s="499"/>
      <c r="K59" s="499"/>
      <c r="L59" s="498"/>
      <c r="M59" s="499"/>
      <c r="N59" s="499"/>
      <c r="O59" s="499"/>
    </row>
    <row r="60" spans="1:15" s="1" customFormat="1" ht="10.5" customHeight="1">
      <c r="B60" s="1" t="s">
        <v>645</v>
      </c>
    </row>
    <row r="61" spans="1:15" s="1" customFormat="1" ht="10.5" customHeight="1">
      <c r="A61" s="1" t="s">
        <v>646</v>
      </c>
    </row>
  </sheetData>
  <mergeCells count="6">
    <mergeCell ref="B3:D4"/>
    <mergeCell ref="F3:K3"/>
    <mergeCell ref="L3:O3"/>
    <mergeCell ref="C6:D6"/>
    <mergeCell ref="C24:D24"/>
    <mergeCell ref="C42:D42"/>
  </mergeCells>
  <phoneticPr fontId="29"/>
  <pageMargins left="0.78740157480314965" right="0.78740157480314965" top="0.98425196850393704" bottom="0.59055118110236227" header="0.51181102362204722" footer="0.11811023622047245"/>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23"/>
  <sheetViews>
    <sheetView showGridLines="0" zoomScale="125" zoomScaleNormal="125" zoomScaleSheetLayoutView="115" workbookViewId="0"/>
  </sheetViews>
  <sheetFormatPr defaultRowHeight="10.5"/>
  <cols>
    <col min="1" max="1" width="0.625" style="79" customWidth="1"/>
    <col min="2" max="2" width="0.875" style="79" customWidth="1"/>
    <col min="3" max="3" width="12" style="79" customWidth="1"/>
    <col min="4" max="4" width="0.625" style="79" customWidth="1"/>
    <col min="5" max="5" width="7.875" style="79" customWidth="1"/>
    <col min="6" max="24" width="6.5" style="79" customWidth="1"/>
    <col min="25" max="27" width="6.875" style="79" customWidth="1"/>
    <col min="28" max="28" width="0.625" style="79" customWidth="1"/>
    <col min="29" max="29" width="0.875" style="79" customWidth="1"/>
    <col min="30" max="30" width="5.75" style="79" customWidth="1"/>
    <col min="31" max="31" width="0.625" style="79" customWidth="1"/>
    <col min="32" max="16384" width="9" style="79"/>
  </cols>
  <sheetData>
    <row r="1" spans="1:31" ht="13.5">
      <c r="A1" s="500" t="s">
        <v>647</v>
      </c>
      <c r="C1" s="500"/>
      <c r="D1" s="500"/>
      <c r="E1" s="501"/>
      <c r="F1" s="501"/>
      <c r="G1" s="501"/>
      <c r="H1" s="501"/>
      <c r="I1" s="501"/>
      <c r="J1" s="501"/>
      <c r="K1" s="501"/>
      <c r="L1" s="501"/>
      <c r="M1" s="501"/>
      <c r="N1" s="501"/>
      <c r="O1" s="501"/>
      <c r="AB1" s="500"/>
      <c r="AD1" s="500"/>
      <c r="AE1" s="500"/>
    </row>
    <row r="2" spans="1:31" ht="15.75" customHeight="1">
      <c r="A2" s="240" t="s">
        <v>247</v>
      </c>
      <c r="AB2" s="240"/>
      <c r="AE2" s="502" t="s">
        <v>248</v>
      </c>
    </row>
    <row r="3" spans="1:31" ht="18" customHeight="1">
      <c r="A3" s="503"/>
      <c r="B3" s="394" t="s">
        <v>0</v>
      </c>
      <c r="C3" s="394"/>
      <c r="D3" s="504"/>
      <c r="E3" s="505" t="s">
        <v>250</v>
      </c>
      <c r="F3" s="506" t="s">
        <v>648</v>
      </c>
      <c r="G3" s="506" t="s">
        <v>152</v>
      </c>
      <c r="H3" s="506" t="s">
        <v>649</v>
      </c>
      <c r="I3" s="506" t="s">
        <v>156</v>
      </c>
      <c r="J3" s="506" t="s">
        <v>157</v>
      </c>
      <c r="K3" s="506" t="s">
        <v>650</v>
      </c>
      <c r="L3" s="506" t="s">
        <v>651</v>
      </c>
      <c r="M3" s="506" t="s">
        <v>652</v>
      </c>
      <c r="N3" s="506" t="s">
        <v>653</v>
      </c>
      <c r="O3" s="506" t="s">
        <v>654</v>
      </c>
      <c r="P3" s="506" t="s">
        <v>655</v>
      </c>
      <c r="Q3" s="506" t="s">
        <v>656</v>
      </c>
      <c r="R3" s="506" t="s">
        <v>657</v>
      </c>
      <c r="S3" s="506" t="s">
        <v>658</v>
      </c>
      <c r="T3" s="506" t="s">
        <v>659</v>
      </c>
      <c r="U3" s="506" t="s">
        <v>168</v>
      </c>
      <c r="V3" s="506" t="s">
        <v>660</v>
      </c>
      <c r="W3" s="506" t="s">
        <v>661</v>
      </c>
      <c r="X3" s="507" t="s">
        <v>662</v>
      </c>
      <c r="Y3" s="508" t="s">
        <v>663</v>
      </c>
      <c r="Z3" s="509"/>
      <c r="AA3" s="509"/>
      <c r="AB3" s="510"/>
      <c r="AC3" s="394" t="s">
        <v>0</v>
      </c>
      <c r="AD3" s="394"/>
      <c r="AE3" s="511"/>
    </row>
    <row r="4" spans="1:31" ht="18" customHeight="1">
      <c r="A4" s="78"/>
      <c r="B4" s="404"/>
      <c r="C4" s="404"/>
      <c r="D4" s="512"/>
      <c r="E4" s="513"/>
      <c r="F4" s="514"/>
      <c r="G4" s="514"/>
      <c r="H4" s="514"/>
      <c r="I4" s="514"/>
      <c r="J4" s="514"/>
      <c r="K4" s="514"/>
      <c r="L4" s="514"/>
      <c r="M4" s="514"/>
      <c r="N4" s="514"/>
      <c r="O4" s="514"/>
      <c r="P4" s="514"/>
      <c r="Q4" s="514"/>
      <c r="R4" s="514"/>
      <c r="S4" s="514"/>
      <c r="T4" s="514"/>
      <c r="U4" s="514"/>
      <c r="V4" s="514"/>
      <c r="W4" s="514"/>
      <c r="X4" s="515"/>
      <c r="Y4" s="516" t="s">
        <v>664</v>
      </c>
      <c r="Z4" s="516" t="s">
        <v>665</v>
      </c>
      <c r="AA4" s="516" t="s">
        <v>666</v>
      </c>
      <c r="AB4" s="517"/>
      <c r="AC4" s="404"/>
      <c r="AD4" s="404"/>
      <c r="AE4" s="518"/>
    </row>
    <row r="5" spans="1:31" ht="19.5" customHeight="1">
      <c r="B5" s="276" t="s">
        <v>259</v>
      </c>
      <c r="C5" s="519"/>
      <c r="D5" s="520"/>
      <c r="E5" s="521">
        <v>2594018</v>
      </c>
      <c r="F5" s="522">
        <v>277404</v>
      </c>
      <c r="G5" s="522">
        <v>134858</v>
      </c>
      <c r="H5" s="522">
        <v>163173</v>
      </c>
      <c r="I5" s="522">
        <v>152947</v>
      </c>
      <c r="J5" s="522">
        <v>151048</v>
      </c>
      <c r="K5" s="522">
        <v>162472</v>
      </c>
      <c r="L5" s="522">
        <v>177978</v>
      </c>
      <c r="M5" s="522">
        <v>210111</v>
      </c>
      <c r="N5" s="522">
        <v>184732</v>
      </c>
      <c r="O5" s="522">
        <v>162459</v>
      </c>
      <c r="P5" s="522">
        <v>134266</v>
      </c>
      <c r="Q5" s="522">
        <v>131147</v>
      </c>
      <c r="R5" s="522">
        <v>149383</v>
      </c>
      <c r="S5" s="522">
        <v>117561</v>
      </c>
      <c r="T5" s="522">
        <v>89184</v>
      </c>
      <c r="U5" s="522">
        <v>59503</v>
      </c>
      <c r="V5" s="522">
        <v>25912</v>
      </c>
      <c r="W5" s="522">
        <v>7690</v>
      </c>
      <c r="X5" s="522">
        <v>102190</v>
      </c>
      <c r="Y5" s="522">
        <v>1634044</v>
      </c>
      <c r="Z5" s="522">
        <v>580380</v>
      </c>
      <c r="AA5" s="522">
        <v>299850</v>
      </c>
      <c r="AB5" s="523"/>
      <c r="AC5" s="276" t="s">
        <v>259</v>
      </c>
      <c r="AD5" s="519"/>
      <c r="AE5" s="520"/>
    </row>
    <row r="6" spans="1:31" ht="19.5" customHeight="1">
      <c r="B6" s="280"/>
      <c r="C6" s="317" t="s">
        <v>260</v>
      </c>
      <c r="D6" s="524"/>
      <c r="E6" s="525">
        <v>177394</v>
      </c>
      <c r="F6" s="526">
        <v>20648</v>
      </c>
      <c r="G6" s="526">
        <v>16489</v>
      </c>
      <c r="H6" s="526">
        <v>16368</v>
      </c>
      <c r="I6" s="526">
        <v>9299</v>
      </c>
      <c r="J6" s="526">
        <v>8587</v>
      </c>
      <c r="K6" s="526">
        <v>9623</v>
      </c>
      <c r="L6" s="526">
        <v>10514</v>
      </c>
      <c r="M6" s="526">
        <v>12470</v>
      </c>
      <c r="N6" s="526">
        <v>10982</v>
      </c>
      <c r="O6" s="526">
        <v>9754</v>
      </c>
      <c r="P6" s="526">
        <v>8349</v>
      </c>
      <c r="Q6" s="526">
        <v>8602</v>
      </c>
      <c r="R6" s="526">
        <v>9994</v>
      </c>
      <c r="S6" s="526">
        <v>7643</v>
      </c>
      <c r="T6" s="526">
        <v>5969</v>
      </c>
      <c r="U6" s="526">
        <v>4370</v>
      </c>
      <c r="V6" s="526">
        <v>1918</v>
      </c>
      <c r="W6" s="526">
        <v>561</v>
      </c>
      <c r="X6" s="526">
        <v>5254</v>
      </c>
      <c r="Y6" s="526">
        <v>112435</v>
      </c>
      <c r="Z6" s="526">
        <v>39057</v>
      </c>
      <c r="AA6" s="526">
        <v>20461</v>
      </c>
      <c r="AB6" s="523"/>
      <c r="AC6" s="280"/>
      <c r="AD6" s="317" t="s">
        <v>260</v>
      </c>
      <c r="AE6" s="524"/>
    </row>
    <row r="7" spans="1:31" ht="15" customHeight="1">
      <c r="B7" s="280"/>
      <c r="C7" s="317" t="s">
        <v>261</v>
      </c>
      <c r="D7" s="524"/>
      <c r="E7" s="525">
        <v>126399</v>
      </c>
      <c r="F7" s="526">
        <v>11867</v>
      </c>
      <c r="G7" s="526">
        <v>10593</v>
      </c>
      <c r="H7" s="526">
        <v>6905</v>
      </c>
      <c r="I7" s="526">
        <v>8424</v>
      </c>
      <c r="J7" s="526">
        <v>8664</v>
      </c>
      <c r="K7" s="526">
        <v>9265</v>
      </c>
      <c r="L7" s="526">
        <v>10449</v>
      </c>
      <c r="M7" s="526">
        <v>11752</v>
      </c>
      <c r="N7" s="526">
        <v>10460</v>
      </c>
      <c r="O7" s="526">
        <v>8771</v>
      </c>
      <c r="P7" s="526">
        <v>6557</v>
      </c>
      <c r="Q7" s="526">
        <v>5123</v>
      </c>
      <c r="R7" s="526">
        <v>5349</v>
      </c>
      <c r="S7" s="526">
        <v>3621</v>
      </c>
      <c r="T7" s="526">
        <v>2740</v>
      </c>
      <c r="U7" s="526">
        <v>1883</v>
      </c>
      <c r="V7" s="526">
        <v>847</v>
      </c>
      <c r="W7" s="526">
        <v>241</v>
      </c>
      <c r="X7" s="526">
        <v>2888</v>
      </c>
      <c r="Y7" s="526">
        <v>91840</v>
      </c>
      <c r="Z7" s="526">
        <v>19804</v>
      </c>
      <c r="AA7" s="526">
        <v>9332</v>
      </c>
      <c r="AB7" s="523"/>
      <c r="AC7" s="280"/>
      <c r="AD7" s="317" t="s">
        <v>261</v>
      </c>
      <c r="AE7" s="524"/>
    </row>
    <row r="8" spans="1:31" ht="15" customHeight="1">
      <c r="B8" s="280"/>
      <c r="C8" s="317" t="s">
        <v>262</v>
      </c>
      <c r="D8" s="524"/>
      <c r="E8" s="525">
        <v>148326</v>
      </c>
      <c r="F8" s="526">
        <v>16899</v>
      </c>
      <c r="G8" s="526">
        <v>4983</v>
      </c>
      <c r="H8" s="526">
        <v>7272</v>
      </c>
      <c r="I8" s="526">
        <v>7757</v>
      </c>
      <c r="J8" s="526">
        <v>7927</v>
      </c>
      <c r="K8" s="526">
        <v>8574</v>
      </c>
      <c r="L8" s="526">
        <v>9534</v>
      </c>
      <c r="M8" s="526">
        <v>11449</v>
      </c>
      <c r="N8" s="526">
        <v>10223</v>
      </c>
      <c r="O8" s="526">
        <v>9087</v>
      </c>
      <c r="P8" s="526">
        <v>8191</v>
      </c>
      <c r="Q8" s="526">
        <v>9406</v>
      </c>
      <c r="R8" s="526">
        <v>11684</v>
      </c>
      <c r="S8" s="526">
        <v>9533</v>
      </c>
      <c r="T8" s="526">
        <v>7573</v>
      </c>
      <c r="U8" s="526">
        <v>5196</v>
      </c>
      <c r="V8" s="526">
        <v>2289</v>
      </c>
      <c r="W8" s="526">
        <v>633</v>
      </c>
      <c r="X8" s="526">
        <v>116</v>
      </c>
      <c r="Y8" s="526">
        <v>84997</v>
      </c>
      <c r="Z8" s="526">
        <v>46314</v>
      </c>
      <c r="AA8" s="526">
        <v>25224</v>
      </c>
      <c r="AB8" s="523"/>
      <c r="AC8" s="280"/>
      <c r="AD8" s="317" t="s">
        <v>262</v>
      </c>
      <c r="AE8" s="524"/>
    </row>
    <row r="9" spans="1:31" ht="15" customHeight="1">
      <c r="B9" s="280"/>
      <c r="C9" s="317" t="s">
        <v>263</v>
      </c>
      <c r="D9" s="524"/>
      <c r="E9" s="525">
        <v>157456</v>
      </c>
      <c r="F9" s="526">
        <v>16826</v>
      </c>
      <c r="G9" s="526">
        <v>6859</v>
      </c>
      <c r="H9" s="526">
        <v>7874</v>
      </c>
      <c r="I9" s="526">
        <v>9830</v>
      </c>
      <c r="J9" s="526">
        <v>9579</v>
      </c>
      <c r="K9" s="526">
        <v>10187</v>
      </c>
      <c r="L9" s="526">
        <v>11133</v>
      </c>
      <c r="M9" s="526">
        <v>13369</v>
      </c>
      <c r="N9" s="526">
        <v>11863</v>
      </c>
      <c r="O9" s="526">
        <v>10204</v>
      </c>
      <c r="P9" s="526">
        <v>8211</v>
      </c>
      <c r="Q9" s="526">
        <v>8113</v>
      </c>
      <c r="R9" s="526">
        <v>9071</v>
      </c>
      <c r="S9" s="526">
        <v>7659</v>
      </c>
      <c r="T9" s="526">
        <v>6058</v>
      </c>
      <c r="U9" s="526">
        <v>3917</v>
      </c>
      <c r="V9" s="526">
        <v>1622</v>
      </c>
      <c r="W9" s="526">
        <v>410</v>
      </c>
      <c r="X9" s="526">
        <v>4671</v>
      </c>
      <c r="Y9" s="526">
        <v>99109</v>
      </c>
      <c r="Z9" s="526">
        <v>36850</v>
      </c>
      <c r="AA9" s="526">
        <v>19666</v>
      </c>
      <c r="AB9" s="523"/>
      <c r="AC9" s="280"/>
      <c r="AD9" s="317" t="s">
        <v>263</v>
      </c>
      <c r="AE9" s="524"/>
    </row>
    <row r="10" spans="1:31" ht="15" customHeight="1">
      <c r="B10" s="280"/>
      <c r="C10" s="317" t="s">
        <v>264</v>
      </c>
      <c r="D10" s="524"/>
      <c r="E10" s="525">
        <v>239848</v>
      </c>
      <c r="F10" s="526">
        <v>12881</v>
      </c>
      <c r="G10" s="526">
        <v>16291</v>
      </c>
      <c r="H10" s="526">
        <v>21323</v>
      </c>
      <c r="I10" s="526">
        <v>20302</v>
      </c>
      <c r="J10" s="526">
        <v>18372</v>
      </c>
      <c r="K10" s="526">
        <v>18059</v>
      </c>
      <c r="L10" s="526">
        <v>18907</v>
      </c>
      <c r="M10" s="526">
        <v>21309</v>
      </c>
      <c r="N10" s="526">
        <v>18203</v>
      </c>
      <c r="O10" s="526">
        <v>15428</v>
      </c>
      <c r="P10" s="526">
        <v>11900</v>
      </c>
      <c r="Q10" s="526">
        <v>9831</v>
      </c>
      <c r="R10" s="526">
        <v>10397</v>
      </c>
      <c r="S10" s="526">
        <v>7677</v>
      </c>
      <c r="T10" s="526">
        <v>6093</v>
      </c>
      <c r="U10" s="526">
        <v>4116</v>
      </c>
      <c r="V10" s="526">
        <v>1676</v>
      </c>
      <c r="W10" s="526">
        <v>537</v>
      </c>
      <c r="X10" s="526">
        <v>6546</v>
      </c>
      <c r="Y10" s="526">
        <v>180094</v>
      </c>
      <c r="Z10" s="526">
        <v>40327</v>
      </c>
      <c r="AA10" s="526">
        <v>20099</v>
      </c>
      <c r="AB10" s="523"/>
      <c r="AC10" s="280"/>
      <c r="AD10" s="317" t="s">
        <v>264</v>
      </c>
      <c r="AE10" s="524"/>
    </row>
    <row r="11" spans="1:31" ht="15" customHeight="1">
      <c r="B11" s="280"/>
      <c r="C11" s="317" t="s">
        <v>265</v>
      </c>
      <c r="D11" s="524"/>
      <c r="E11" s="525">
        <v>294608</v>
      </c>
      <c r="F11" s="526">
        <v>5551</v>
      </c>
      <c r="G11" s="526">
        <v>8375</v>
      </c>
      <c r="H11" s="526">
        <v>21485</v>
      </c>
      <c r="I11" s="526">
        <v>27607</v>
      </c>
      <c r="J11" s="526">
        <v>25187</v>
      </c>
      <c r="K11" s="526">
        <v>25587</v>
      </c>
      <c r="L11" s="526">
        <v>27561</v>
      </c>
      <c r="M11" s="526">
        <v>31888</v>
      </c>
      <c r="N11" s="526">
        <v>28473</v>
      </c>
      <c r="O11" s="526">
        <v>24229</v>
      </c>
      <c r="P11" s="526">
        <v>17025</v>
      </c>
      <c r="Q11" s="526">
        <v>10511</v>
      </c>
      <c r="R11" s="526">
        <v>8038</v>
      </c>
      <c r="S11" s="526">
        <v>4159</v>
      </c>
      <c r="T11" s="526">
        <v>2666</v>
      </c>
      <c r="U11" s="526">
        <v>1751</v>
      </c>
      <c r="V11" s="526">
        <v>904</v>
      </c>
      <c r="W11" s="526">
        <v>265</v>
      </c>
      <c r="X11" s="526">
        <v>23346</v>
      </c>
      <c r="Y11" s="526">
        <v>237417</v>
      </c>
      <c r="Z11" s="526">
        <v>28294</v>
      </c>
      <c r="AA11" s="526">
        <v>9745</v>
      </c>
      <c r="AB11" s="523"/>
      <c r="AC11" s="280"/>
      <c r="AD11" s="317" t="s">
        <v>265</v>
      </c>
      <c r="AE11" s="524"/>
    </row>
    <row r="12" spans="1:31" ht="19.5" customHeight="1">
      <c r="B12" s="280"/>
      <c r="C12" s="317" t="s">
        <v>266</v>
      </c>
      <c r="D12" s="524"/>
      <c r="E12" s="525">
        <v>121955</v>
      </c>
      <c r="F12" s="526">
        <v>13793</v>
      </c>
      <c r="G12" s="526">
        <v>10991</v>
      </c>
      <c r="H12" s="526">
        <v>14444</v>
      </c>
      <c r="I12" s="526">
        <v>6517</v>
      </c>
      <c r="J12" s="526">
        <v>6258</v>
      </c>
      <c r="K12" s="526">
        <v>6561</v>
      </c>
      <c r="L12" s="526">
        <v>6926</v>
      </c>
      <c r="M12" s="526">
        <v>8189</v>
      </c>
      <c r="N12" s="526">
        <v>7188</v>
      </c>
      <c r="O12" s="526">
        <v>6720</v>
      </c>
      <c r="P12" s="526">
        <v>6050</v>
      </c>
      <c r="Q12" s="526">
        <v>5786</v>
      </c>
      <c r="R12" s="526">
        <v>6377</v>
      </c>
      <c r="S12" s="526">
        <v>4944</v>
      </c>
      <c r="T12" s="526">
        <v>3790</v>
      </c>
      <c r="U12" s="526">
        <v>2789</v>
      </c>
      <c r="V12" s="526">
        <v>1306</v>
      </c>
      <c r="W12" s="526">
        <v>424</v>
      </c>
      <c r="X12" s="526">
        <v>2902</v>
      </c>
      <c r="Y12" s="526">
        <v>79844</v>
      </c>
      <c r="Z12" s="526">
        <v>25416</v>
      </c>
      <c r="AA12" s="526">
        <v>13253</v>
      </c>
      <c r="AB12" s="523"/>
      <c r="AC12" s="280"/>
      <c r="AD12" s="317" t="s">
        <v>266</v>
      </c>
      <c r="AE12" s="524"/>
    </row>
    <row r="13" spans="1:31" ht="15" customHeight="1">
      <c r="B13" s="280"/>
      <c r="C13" s="317" t="s">
        <v>267</v>
      </c>
      <c r="D13" s="524"/>
      <c r="E13" s="525">
        <v>107992</v>
      </c>
      <c r="F13" s="526">
        <v>11910</v>
      </c>
      <c r="G13" s="526">
        <v>9028</v>
      </c>
      <c r="H13" s="526">
        <v>5529</v>
      </c>
      <c r="I13" s="526">
        <v>4390</v>
      </c>
      <c r="J13" s="526">
        <v>4637</v>
      </c>
      <c r="K13" s="526">
        <v>5313</v>
      </c>
      <c r="L13" s="526">
        <v>5717</v>
      </c>
      <c r="M13" s="526">
        <v>6397</v>
      </c>
      <c r="N13" s="526">
        <v>5758</v>
      </c>
      <c r="O13" s="526">
        <v>5974</v>
      </c>
      <c r="P13" s="526">
        <v>5351</v>
      </c>
      <c r="Q13" s="526">
        <v>5304</v>
      </c>
      <c r="R13" s="526">
        <v>6651</v>
      </c>
      <c r="S13" s="526">
        <v>5288</v>
      </c>
      <c r="T13" s="526">
        <v>4002</v>
      </c>
      <c r="U13" s="526">
        <v>2891</v>
      </c>
      <c r="V13" s="526">
        <v>1374</v>
      </c>
      <c r="W13" s="526">
        <v>441</v>
      </c>
      <c r="X13" s="526">
        <v>12037</v>
      </c>
      <c r="Y13" s="526">
        <v>58094</v>
      </c>
      <c r="Z13" s="526">
        <v>25951</v>
      </c>
      <c r="AA13" s="526">
        <v>13996</v>
      </c>
      <c r="AB13" s="523"/>
      <c r="AC13" s="280"/>
      <c r="AD13" s="317" t="s">
        <v>267</v>
      </c>
      <c r="AE13" s="524"/>
    </row>
    <row r="14" spans="1:31" ht="15" customHeight="1">
      <c r="B14" s="280"/>
      <c r="C14" s="317" t="s">
        <v>268</v>
      </c>
      <c r="D14" s="524"/>
      <c r="E14" s="525">
        <v>87830</v>
      </c>
      <c r="F14" s="526">
        <v>6692</v>
      </c>
      <c r="G14" s="526">
        <v>5874</v>
      </c>
      <c r="H14" s="526">
        <v>6554</v>
      </c>
      <c r="I14" s="526">
        <v>5107</v>
      </c>
      <c r="J14" s="526">
        <v>5107</v>
      </c>
      <c r="K14" s="526">
        <v>5351</v>
      </c>
      <c r="L14" s="526">
        <v>5828</v>
      </c>
      <c r="M14" s="526">
        <v>7482</v>
      </c>
      <c r="N14" s="526">
        <v>6566</v>
      </c>
      <c r="O14" s="526">
        <v>6441</v>
      </c>
      <c r="P14" s="526">
        <v>5515</v>
      </c>
      <c r="Q14" s="526">
        <v>4730</v>
      </c>
      <c r="R14" s="526">
        <v>4853</v>
      </c>
      <c r="S14" s="526">
        <v>3601</v>
      </c>
      <c r="T14" s="526">
        <v>2622</v>
      </c>
      <c r="U14" s="526">
        <v>1965</v>
      </c>
      <c r="V14" s="526">
        <v>873</v>
      </c>
      <c r="W14" s="526">
        <v>294</v>
      </c>
      <c r="X14" s="526">
        <v>2375</v>
      </c>
      <c r="Y14" s="526">
        <v>59825</v>
      </c>
      <c r="Z14" s="526">
        <v>18938</v>
      </c>
      <c r="AA14" s="526">
        <v>9355</v>
      </c>
      <c r="AB14" s="523"/>
      <c r="AC14" s="280"/>
      <c r="AD14" s="317" t="s">
        <v>268</v>
      </c>
      <c r="AE14" s="524"/>
    </row>
    <row r="15" spans="1:31" ht="15" customHeight="1">
      <c r="B15" s="280"/>
      <c r="C15" s="317" t="s">
        <v>269</v>
      </c>
      <c r="D15" s="524"/>
      <c r="E15" s="525">
        <v>194572</v>
      </c>
      <c r="F15" s="526">
        <v>25677</v>
      </c>
      <c r="G15" s="526">
        <v>6096</v>
      </c>
      <c r="H15" s="526">
        <v>8710</v>
      </c>
      <c r="I15" s="526">
        <v>10866</v>
      </c>
      <c r="J15" s="526">
        <v>10756</v>
      </c>
      <c r="K15" s="526">
        <v>11275</v>
      </c>
      <c r="L15" s="526">
        <v>12326</v>
      </c>
      <c r="M15" s="526">
        <v>15169</v>
      </c>
      <c r="N15" s="526">
        <v>13300</v>
      </c>
      <c r="O15" s="526">
        <v>11765</v>
      </c>
      <c r="P15" s="526">
        <v>9966</v>
      </c>
      <c r="Q15" s="526">
        <v>11040</v>
      </c>
      <c r="R15" s="526">
        <v>13752</v>
      </c>
      <c r="S15" s="526">
        <v>11488</v>
      </c>
      <c r="T15" s="526">
        <v>8767</v>
      </c>
      <c r="U15" s="526">
        <v>5576</v>
      </c>
      <c r="V15" s="526">
        <v>2187</v>
      </c>
      <c r="W15" s="526">
        <v>636</v>
      </c>
      <c r="X15" s="526">
        <v>5220</v>
      </c>
      <c r="Y15" s="526">
        <v>110229</v>
      </c>
      <c r="Z15" s="526">
        <v>53446</v>
      </c>
      <c r="AA15" s="526">
        <v>28654</v>
      </c>
      <c r="AB15" s="523"/>
      <c r="AC15" s="280"/>
      <c r="AD15" s="317" t="s">
        <v>269</v>
      </c>
      <c r="AE15" s="524"/>
    </row>
    <row r="16" spans="1:31" ht="15" customHeight="1">
      <c r="B16" s="280"/>
      <c r="C16" s="317" t="s">
        <v>270</v>
      </c>
      <c r="D16" s="524"/>
      <c r="E16" s="525">
        <v>164696</v>
      </c>
      <c r="F16" s="526">
        <v>16285</v>
      </c>
      <c r="G16" s="526">
        <v>4972</v>
      </c>
      <c r="H16" s="526">
        <v>7667</v>
      </c>
      <c r="I16" s="526">
        <v>9052</v>
      </c>
      <c r="J16" s="526">
        <v>9355</v>
      </c>
      <c r="K16" s="526">
        <v>10491</v>
      </c>
      <c r="L16" s="526">
        <v>11662</v>
      </c>
      <c r="M16" s="526">
        <v>14516</v>
      </c>
      <c r="N16" s="526">
        <v>12640</v>
      </c>
      <c r="O16" s="526">
        <v>11051</v>
      </c>
      <c r="P16" s="526">
        <v>9419</v>
      </c>
      <c r="Q16" s="526">
        <v>9669</v>
      </c>
      <c r="R16" s="526">
        <v>10902</v>
      </c>
      <c r="S16" s="526">
        <v>8355</v>
      </c>
      <c r="T16" s="526">
        <v>6114</v>
      </c>
      <c r="U16" s="526">
        <v>3839</v>
      </c>
      <c r="V16" s="526">
        <v>1491</v>
      </c>
      <c r="W16" s="526">
        <v>489</v>
      </c>
      <c r="X16" s="526">
        <v>6727</v>
      </c>
      <c r="Y16" s="526">
        <v>100825</v>
      </c>
      <c r="Z16" s="526">
        <v>40859</v>
      </c>
      <c r="AA16" s="526">
        <v>20288</v>
      </c>
      <c r="AB16" s="523"/>
      <c r="AC16" s="280"/>
      <c r="AD16" s="317" t="s">
        <v>270</v>
      </c>
      <c r="AE16" s="524"/>
    </row>
    <row r="17" spans="1:31" ht="15" customHeight="1">
      <c r="B17" s="280"/>
      <c r="C17" s="317" t="s">
        <v>271</v>
      </c>
      <c r="D17" s="524"/>
      <c r="E17" s="525">
        <v>135989</v>
      </c>
      <c r="F17" s="526">
        <v>14141</v>
      </c>
      <c r="G17" s="526">
        <v>6580</v>
      </c>
      <c r="H17" s="526">
        <v>6864</v>
      </c>
      <c r="I17" s="526">
        <v>7149</v>
      </c>
      <c r="J17" s="526">
        <v>7104</v>
      </c>
      <c r="K17" s="526">
        <v>7821</v>
      </c>
      <c r="L17" s="526">
        <v>8470</v>
      </c>
      <c r="M17" s="526">
        <v>10403</v>
      </c>
      <c r="N17" s="526">
        <v>9288</v>
      </c>
      <c r="O17" s="526">
        <v>8716</v>
      </c>
      <c r="P17" s="526">
        <v>7890</v>
      </c>
      <c r="Q17" s="526">
        <v>8714</v>
      </c>
      <c r="R17" s="526">
        <v>10366</v>
      </c>
      <c r="S17" s="526">
        <v>8254</v>
      </c>
      <c r="T17" s="526">
        <v>6402</v>
      </c>
      <c r="U17" s="526">
        <v>4245</v>
      </c>
      <c r="V17" s="526">
        <v>1902</v>
      </c>
      <c r="W17" s="526">
        <v>543</v>
      </c>
      <c r="X17" s="526">
        <v>1137</v>
      </c>
      <c r="Y17" s="526">
        <v>80285</v>
      </c>
      <c r="Z17" s="526">
        <v>40426</v>
      </c>
      <c r="AA17" s="526">
        <v>21346</v>
      </c>
      <c r="AB17" s="523"/>
      <c r="AC17" s="280"/>
      <c r="AD17" s="317" t="s">
        <v>271</v>
      </c>
      <c r="AE17" s="524"/>
    </row>
    <row r="18" spans="1:31" ht="19.5" customHeight="1">
      <c r="B18" s="280"/>
      <c r="C18" s="317" t="s">
        <v>272</v>
      </c>
      <c r="D18" s="524"/>
      <c r="E18" s="525">
        <v>153225</v>
      </c>
      <c r="F18" s="526">
        <v>25067</v>
      </c>
      <c r="G18" s="526">
        <v>5694</v>
      </c>
      <c r="H18" s="526">
        <v>6960</v>
      </c>
      <c r="I18" s="526">
        <v>5732</v>
      </c>
      <c r="J18" s="526">
        <v>6598</v>
      </c>
      <c r="K18" s="526">
        <v>7813</v>
      </c>
      <c r="L18" s="526">
        <v>9318</v>
      </c>
      <c r="M18" s="526">
        <v>10998</v>
      </c>
      <c r="N18" s="526">
        <v>9384</v>
      </c>
      <c r="O18" s="526">
        <v>7804</v>
      </c>
      <c r="P18" s="526">
        <v>6852</v>
      </c>
      <c r="Q18" s="526">
        <v>8403</v>
      </c>
      <c r="R18" s="526">
        <v>10730</v>
      </c>
      <c r="S18" s="526">
        <v>9135</v>
      </c>
      <c r="T18" s="526">
        <v>6714</v>
      </c>
      <c r="U18" s="526">
        <v>4319</v>
      </c>
      <c r="V18" s="526">
        <v>1899</v>
      </c>
      <c r="W18" s="526">
        <v>556</v>
      </c>
      <c r="X18" s="526">
        <v>9249</v>
      </c>
      <c r="Y18" s="526">
        <v>77153</v>
      </c>
      <c r="Z18" s="526">
        <v>41756</v>
      </c>
      <c r="AA18" s="526">
        <v>22623</v>
      </c>
      <c r="AB18" s="523"/>
      <c r="AC18" s="280"/>
      <c r="AD18" s="317" t="s">
        <v>272</v>
      </c>
      <c r="AE18" s="524"/>
    </row>
    <row r="19" spans="1:31" ht="15" customHeight="1">
      <c r="B19" s="280"/>
      <c r="C19" s="317" t="s">
        <v>273</v>
      </c>
      <c r="D19" s="524"/>
      <c r="E19" s="525">
        <v>198195</v>
      </c>
      <c r="F19" s="526">
        <v>37019</v>
      </c>
      <c r="G19" s="526">
        <v>7212</v>
      </c>
      <c r="H19" s="526">
        <v>7321</v>
      </c>
      <c r="I19" s="526">
        <v>8724</v>
      </c>
      <c r="J19" s="526">
        <v>9502</v>
      </c>
      <c r="K19" s="526">
        <v>11147</v>
      </c>
      <c r="L19" s="526">
        <v>12412</v>
      </c>
      <c r="M19" s="526">
        <v>14648</v>
      </c>
      <c r="N19" s="526">
        <v>12423</v>
      </c>
      <c r="O19" s="526">
        <v>10789</v>
      </c>
      <c r="P19" s="526">
        <v>9488</v>
      </c>
      <c r="Q19" s="526">
        <v>11429</v>
      </c>
      <c r="R19" s="526">
        <v>13994</v>
      </c>
      <c r="S19" s="526">
        <v>11734</v>
      </c>
      <c r="T19" s="526">
        <v>8535</v>
      </c>
      <c r="U19" s="526">
        <v>5268</v>
      </c>
      <c r="V19" s="526">
        <v>2242</v>
      </c>
      <c r="W19" s="526">
        <v>704</v>
      </c>
      <c r="X19" s="526">
        <v>3604</v>
      </c>
      <c r="Y19" s="526">
        <v>103666</v>
      </c>
      <c r="Z19" s="526">
        <v>53906</v>
      </c>
      <c r="AA19" s="526">
        <v>28483</v>
      </c>
      <c r="AB19" s="523"/>
      <c r="AC19" s="280"/>
      <c r="AD19" s="317" t="s">
        <v>273</v>
      </c>
      <c r="AE19" s="524"/>
    </row>
    <row r="20" spans="1:31" ht="15" customHeight="1">
      <c r="B20" s="280"/>
      <c r="C20" s="317" t="s">
        <v>274</v>
      </c>
      <c r="D20" s="524"/>
      <c r="E20" s="525">
        <v>141161</v>
      </c>
      <c r="F20" s="526">
        <v>22121</v>
      </c>
      <c r="G20" s="526">
        <v>6367</v>
      </c>
      <c r="H20" s="526">
        <v>5815</v>
      </c>
      <c r="I20" s="526">
        <v>5937</v>
      </c>
      <c r="J20" s="526">
        <v>6721</v>
      </c>
      <c r="K20" s="526">
        <v>7983</v>
      </c>
      <c r="L20" s="526">
        <v>9006</v>
      </c>
      <c r="M20" s="526">
        <v>10386</v>
      </c>
      <c r="N20" s="526">
        <v>9085</v>
      </c>
      <c r="O20" s="526">
        <v>7776</v>
      </c>
      <c r="P20" s="526">
        <v>6650</v>
      </c>
      <c r="Q20" s="526">
        <v>7221</v>
      </c>
      <c r="R20" s="526">
        <v>8545</v>
      </c>
      <c r="S20" s="526">
        <v>6985</v>
      </c>
      <c r="T20" s="526">
        <v>5281</v>
      </c>
      <c r="U20" s="526">
        <v>3653</v>
      </c>
      <c r="V20" s="526">
        <v>1680</v>
      </c>
      <c r="W20" s="526">
        <v>478</v>
      </c>
      <c r="X20" s="526">
        <v>9471</v>
      </c>
      <c r="Y20" s="526">
        <v>75726</v>
      </c>
      <c r="Z20" s="526">
        <v>33843</v>
      </c>
      <c r="AA20" s="526">
        <v>18077</v>
      </c>
      <c r="AB20" s="523"/>
      <c r="AC20" s="280"/>
      <c r="AD20" s="317" t="s">
        <v>274</v>
      </c>
      <c r="AE20" s="524"/>
    </row>
    <row r="21" spans="1:31" ht="15" customHeight="1">
      <c r="B21" s="288"/>
      <c r="C21" s="317" t="s">
        <v>275</v>
      </c>
      <c r="D21" s="524"/>
      <c r="E21" s="525">
        <v>144372</v>
      </c>
      <c r="F21" s="526">
        <v>20027</v>
      </c>
      <c r="G21" s="526">
        <v>8454</v>
      </c>
      <c r="H21" s="526">
        <v>12082</v>
      </c>
      <c r="I21" s="526">
        <v>6254</v>
      </c>
      <c r="J21" s="526">
        <v>6694</v>
      </c>
      <c r="K21" s="526">
        <v>7422</v>
      </c>
      <c r="L21" s="526">
        <v>8215</v>
      </c>
      <c r="M21" s="526">
        <v>9686</v>
      </c>
      <c r="N21" s="526">
        <v>8896</v>
      </c>
      <c r="O21" s="526">
        <v>7950</v>
      </c>
      <c r="P21" s="526">
        <v>6852</v>
      </c>
      <c r="Q21" s="526">
        <v>7265</v>
      </c>
      <c r="R21" s="526">
        <v>8680</v>
      </c>
      <c r="S21" s="526">
        <v>7485</v>
      </c>
      <c r="T21" s="526">
        <v>5858</v>
      </c>
      <c r="U21" s="526">
        <v>3725</v>
      </c>
      <c r="V21" s="526">
        <v>1702</v>
      </c>
      <c r="W21" s="526">
        <v>478</v>
      </c>
      <c r="X21" s="526">
        <v>6647</v>
      </c>
      <c r="Y21" s="526">
        <v>82505</v>
      </c>
      <c r="Z21" s="526">
        <v>35193</v>
      </c>
      <c r="AA21" s="526">
        <v>19248</v>
      </c>
      <c r="AB21" s="523"/>
      <c r="AC21" s="288"/>
      <c r="AD21" s="317" t="s">
        <v>275</v>
      </c>
      <c r="AE21" s="524"/>
    </row>
    <row r="22" spans="1:31" ht="9" customHeight="1">
      <c r="A22" s="78"/>
      <c r="B22" s="244"/>
      <c r="C22" s="244"/>
      <c r="D22" s="244"/>
      <c r="E22" s="527"/>
      <c r="F22" s="244"/>
      <c r="G22" s="244"/>
      <c r="H22" s="244"/>
      <c r="I22" s="244"/>
      <c r="J22" s="244"/>
      <c r="K22" s="244"/>
      <c r="L22" s="244"/>
      <c r="M22" s="244"/>
      <c r="N22" s="244"/>
      <c r="O22" s="244"/>
      <c r="P22" s="244"/>
      <c r="Q22" s="244"/>
      <c r="R22" s="244"/>
      <c r="S22" s="244"/>
      <c r="T22" s="244"/>
      <c r="U22" s="244"/>
      <c r="V22" s="244"/>
      <c r="W22" s="244"/>
      <c r="X22" s="244"/>
      <c r="Y22" s="244"/>
      <c r="Z22" s="244"/>
      <c r="AA22" s="244"/>
      <c r="AB22" s="517"/>
      <c r="AC22" s="244"/>
      <c r="AD22" s="244"/>
      <c r="AE22" s="244"/>
    </row>
    <row r="23" spans="1:31" ht="10.5" customHeight="1">
      <c r="A23" s="79" t="s">
        <v>279</v>
      </c>
    </row>
  </sheetData>
  <mergeCells count="25">
    <mergeCell ref="V3:V4"/>
    <mergeCell ref="W3:W4"/>
    <mergeCell ref="X3:X4"/>
    <mergeCell ref="Y3:AA3"/>
    <mergeCell ref="AC3:AD4"/>
    <mergeCell ref="B5:C5"/>
    <mergeCell ref="AC5:AD5"/>
    <mergeCell ref="P3:P4"/>
    <mergeCell ref="Q3:Q4"/>
    <mergeCell ref="R3:R4"/>
    <mergeCell ref="S3:S4"/>
    <mergeCell ref="T3:T4"/>
    <mergeCell ref="U3:U4"/>
    <mergeCell ref="J3:J4"/>
    <mergeCell ref="K3:K4"/>
    <mergeCell ref="L3:L4"/>
    <mergeCell ref="M3:M4"/>
    <mergeCell ref="N3:N4"/>
    <mergeCell ref="O3:O4"/>
    <mergeCell ref="B3:C4"/>
    <mergeCell ref="E3:E4"/>
    <mergeCell ref="F3:F4"/>
    <mergeCell ref="G3:G4"/>
    <mergeCell ref="H3:H4"/>
    <mergeCell ref="I3:I4"/>
  </mergeCells>
  <phoneticPr fontId="29"/>
  <pageMargins left="0.78740157480314965" right="0.78740157480314965" top="0.98425196850393704" bottom="0.78740157480314965" header="0.51181102362204722" footer="0.1181102362204724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3"/>
  <sheetViews>
    <sheetView showGridLines="0" zoomScale="125" zoomScaleNormal="125" zoomScaleSheetLayoutView="115" workbookViewId="0"/>
  </sheetViews>
  <sheetFormatPr defaultColWidth="10.625" defaultRowHeight="10.5"/>
  <cols>
    <col min="1" max="1" width="0.625" style="324" customWidth="1"/>
    <col min="2" max="2" width="0.875" style="324" customWidth="1"/>
    <col min="3" max="3" width="12.125" style="385" customWidth="1"/>
    <col min="4" max="4" width="0.625" style="385" customWidth="1"/>
    <col min="5" max="5" width="6.875" style="324" customWidth="1"/>
    <col min="6" max="26" width="6" style="324" customWidth="1"/>
    <col min="27" max="29" width="6.375" style="324" customWidth="1"/>
    <col min="30" max="30" width="0.625" style="324" customWidth="1"/>
    <col min="31" max="31" width="0.875" style="324" customWidth="1"/>
    <col min="32" max="32" width="5.75" style="385" customWidth="1"/>
    <col min="33" max="33" width="0.625" style="324" customWidth="1"/>
    <col min="34" max="34" width="3.375" style="324" customWidth="1"/>
    <col min="35" max="16384" width="10.625" style="324"/>
  </cols>
  <sheetData>
    <row r="1" spans="1:33" ht="15" customHeight="1">
      <c r="A1" s="322" t="s">
        <v>667</v>
      </c>
      <c r="C1" s="323"/>
      <c r="D1" s="323"/>
      <c r="E1" s="323"/>
      <c r="F1" s="323"/>
      <c r="G1" s="323"/>
      <c r="H1" s="323"/>
      <c r="J1" s="325"/>
      <c r="K1" s="325"/>
      <c r="L1" s="325"/>
      <c r="M1" s="323"/>
      <c r="N1" s="325"/>
      <c r="O1" s="325"/>
      <c r="R1" s="326"/>
      <c r="AF1" s="323"/>
    </row>
    <row r="2" spans="1:33" s="327" customFormat="1" ht="15.75" customHeight="1">
      <c r="A2" s="330" t="s">
        <v>247</v>
      </c>
      <c r="B2" s="330"/>
      <c r="C2" s="528"/>
      <c r="D2" s="528"/>
      <c r="E2" s="529"/>
      <c r="F2" s="529"/>
      <c r="G2" s="529"/>
      <c r="H2" s="529"/>
      <c r="I2" s="529"/>
      <c r="J2" s="529"/>
      <c r="K2" s="529"/>
      <c r="L2" s="330"/>
      <c r="M2" s="330"/>
      <c r="N2" s="330"/>
      <c r="O2" s="330"/>
      <c r="P2" s="330"/>
      <c r="Q2" s="330"/>
      <c r="R2" s="330"/>
      <c r="S2" s="330"/>
      <c r="T2" s="330"/>
      <c r="U2" s="330"/>
      <c r="V2" s="330"/>
      <c r="W2" s="330"/>
      <c r="X2" s="330"/>
      <c r="Y2" s="330"/>
      <c r="Z2" s="330"/>
      <c r="AA2" s="330"/>
      <c r="AB2" s="330"/>
      <c r="AC2" s="330"/>
      <c r="AD2" s="330"/>
      <c r="AE2" s="330"/>
      <c r="AF2" s="330"/>
      <c r="AG2" s="530" t="s">
        <v>668</v>
      </c>
    </row>
    <row r="3" spans="1:33" ht="13.5" customHeight="1">
      <c r="A3" s="382"/>
      <c r="B3" s="531" t="s">
        <v>669</v>
      </c>
      <c r="C3" s="531"/>
      <c r="D3" s="532"/>
      <c r="E3" s="533" t="s">
        <v>251</v>
      </c>
      <c r="F3" s="534" t="s">
        <v>290</v>
      </c>
      <c r="G3" s="535"/>
      <c r="H3" s="536" t="s">
        <v>291</v>
      </c>
      <c r="I3" s="536" t="s">
        <v>292</v>
      </c>
      <c r="J3" s="536" t="s">
        <v>293</v>
      </c>
      <c r="K3" s="536" t="s">
        <v>294</v>
      </c>
      <c r="L3" s="536" t="s">
        <v>295</v>
      </c>
      <c r="M3" s="536" t="s">
        <v>296</v>
      </c>
      <c r="N3" s="537" t="s">
        <v>297</v>
      </c>
      <c r="O3" s="536" t="s">
        <v>298</v>
      </c>
      <c r="P3" s="534" t="s">
        <v>299</v>
      </c>
      <c r="Q3" s="538" t="s">
        <v>300</v>
      </c>
      <c r="R3" s="539" t="s">
        <v>301</v>
      </c>
      <c r="S3" s="536" t="s">
        <v>302</v>
      </c>
      <c r="T3" s="536" t="s">
        <v>303</v>
      </c>
      <c r="U3" s="536" t="s">
        <v>304</v>
      </c>
      <c r="V3" s="536" t="s">
        <v>305</v>
      </c>
      <c r="W3" s="536" t="s">
        <v>306</v>
      </c>
      <c r="X3" s="536" t="s">
        <v>307</v>
      </c>
      <c r="Y3" s="536" t="s">
        <v>308</v>
      </c>
      <c r="Z3" s="536" t="s">
        <v>670</v>
      </c>
      <c r="AA3" s="344" t="s">
        <v>239</v>
      </c>
      <c r="AB3" s="540"/>
      <c r="AC3" s="541"/>
      <c r="AD3" s="542"/>
      <c r="AE3" s="531" t="s">
        <v>669</v>
      </c>
      <c r="AF3" s="531"/>
      <c r="AG3" s="382"/>
    </row>
    <row r="4" spans="1:33" ht="52.5" customHeight="1">
      <c r="A4" s="347"/>
      <c r="B4" s="543"/>
      <c r="C4" s="543"/>
      <c r="D4" s="349"/>
      <c r="E4" s="544"/>
      <c r="F4" s="351" t="s">
        <v>309</v>
      </c>
      <c r="G4" s="351" t="s">
        <v>310</v>
      </c>
      <c r="H4" s="352" t="s">
        <v>311</v>
      </c>
      <c r="I4" s="351" t="s">
        <v>312</v>
      </c>
      <c r="J4" s="352" t="s">
        <v>313</v>
      </c>
      <c r="K4" s="352" t="s">
        <v>671</v>
      </c>
      <c r="L4" s="353" t="s">
        <v>672</v>
      </c>
      <c r="M4" s="351" t="s">
        <v>316</v>
      </c>
      <c r="N4" s="354" t="s">
        <v>317</v>
      </c>
      <c r="O4" s="354" t="s">
        <v>318</v>
      </c>
      <c r="P4" s="360" t="s">
        <v>319</v>
      </c>
      <c r="Q4" s="360" t="s">
        <v>673</v>
      </c>
      <c r="R4" s="357" t="s">
        <v>674</v>
      </c>
      <c r="S4" s="358" t="s">
        <v>675</v>
      </c>
      <c r="T4" s="358" t="s">
        <v>676</v>
      </c>
      <c r="U4" s="355" t="s">
        <v>677</v>
      </c>
      <c r="V4" s="355" t="s">
        <v>678</v>
      </c>
      <c r="W4" s="355" t="s">
        <v>679</v>
      </c>
      <c r="X4" s="357" t="s">
        <v>680</v>
      </c>
      <c r="Y4" s="357" t="s">
        <v>681</v>
      </c>
      <c r="Z4" s="357" t="s">
        <v>682</v>
      </c>
      <c r="AA4" s="355" t="s">
        <v>329</v>
      </c>
      <c r="AB4" s="355" t="s">
        <v>330</v>
      </c>
      <c r="AC4" s="360" t="s">
        <v>331</v>
      </c>
      <c r="AD4" s="545"/>
      <c r="AE4" s="543"/>
      <c r="AF4" s="543"/>
      <c r="AG4" s="546"/>
    </row>
    <row r="5" spans="1:33" s="79" customFormat="1" ht="19.5" customHeight="1">
      <c r="B5" s="547" t="s">
        <v>86</v>
      </c>
      <c r="C5" s="547"/>
      <c r="D5" s="548"/>
      <c r="E5" s="521">
        <v>1262077</v>
      </c>
      <c r="F5" s="522">
        <v>2519</v>
      </c>
      <c r="G5" s="522">
        <v>2478</v>
      </c>
      <c r="H5" s="522">
        <v>18</v>
      </c>
      <c r="I5" s="522">
        <v>28</v>
      </c>
      <c r="J5" s="522">
        <v>93810</v>
      </c>
      <c r="K5" s="522">
        <v>146216</v>
      </c>
      <c r="L5" s="522">
        <v>9786</v>
      </c>
      <c r="M5" s="522">
        <v>63496</v>
      </c>
      <c r="N5" s="522">
        <v>64995</v>
      </c>
      <c r="O5" s="522">
        <v>240126</v>
      </c>
      <c r="P5" s="522">
        <v>39419</v>
      </c>
      <c r="Q5" s="522">
        <v>38928</v>
      </c>
      <c r="R5" s="522">
        <v>63829</v>
      </c>
      <c r="S5" s="522">
        <v>75914</v>
      </c>
      <c r="T5" s="522">
        <v>45640</v>
      </c>
      <c r="U5" s="522">
        <v>63648</v>
      </c>
      <c r="V5" s="522">
        <v>143063</v>
      </c>
      <c r="W5" s="549">
        <v>5249</v>
      </c>
      <c r="X5" s="549">
        <v>92895</v>
      </c>
      <c r="Y5" s="549">
        <v>36627</v>
      </c>
      <c r="Z5" s="549">
        <v>35871</v>
      </c>
      <c r="AA5" s="549">
        <v>2537</v>
      </c>
      <c r="AB5" s="549">
        <v>240054</v>
      </c>
      <c r="AC5" s="549">
        <v>983615</v>
      </c>
      <c r="AD5" s="550"/>
      <c r="AE5" s="547" t="s">
        <v>683</v>
      </c>
      <c r="AF5" s="547"/>
    </row>
    <row r="6" spans="1:33" s="79" customFormat="1" ht="19.5" customHeight="1">
      <c r="C6" s="418" t="s">
        <v>68</v>
      </c>
      <c r="D6" s="551"/>
      <c r="E6" s="525">
        <v>71298</v>
      </c>
      <c r="F6" s="526">
        <v>88</v>
      </c>
      <c r="G6" s="552">
        <v>87</v>
      </c>
      <c r="H6" s="552">
        <v>1</v>
      </c>
      <c r="I6" s="552">
        <v>1</v>
      </c>
      <c r="J6" s="526">
        <v>3535</v>
      </c>
      <c r="K6" s="526">
        <v>3543</v>
      </c>
      <c r="L6" s="526">
        <v>346</v>
      </c>
      <c r="M6" s="526">
        <v>2616</v>
      </c>
      <c r="N6" s="526">
        <v>1521</v>
      </c>
      <c r="O6" s="526">
        <v>12750</v>
      </c>
      <c r="P6" s="526">
        <v>1616</v>
      </c>
      <c r="Q6" s="526">
        <v>2888</v>
      </c>
      <c r="R6" s="526">
        <v>3871</v>
      </c>
      <c r="S6" s="526">
        <v>5686</v>
      </c>
      <c r="T6" s="526">
        <v>2847</v>
      </c>
      <c r="U6" s="526">
        <v>10795</v>
      </c>
      <c r="V6" s="526">
        <v>10638</v>
      </c>
      <c r="W6" s="553">
        <v>169</v>
      </c>
      <c r="X6" s="553">
        <v>4414</v>
      </c>
      <c r="Y6" s="553">
        <v>1343</v>
      </c>
      <c r="Z6" s="553">
        <v>2630</v>
      </c>
      <c r="AA6" s="553">
        <v>89</v>
      </c>
      <c r="AB6" s="553">
        <v>7079</v>
      </c>
      <c r="AC6" s="553">
        <v>61500</v>
      </c>
      <c r="AD6" s="554"/>
      <c r="AE6" s="553"/>
      <c r="AF6" s="38" t="s">
        <v>68</v>
      </c>
    </row>
    <row r="7" spans="1:33" s="79" customFormat="1" ht="15" customHeight="1">
      <c r="C7" s="418" t="s">
        <v>2</v>
      </c>
      <c r="D7" s="551"/>
      <c r="E7" s="525">
        <v>70744</v>
      </c>
      <c r="F7" s="526">
        <v>54</v>
      </c>
      <c r="G7" s="552">
        <v>54</v>
      </c>
      <c r="H7" s="552" t="s">
        <v>684</v>
      </c>
      <c r="I7" s="552">
        <v>2</v>
      </c>
      <c r="J7" s="526">
        <v>4912</v>
      </c>
      <c r="K7" s="526">
        <v>9702</v>
      </c>
      <c r="L7" s="526">
        <v>2180</v>
      </c>
      <c r="M7" s="526">
        <v>7220</v>
      </c>
      <c r="N7" s="526">
        <v>1611</v>
      </c>
      <c r="O7" s="526">
        <v>12665</v>
      </c>
      <c r="P7" s="526">
        <v>1682</v>
      </c>
      <c r="Q7" s="526">
        <v>2300</v>
      </c>
      <c r="R7" s="526">
        <v>5623</v>
      </c>
      <c r="S7" s="526">
        <v>3424</v>
      </c>
      <c r="T7" s="526">
        <v>2302</v>
      </c>
      <c r="U7" s="526">
        <v>3356</v>
      </c>
      <c r="V7" s="526">
        <v>4405</v>
      </c>
      <c r="W7" s="553">
        <v>368</v>
      </c>
      <c r="X7" s="553">
        <v>6036</v>
      </c>
      <c r="Y7" s="553">
        <v>1479</v>
      </c>
      <c r="Z7" s="553">
        <v>1423</v>
      </c>
      <c r="AA7" s="553">
        <v>54</v>
      </c>
      <c r="AB7" s="553">
        <v>14616</v>
      </c>
      <c r="AC7" s="553">
        <v>54651</v>
      </c>
      <c r="AD7" s="554"/>
      <c r="AE7" s="553"/>
      <c r="AF7" s="38" t="s">
        <v>2</v>
      </c>
    </row>
    <row r="8" spans="1:33" s="79" customFormat="1" ht="15" customHeight="1">
      <c r="C8" s="418" t="s">
        <v>66</v>
      </c>
      <c r="D8" s="551"/>
      <c r="E8" s="525">
        <v>59129</v>
      </c>
      <c r="F8" s="526">
        <v>84</v>
      </c>
      <c r="G8" s="552">
        <v>84</v>
      </c>
      <c r="H8" s="552">
        <v>1</v>
      </c>
      <c r="I8" s="552">
        <v>1</v>
      </c>
      <c r="J8" s="526">
        <v>5839</v>
      </c>
      <c r="K8" s="526">
        <v>5969</v>
      </c>
      <c r="L8" s="526">
        <v>269</v>
      </c>
      <c r="M8" s="526">
        <v>1261</v>
      </c>
      <c r="N8" s="526">
        <v>2827</v>
      </c>
      <c r="O8" s="526">
        <v>10488</v>
      </c>
      <c r="P8" s="526">
        <v>983</v>
      </c>
      <c r="Q8" s="526">
        <v>1882</v>
      </c>
      <c r="R8" s="526">
        <v>2580</v>
      </c>
      <c r="S8" s="526">
        <v>3543</v>
      </c>
      <c r="T8" s="526">
        <v>2415</v>
      </c>
      <c r="U8" s="526">
        <v>2374</v>
      </c>
      <c r="V8" s="526">
        <v>10215</v>
      </c>
      <c r="W8" s="553">
        <v>379</v>
      </c>
      <c r="X8" s="553">
        <v>4107</v>
      </c>
      <c r="Y8" s="553">
        <v>1575</v>
      </c>
      <c r="Z8" s="553">
        <v>2337</v>
      </c>
      <c r="AA8" s="553">
        <v>85</v>
      </c>
      <c r="AB8" s="553">
        <v>11809</v>
      </c>
      <c r="AC8" s="553">
        <v>44898</v>
      </c>
      <c r="AD8" s="554"/>
      <c r="AE8" s="553"/>
      <c r="AF8" s="38" t="s">
        <v>66</v>
      </c>
    </row>
    <row r="9" spans="1:33" s="79" customFormat="1" ht="15" customHeight="1">
      <c r="C9" s="418" t="s">
        <v>3</v>
      </c>
      <c r="D9" s="551"/>
      <c r="E9" s="525">
        <v>78159</v>
      </c>
      <c r="F9" s="552">
        <v>101</v>
      </c>
      <c r="G9" s="552">
        <v>100</v>
      </c>
      <c r="H9" s="552">
        <v>1</v>
      </c>
      <c r="I9" s="552">
        <v>2</v>
      </c>
      <c r="J9" s="526">
        <v>6331</v>
      </c>
      <c r="K9" s="526">
        <v>12321</v>
      </c>
      <c r="L9" s="526">
        <v>156</v>
      </c>
      <c r="M9" s="526">
        <v>4269</v>
      </c>
      <c r="N9" s="526">
        <v>3397</v>
      </c>
      <c r="O9" s="526">
        <v>16177</v>
      </c>
      <c r="P9" s="526">
        <v>1761</v>
      </c>
      <c r="Q9" s="526">
        <v>2201</v>
      </c>
      <c r="R9" s="526">
        <v>3960</v>
      </c>
      <c r="S9" s="526">
        <v>4027</v>
      </c>
      <c r="T9" s="526">
        <v>2601</v>
      </c>
      <c r="U9" s="526">
        <v>3082</v>
      </c>
      <c r="V9" s="526">
        <v>7776</v>
      </c>
      <c r="W9" s="553">
        <v>643</v>
      </c>
      <c r="X9" s="553">
        <v>5570</v>
      </c>
      <c r="Y9" s="553">
        <v>1095</v>
      </c>
      <c r="Z9" s="553">
        <v>2688</v>
      </c>
      <c r="AA9" s="553">
        <v>102</v>
      </c>
      <c r="AB9" s="553">
        <v>18654</v>
      </c>
      <c r="AC9" s="553">
        <v>56715</v>
      </c>
      <c r="AD9" s="554"/>
      <c r="AE9" s="553"/>
      <c r="AF9" s="38" t="s">
        <v>3</v>
      </c>
    </row>
    <row r="10" spans="1:33" s="79" customFormat="1" ht="15" customHeight="1">
      <c r="C10" s="418" t="s">
        <v>85</v>
      </c>
      <c r="D10" s="551"/>
      <c r="E10" s="525">
        <v>148965</v>
      </c>
      <c r="F10" s="526">
        <v>98</v>
      </c>
      <c r="G10" s="552">
        <v>95</v>
      </c>
      <c r="H10" s="552">
        <v>1</v>
      </c>
      <c r="I10" s="552">
        <v>2</v>
      </c>
      <c r="J10" s="526">
        <v>9983</v>
      </c>
      <c r="K10" s="526">
        <v>11702</v>
      </c>
      <c r="L10" s="526">
        <v>669</v>
      </c>
      <c r="M10" s="526">
        <v>12442</v>
      </c>
      <c r="N10" s="526">
        <v>8269</v>
      </c>
      <c r="O10" s="526">
        <v>32383</v>
      </c>
      <c r="P10" s="526">
        <v>5398</v>
      </c>
      <c r="Q10" s="526">
        <v>4959</v>
      </c>
      <c r="R10" s="526">
        <v>8736</v>
      </c>
      <c r="S10" s="526">
        <v>10972</v>
      </c>
      <c r="T10" s="526">
        <v>6581</v>
      </c>
      <c r="U10" s="526">
        <v>5121</v>
      </c>
      <c r="V10" s="526">
        <v>11516</v>
      </c>
      <c r="W10" s="553">
        <v>665</v>
      </c>
      <c r="X10" s="553">
        <v>14069</v>
      </c>
      <c r="Y10" s="553">
        <v>1570</v>
      </c>
      <c r="Z10" s="553">
        <v>3829</v>
      </c>
      <c r="AA10" s="553">
        <v>99</v>
      </c>
      <c r="AB10" s="553">
        <v>21687</v>
      </c>
      <c r="AC10" s="553">
        <v>123350</v>
      </c>
      <c r="AD10" s="554"/>
      <c r="AE10" s="553"/>
      <c r="AF10" s="38" t="s">
        <v>85</v>
      </c>
    </row>
    <row r="11" spans="1:33" s="79" customFormat="1" ht="15" customHeight="1">
      <c r="C11" s="418" t="s">
        <v>5</v>
      </c>
      <c r="D11" s="551"/>
      <c r="E11" s="525">
        <v>235494</v>
      </c>
      <c r="F11" s="526">
        <v>102</v>
      </c>
      <c r="G11" s="552">
        <v>83</v>
      </c>
      <c r="H11" s="552">
        <v>1</v>
      </c>
      <c r="I11" s="552">
        <v>5</v>
      </c>
      <c r="J11" s="526">
        <v>13669</v>
      </c>
      <c r="K11" s="526">
        <v>13064</v>
      </c>
      <c r="L11" s="526">
        <v>2122</v>
      </c>
      <c r="M11" s="526">
        <v>26163</v>
      </c>
      <c r="N11" s="526">
        <v>5296</v>
      </c>
      <c r="O11" s="526">
        <v>46626</v>
      </c>
      <c r="P11" s="526">
        <v>19306</v>
      </c>
      <c r="Q11" s="526">
        <v>9137</v>
      </c>
      <c r="R11" s="526">
        <v>17320</v>
      </c>
      <c r="S11" s="526">
        <v>15927</v>
      </c>
      <c r="T11" s="526">
        <v>7894</v>
      </c>
      <c r="U11" s="526">
        <v>4997</v>
      </c>
      <c r="V11" s="526">
        <v>10367</v>
      </c>
      <c r="W11" s="553">
        <v>428</v>
      </c>
      <c r="X11" s="553">
        <v>21632</v>
      </c>
      <c r="Y11" s="553">
        <v>17609</v>
      </c>
      <c r="Z11" s="553">
        <v>3829</v>
      </c>
      <c r="AA11" s="553">
        <v>103</v>
      </c>
      <c r="AB11" s="553">
        <v>26738</v>
      </c>
      <c r="AC11" s="553">
        <v>204824</v>
      </c>
      <c r="AD11" s="554"/>
      <c r="AE11" s="553"/>
      <c r="AF11" s="38" t="s">
        <v>5</v>
      </c>
    </row>
    <row r="12" spans="1:33" s="79" customFormat="1" ht="19.5" customHeight="1">
      <c r="C12" s="418" t="s">
        <v>67</v>
      </c>
      <c r="D12" s="551"/>
      <c r="E12" s="525">
        <v>51528</v>
      </c>
      <c r="F12" s="552">
        <v>62</v>
      </c>
      <c r="G12" s="552">
        <v>61</v>
      </c>
      <c r="H12" s="552" t="s">
        <v>684</v>
      </c>
      <c r="I12" s="552" t="s">
        <v>684</v>
      </c>
      <c r="J12" s="526">
        <v>2959</v>
      </c>
      <c r="K12" s="526">
        <v>2980</v>
      </c>
      <c r="L12" s="526">
        <v>174</v>
      </c>
      <c r="M12" s="526">
        <v>1031</v>
      </c>
      <c r="N12" s="526">
        <v>1140</v>
      </c>
      <c r="O12" s="526">
        <v>9978</v>
      </c>
      <c r="P12" s="526">
        <v>787</v>
      </c>
      <c r="Q12" s="526">
        <v>1705</v>
      </c>
      <c r="R12" s="526">
        <v>2242</v>
      </c>
      <c r="S12" s="526">
        <v>3833</v>
      </c>
      <c r="T12" s="526">
        <v>1823</v>
      </c>
      <c r="U12" s="526">
        <v>6166</v>
      </c>
      <c r="V12" s="526">
        <v>10566</v>
      </c>
      <c r="W12" s="553">
        <v>133</v>
      </c>
      <c r="X12" s="553">
        <v>3502</v>
      </c>
      <c r="Y12" s="553">
        <v>843</v>
      </c>
      <c r="Z12" s="553">
        <v>1604</v>
      </c>
      <c r="AA12" s="553">
        <v>62</v>
      </c>
      <c r="AB12" s="553">
        <v>5939</v>
      </c>
      <c r="AC12" s="553">
        <v>43923</v>
      </c>
      <c r="AD12" s="554"/>
      <c r="AE12" s="553"/>
      <c r="AF12" s="38" t="s">
        <v>67</v>
      </c>
    </row>
    <row r="13" spans="1:33" s="79" customFormat="1" ht="15" customHeight="1">
      <c r="C13" s="418" t="s">
        <v>84</v>
      </c>
      <c r="D13" s="551"/>
      <c r="E13" s="525">
        <v>44939</v>
      </c>
      <c r="F13" s="552">
        <v>112</v>
      </c>
      <c r="G13" s="552">
        <v>109</v>
      </c>
      <c r="H13" s="552" t="s">
        <v>684</v>
      </c>
      <c r="I13" s="552">
        <v>1</v>
      </c>
      <c r="J13" s="526">
        <v>2492</v>
      </c>
      <c r="K13" s="526">
        <v>9849</v>
      </c>
      <c r="L13" s="526">
        <v>151</v>
      </c>
      <c r="M13" s="526">
        <v>1021</v>
      </c>
      <c r="N13" s="526">
        <v>1411</v>
      </c>
      <c r="O13" s="526">
        <v>7168</v>
      </c>
      <c r="P13" s="526">
        <v>638</v>
      </c>
      <c r="Q13" s="526">
        <v>1391</v>
      </c>
      <c r="R13" s="526">
        <v>1800</v>
      </c>
      <c r="S13" s="526">
        <v>2341</v>
      </c>
      <c r="T13" s="526">
        <v>1356</v>
      </c>
      <c r="U13" s="526">
        <v>3491</v>
      </c>
      <c r="V13" s="526">
        <v>6710</v>
      </c>
      <c r="W13" s="553">
        <v>261</v>
      </c>
      <c r="X13" s="553">
        <v>2607</v>
      </c>
      <c r="Y13" s="553">
        <v>802</v>
      </c>
      <c r="Z13" s="553">
        <v>1337</v>
      </c>
      <c r="AA13" s="553">
        <v>112</v>
      </c>
      <c r="AB13" s="553">
        <v>12342</v>
      </c>
      <c r="AC13" s="553">
        <v>31148</v>
      </c>
      <c r="AD13" s="554"/>
      <c r="AE13" s="553"/>
      <c r="AF13" s="38" t="s">
        <v>84</v>
      </c>
    </row>
    <row r="14" spans="1:33" s="79" customFormat="1" ht="15" customHeight="1">
      <c r="C14" s="418" t="s">
        <v>83</v>
      </c>
      <c r="D14" s="551"/>
      <c r="E14" s="525">
        <v>47566</v>
      </c>
      <c r="F14" s="526">
        <v>64</v>
      </c>
      <c r="G14" s="552">
        <v>58</v>
      </c>
      <c r="H14" s="552">
        <v>2</v>
      </c>
      <c r="I14" s="552">
        <v>3</v>
      </c>
      <c r="J14" s="526">
        <v>3537</v>
      </c>
      <c r="K14" s="526">
        <v>6453</v>
      </c>
      <c r="L14" s="526">
        <v>1828</v>
      </c>
      <c r="M14" s="526">
        <v>1181</v>
      </c>
      <c r="N14" s="526">
        <v>3908</v>
      </c>
      <c r="O14" s="526">
        <v>10599</v>
      </c>
      <c r="P14" s="526">
        <v>763</v>
      </c>
      <c r="Q14" s="526">
        <v>1067</v>
      </c>
      <c r="R14" s="526">
        <v>2204</v>
      </c>
      <c r="S14" s="526">
        <v>2429</v>
      </c>
      <c r="T14" s="526">
        <v>1172</v>
      </c>
      <c r="U14" s="526">
        <v>1887</v>
      </c>
      <c r="V14" s="526">
        <v>4563</v>
      </c>
      <c r="W14" s="553">
        <v>305</v>
      </c>
      <c r="X14" s="553">
        <v>3289</v>
      </c>
      <c r="Y14" s="553">
        <v>1045</v>
      </c>
      <c r="Z14" s="553">
        <v>1267</v>
      </c>
      <c r="AA14" s="553">
        <v>66</v>
      </c>
      <c r="AB14" s="553">
        <v>9993</v>
      </c>
      <c r="AC14" s="553">
        <v>36240</v>
      </c>
      <c r="AD14" s="554"/>
      <c r="AE14" s="553"/>
      <c r="AF14" s="38" t="s">
        <v>83</v>
      </c>
    </row>
    <row r="15" spans="1:33" s="79" customFormat="1" ht="15" customHeight="1">
      <c r="C15" s="418" t="s">
        <v>47</v>
      </c>
      <c r="D15" s="551"/>
      <c r="E15" s="525">
        <v>79070</v>
      </c>
      <c r="F15" s="526">
        <v>316</v>
      </c>
      <c r="G15" s="552">
        <v>316</v>
      </c>
      <c r="H15" s="552">
        <v>5</v>
      </c>
      <c r="I15" s="552">
        <v>2</v>
      </c>
      <c r="J15" s="526">
        <v>7832</v>
      </c>
      <c r="K15" s="526">
        <v>12662</v>
      </c>
      <c r="L15" s="526">
        <v>198</v>
      </c>
      <c r="M15" s="526">
        <v>1179</v>
      </c>
      <c r="N15" s="526">
        <v>6747</v>
      </c>
      <c r="O15" s="526">
        <v>15049</v>
      </c>
      <c r="P15" s="526">
        <v>961</v>
      </c>
      <c r="Q15" s="526">
        <v>1931</v>
      </c>
      <c r="R15" s="526">
        <v>2117</v>
      </c>
      <c r="S15" s="526">
        <v>3840</v>
      </c>
      <c r="T15" s="526">
        <v>2760</v>
      </c>
      <c r="U15" s="526">
        <v>2622</v>
      </c>
      <c r="V15" s="526">
        <v>11339</v>
      </c>
      <c r="W15" s="553">
        <v>258</v>
      </c>
      <c r="X15" s="553">
        <v>4922</v>
      </c>
      <c r="Y15" s="553">
        <v>1231</v>
      </c>
      <c r="Z15" s="553">
        <v>3099</v>
      </c>
      <c r="AA15" s="553">
        <v>321</v>
      </c>
      <c r="AB15" s="553">
        <v>20496</v>
      </c>
      <c r="AC15" s="553">
        <v>55154</v>
      </c>
      <c r="AD15" s="554"/>
      <c r="AE15" s="553"/>
      <c r="AF15" s="38" t="s">
        <v>47</v>
      </c>
    </row>
    <row r="16" spans="1:33" s="79" customFormat="1" ht="15" customHeight="1">
      <c r="C16" s="418" t="s">
        <v>46</v>
      </c>
      <c r="D16" s="551"/>
      <c r="E16" s="525">
        <v>85993</v>
      </c>
      <c r="F16" s="526">
        <v>293</v>
      </c>
      <c r="G16" s="552">
        <v>292</v>
      </c>
      <c r="H16" s="552">
        <v>4</v>
      </c>
      <c r="I16" s="552">
        <v>2</v>
      </c>
      <c r="J16" s="526">
        <v>7276</v>
      </c>
      <c r="K16" s="526">
        <v>18540</v>
      </c>
      <c r="L16" s="526">
        <v>659</v>
      </c>
      <c r="M16" s="526">
        <v>1046</v>
      </c>
      <c r="N16" s="526">
        <v>16523</v>
      </c>
      <c r="O16" s="526">
        <v>12734</v>
      </c>
      <c r="P16" s="526">
        <v>629</v>
      </c>
      <c r="Q16" s="526">
        <v>1123</v>
      </c>
      <c r="R16" s="526">
        <v>2357</v>
      </c>
      <c r="S16" s="526">
        <v>3234</v>
      </c>
      <c r="T16" s="526">
        <v>2741</v>
      </c>
      <c r="U16" s="526">
        <v>2184</v>
      </c>
      <c r="V16" s="526">
        <v>7069</v>
      </c>
      <c r="W16" s="553">
        <v>328</v>
      </c>
      <c r="X16" s="553">
        <v>6111</v>
      </c>
      <c r="Y16" s="553">
        <v>2072</v>
      </c>
      <c r="Z16" s="553">
        <v>1068</v>
      </c>
      <c r="AA16" s="553">
        <v>297</v>
      </c>
      <c r="AB16" s="553">
        <v>25818</v>
      </c>
      <c r="AC16" s="553">
        <v>58810</v>
      </c>
      <c r="AD16" s="554"/>
      <c r="AE16" s="553"/>
      <c r="AF16" s="38" t="s">
        <v>46</v>
      </c>
    </row>
    <row r="17" spans="1:33" s="79" customFormat="1" ht="15" customHeight="1">
      <c r="C17" s="418" t="s">
        <v>4</v>
      </c>
      <c r="D17" s="551"/>
      <c r="E17" s="525">
        <v>59988</v>
      </c>
      <c r="F17" s="552">
        <v>107</v>
      </c>
      <c r="G17" s="552">
        <v>106</v>
      </c>
      <c r="H17" s="552" t="s">
        <v>684</v>
      </c>
      <c r="I17" s="552">
        <v>2</v>
      </c>
      <c r="J17" s="526">
        <v>5483</v>
      </c>
      <c r="K17" s="526">
        <v>13083</v>
      </c>
      <c r="L17" s="526">
        <v>264</v>
      </c>
      <c r="M17" s="526">
        <v>567</v>
      </c>
      <c r="N17" s="526">
        <v>4096</v>
      </c>
      <c r="O17" s="526">
        <v>9570</v>
      </c>
      <c r="P17" s="526">
        <v>639</v>
      </c>
      <c r="Q17" s="526">
        <v>1309</v>
      </c>
      <c r="R17" s="526">
        <v>1748</v>
      </c>
      <c r="S17" s="526">
        <v>2827</v>
      </c>
      <c r="T17" s="526">
        <v>1765</v>
      </c>
      <c r="U17" s="526">
        <v>2283</v>
      </c>
      <c r="V17" s="526">
        <v>9354</v>
      </c>
      <c r="W17" s="553">
        <v>323</v>
      </c>
      <c r="X17" s="553">
        <v>3521</v>
      </c>
      <c r="Y17" s="553">
        <v>835</v>
      </c>
      <c r="Z17" s="553">
        <v>2212</v>
      </c>
      <c r="AA17" s="553">
        <v>107</v>
      </c>
      <c r="AB17" s="553">
        <v>18568</v>
      </c>
      <c r="AC17" s="553">
        <v>39101</v>
      </c>
      <c r="AD17" s="554"/>
      <c r="AE17" s="553"/>
      <c r="AF17" s="38" t="s">
        <v>4</v>
      </c>
    </row>
    <row r="18" spans="1:33" s="79" customFormat="1" ht="19.5" customHeight="1">
      <c r="C18" s="418" t="s">
        <v>45</v>
      </c>
      <c r="D18" s="551"/>
      <c r="E18" s="525">
        <v>57432</v>
      </c>
      <c r="F18" s="552">
        <v>226</v>
      </c>
      <c r="G18" s="552">
        <v>226</v>
      </c>
      <c r="H18" s="552" t="s">
        <v>684</v>
      </c>
      <c r="I18" s="552">
        <v>5</v>
      </c>
      <c r="J18" s="526">
        <v>5747</v>
      </c>
      <c r="K18" s="526">
        <v>7911</v>
      </c>
      <c r="L18" s="526">
        <v>122</v>
      </c>
      <c r="M18" s="526">
        <v>668</v>
      </c>
      <c r="N18" s="526">
        <v>2582</v>
      </c>
      <c r="O18" s="526">
        <v>9716</v>
      </c>
      <c r="P18" s="526">
        <v>675</v>
      </c>
      <c r="Q18" s="526">
        <v>1287</v>
      </c>
      <c r="R18" s="526">
        <v>2150</v>
      </c>
      <c r="S18" s="526">
        <v>3212</v>
      </c>
      <c r="T18" s="526">
        <v>2146</v>
      </c>
      <c r="U18" s="526">
        <v>3465</v>
      </c>
      <c r="V18" s="526">
        <v>9535</v>
      </c>
      <c r="W18" s="553">
        <v>151</v>
      </c>
      <c r="X18" s="553">
        <v>3356</v>
      </c>
      <c r="Y18" s="553">
        <v>2449</v>
      </c>
      <c r="Z18" s="553">
        <v>2029</v>
      </c>
      <c r="AA18" s="553">
        <v>226</v>
      </c>
      <c r="AB18" s="553">
        <v>13663</v>
      </c>
      <c r="AC18" s="553">
        <v>41514</v>
      </c>
      <c r="AD18" s="554"/>
      <c r="AE18" s="553"/>
      <c r="AF18" s="38" t="s">
        <v>45</v>
      </c>
    </row>
    <row r="19" spans="1:33" s="79" customFormat="1" ht="15" customHeight="1">
      <c r="C19" s="418" t="s">
        <v>43</v>
      </c>
      <c r="D19" s="551"/>
      <c r="E19" s="525">
        <v>69497</v>
      </c>
      <c r="F19" s="526">
        <v>433</v>
      </c>
      <c r="G19" s="552">
        <v>432</v>
      </c>
      <c r="H19" s="552">
        <v>2</v>
      </c>
      <c r="I19" s="552" t="s">
        <v>684</v>
      </c>
      <c r="J19" s="526">
        <v>5930</v>
      </c>
      <c r="K19" s="526">
        <v>10549</v>
      </c>
      <c r="L19" s="526">
        <v>421</v>
      </c>
      <c r="M19" s="526">
        <v>765</v>
      </c>
      <c r="N19" s="526">
        <v>2561</v>
      </c>
      <c r="O19" s="526">
        <v>13927</v>
      </c>
      <c r="P19" s="526">
        <v>1151</v>
      </c>
      <c r="Q19" s="526">
        <v>1726</v>
      </c>
      <c r="R19" s="526">
        <v>2180</v>
      </c>
      <c r="S19" s="526">
        <v>3955</v>
      </c>
      <c r="T19" s="526">
        <v>2936</v>
      </c>
      <c r="U19" s="526">
        <v>3999</v>
      </c>
      <c r="V19" s="526">
        <v>11587</v>
      </c>
      <c r="W19" s="553">
        <v>223</v>
      </c>
      <c r="X19" s="553">
        <v>3541</v>
      </c>
      <c r="Y19" s="553">
        <v>887</v>
      </c>
      <c r="Z19" s="553">
        <v>2724</v>
      </c>
      <c r="AA19" s="553">
        <v>435</v>
      </c>
      <c r="AB19" s="553">
        <v>16479</v>
      </c>
      <c r="AC19" s="553">
        <v>49859</v>
      </c>
      <c r="AD19" s="554"/>
      <c r="AE19" s="553"/>
      <c r="AF19" s="38" t="s">
        <v>43</v>
      </c>
    </row>
    <row r="20" spans="1:33" s="79" customFormat="1" ht="15" customHeight="1">
      <c r="C20" s="418" t="s">
        <v>82</v>
      </c>
      <c r="D20" s="551"/>
      <c r="E20" s="525">
        <v>52030</v>
      </c>
      <c r="F20" s="526">
        <v>132</v>
      </c>
      <c r="G20" s="552">
        <v>130</v>
      </c>
      <c r="H20" s="552" t="s">
        <v>684</v>
      </c>
      <c r="I20" s="552" t="s">
        <v>684</v>
      </c>
      <c r="J20" s="526">
        <v>4444</v>
      </c>
      <c r="K20" s="526">
        <v>2832</v>
      </c>
      <c r="L20" s="526">
        <v>90</v>
      </c>
      <c r="M20" s="526">
        <v>1093</v>
      </c>
      <c r="N20" s="526">
        <v>1861</v>
      </c>
      <c r="O20" s="526">
        <v>11451</v>
      </c>
      <c r="P20" s="526">
        <v>1199</v>
      </c>
      <c r="Q20" s="526">
        <v>2244</v>
      </c>
      <c r="R20" s="526">
        <v>2856</v>
      </c>
      <c r="S20" s="526">
        <v>3072</v>
      </c>
      <c r="T20" s="526">
        <v>2160</v>
      </c>
      <c r="U20" s="526">
        <v>3676</v>
      </c>
      <c r="V20" s="526">
        <v>8464</v>
      </c>
      <c r="W20" s="553">
        <v>333</v>
      </c>
      <c r="X20" s="553">
        <v>3291</v>
      </c>
      <c r="Y20" s="553">
        <v>909</v>
      </c>
      <c r="Z20" s="553">
        <v>1923</v>
      </c>
      <c r="AA20" s="553">
        <v>132</v>
      </c>
      <c r="AB20" s="553">
        <v>7276</v>
      </c>
      <c r="AC20" s="553">
        <v>42699</v>
      </c>
      <c r="AD20" s="554"/>
      <c r="AE20" s="553"/>
      <c r="AF20" s="38" t="s">
        <v>82</v>
      </c>
    </row>
    <row r="21" spans="1:33" s="79" customFormat="1" ht="15" customHeight="1">
      <c r="C21" s="418" t="s">
        <v>81</v>
      </c>
      <c r="D21" s="551"/>
      <c r="E21" s="525">
        <v>50245</v>
      </c>
      <c r="F21" s="552">
        <v>247</v>
      </c>
      <c r="G21" s="552">
        <v>245</v>
      </c>
      <c r="H21" s="552" t="s">
        <v>684</v>
      </c>
      <c r="I21" s="552" t="s">
        <v>684</v>
      </c>
      <c r="J21" s="526">
        <v>3841</v>
      </c>
      <c r="K21" s="526">
        <v>5056</v>
      </c>
      <c r="L21" s="526">
        <v>137</v>
      </c>
      <c r="M21" s="526">
        <v>974</v>
      </c>
      <c r="N21" s="526">
        <v>1245</v>
      </c>
      <c r="O21" s="526">
        <v>8845</v>
      </c>
      <c r="P21" s="526">
        <v>1231</v>
      </c>
      <c r="Q21" s="526">
        <v>1778</v>
      </c>
      <c r="R21" s="526">
        <v>2085</v>
      </c>
      <c r="S21" s="526">
        <v>3592</v>
      </c>
      <c r="T21" s="526">
        <v>2141</v>
      </c>
      <c r="U21" s="526">
        <v>4150</v>
      </c>
      <c r="V21" s="526">
        <v>8959</v>
      </c>
      <c r="W21" s="553">
        <v>282</v>
      </c>
      <c r="X21" s="553">
        <v>2927</v>
      </c>
      <c r="Y21" s="553">
        <v>883</v>
      </c>
      <c r="Z21" s="553">
        <v>1872</v>
      </c>
      <c r="AA21" s="553">
        <v>247</v>
      </c>
      <c r="AB21" s="553">
        <v>8897</v>
      </c>
      <c r="AC21" s="553">
        <v>39229</v>
      </c>
      <c r="AD21" s="554"/>
      <c r="AE21" s="553"/>
      <c r="AF21" s="38" t="s">
        <v>81</v>
      </c>
    </row>
    <row r="22" spans="1:33" s="79" customFormat="1" ht="5.25" customHeight="1">
      <c r="A22" s="78"/>
      <c r="B22" s="78"/>
      <c r="C22" s="244"/>
      <c r="D22" s="244"/>
      <c r="E22" s="527"/>
      <c r="F22" s="244"/>
      <c r="G22" s="244"/>
      <c r="H22" s="244"/>
      <c r="I22" s="244"/>
      <c r="J22" s="244"/>
      <c r="K22" s="244"/>
      <c r="L22" s="244"/>
      <c r="M22" s="244"/>
      <c r="N22" s="244"/>
      <c r="O22" s="244"/>
      <c r="P22" s="244"/>
      <c r="Q22" s="244"/>
      <c r="R22" s="244"/>
      <c r="S22" s="244"/>
      <c r="T22" s="244"/>
      <c r="U22" s="244"/>
      <c r="V22" s="244"/>
      <c r="W22" s="244"/>
      <c r="X22" s="244"/>
      <c r="Y22" s="244"/>
      <c r="Z22" s="244"/>
      <c r="AA22" s="244"/>
      <c r="AB22" s="244"/>
      <c r="AC22" s="244"/>
      <c r="AD22" s="527"/>
      <c r="AE22" s="244"/>
      <c r="AF22" s="78"/>
      <c r="AG22" s="78"/>
    </row>
    <row r="23" spans="1:33" s="79" customFormat="1">
      <c r="A23" s="79" t="s">
        <v>685</v>
      </c>
    </row>
  </sheetData>
  <mergeCells count="6">
    <mergeCell ref="B3:C4"/>
    <mergeCell ref="E3:E4"/>
    <mergeCell ref="AA3:AC3"/>
    <mergeCell ref="AE3:AF4"/>
    <mergeCell ref="B5:C5"/>
    <mergeCell ref="AE5:AF5"/>
  </mergeCells>
  <phoneticPr fontId="29"/>
  <pageMargins left="0.78740157480314965" right="0.78740157480314965" top="0.98425196850393704"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62"/>
  <sheetViews>
    <sheetView showGridLines="0" zoomScale="125" zoomScaleNormal="125" zoomScaleSheetLayoutView="145" workbookViewId="0"/>
  </sheetViews>
  <sheetFormatPr defaultRowHeight="10.5"/>
  <cols>
    <col min="1" max="1" width="0.625" style="388" customWidth="1"/>
    <col min="2" max="2" width="1" style="388" customWidth="1"/>
    <col min="3" max="3" width="1.625" style="388" customWidth="1"/>
    <col min="4" max="4" width="10" style="388" customWidth="1"/>
    <col min="5" max="5" width="0.625" style="388" customWidth="1"/>
    <col min="6" max="7" width="8.5" style="388" customWidth="1"/>
    <col min="8" max="24" width="7.75" style="388" customWidth="1"/>
    <col min="25" max="25" width="0.625" style="388" customWidth="1"/>
    <col min="26" max="27" width="1" style="388" customWidth="1"/>
    <col min="28" max="28" width="6.125" style="388" customWidth="1"/>
    <col min="29" max="29" width="0.625" style="388" customWidth="1"/>
    <col min="30" max="16384" width="9" style="388"/>
  </cols>
  <sheetData>
    <row r="1" spans="1:29" ht="15" customHeight="1">
      <c r="A1" s="555" t="s">
        <v>686</v>
      </c>
      <c r="B1" s="555"/>
      <c r="G1" s="556"/>
      <c r="H1" s="556"/>
      <c r="I1" s="556"/>
      <c r="M1" s="557"/>
      <c r="N1" s="556"/>
      <c r="P1" s="558"/>
      <c r="Q1" s="558"/>
      <c r="R1" s="558"/>
      <c r="S1" s="558"/>
      <c r="AA1" s="559"/>
      <c r="AB1" s="559"/>
    </row>
    <row r="2" spans="1:29" ht="15.75" customHeight="1">
      <c r="A2" s="390" t="s">
        <v>223</v>
      </c>
      <c r="G2" s="556"/>
      <c r="H2" s="556"/>
      <c r="I2" s="556"/>
      <c r="J2" s="556"/>
      <c r="K2" s="559"/>
      <c r="M2" s="560"/>
      <c r="N2" s="556"/>
      <c r="O2" s="556"/>
      <c r="P2" s="556"/>
      <c r="Q2" s="556"/>
      <c r="R2" s="556"/>
      <c r="AB2" s="502"/>
      <c r="AC2" s="561" t="s">
        <v>171</v>
      </c>
    </row>
    <row r="3" spans="1:29" ht="12.75" customHeight="1">
      <c r="A3" s="562"/>
      <c r="B3" s="563" t="s">
        <v>687</v>
      </c>
      <c r="C3" s="563"/>
      <c r="D3" s="563"/>
      <c r="E3" s="562"/>
      <c r="F3" s="564"/>
      <c r="G3" s="565"/>
      <c r="H3" s="565"/>
      <c r="I3" s="565"/>
      <c r="J3" s="566" t="s">
        <v>688</v>
      </c>
      <c r="K3" s="565"/>
      <c r="L3" s="565"/>
      <c r="M3" s="565"/>
      <c r="N3" s="565"/>
      <c r="O3" s="566" t="s">
        <v>689</v>
      </c>
      <c r="P3" s="565"/>
      <c r="Q3" s="565"/>
      <c r="R3" s="565"/>
      <c r="S3" s="565"/>
      <c r="T3" s="566" t="s">
        <v>690</v>
      </c>
      <c r="U3" s="565"/>
      <c r="V3" s="565"/>
      <c r="W3" s="565"/>
      <c r="X3" s="567"/>
      <c r="Y3" s="568"/>
      <c r="Z3" s="563" t="s">
        <v>691</v>
      </c>
      <c r="AA3" s="563"/>
      <c r="AB3" s="563"/>
    </row>
    <row r="4" spans="1:29" ht="12.75" customHeight="1">
      <c r="A4" s="569"/>
      <c r="B4" s="570"/>
      <c r="C4" s="570"/>
      <c r="D4" s="570"/>
      <c r="E4" s="569"/>
      <c r="F4" s="571" t="s">
        <v>692</v>
      </c>
      <c r="G4" s="572" t="s">
        <v>693</v>
      </c>
      <c r="H4" s="573"/>
      <c r="I4" s="574"/>
      <c r="J4" s="574"/>
      <c r="K4" s="574"/>
      <c r="L4" s="575"/>
      <c r="M4" s="574"/>
      <c r="N4" s="574"/>
      <c r="O4" s="574"/>
      <c r="P4" s="574"/>
      <c r="Q4" s="575"/>
      <c r="R4" s="574"/>
      <c r="S4" s="574"/>
      <c r="T4" s="574"/>
      <c r="U4" s="574"/>
      <c r="V4" s="574"/>
      <c r="W4" s="574"/>
      <c r="X4" s="576" t="s">
        <v>694</v>
      </c>
      <c r="Y4" s="577"/>
      <c r="Z4" s="570"/>
      <c r="AA4" s="570"/>
      <c r="AB4" s="570"/>
    </row>
    <row r="5" spans="1:29" ht="19.5" customHeight="1">
      <c r="A5" s="578"/>
      <c r="B5" s="579"/>
      <c r="C5" s="579"/>
      <c r="D5" s="579"/>
      <c r="E5" s="578"/>
      <c r="F5" s="580"/>
      <c r="G5" s="581"/>
      <c r="H5" s="582" t="s">
        <v>68</v>
      </c>
      <c r="I5" s="583" t="s">
        <v>2</v>
      </c>
      <c r="J5" s="583" t="s">
        <v>66</v>
      </c>
      <c r="K5" s="583" t="s">
        <v>3</v>
      </c>
      <c r="L5" s="583" t="s">
        <v>85</v>
      </c>
      <c r="M5" s="583" t="s">
        <v>5</v>
      </c>
      <c r="N5" s="583" t="s">
        <v>67</v>
      </c>
      <c r="O5" s="582" t="s">
        <v>84</v>
      </c>
      <c r="P5" s="582" t="s">
        <v>83</v>
      </c>
      <c r="Q5" s="583" t="s">
        <v>47</v>
      </c>
      <c r="R5" s="583" t="s">
        <v>46</v>
      </c>
      <c r="S5" s="583" t="s">
        <v>4</v>
      </c>
      <c r="T5" s="583" t="s">
        <v>45</v>
      </c>
      <c r="U5" s="583" t="s">
        <v>43</v>
      </c>
      <c r="V5" s="583" t="s">
        <v>82</v>
      </c>
      <c r="W5" s="584" t="s">
        <v>695</v>
      </c>
      <c r="X5" s="581"/>
      <c r="Y5" s="585"/>
      <c r="Z5" s="579"/>
      <c r="AA5" s="579"/>
      <c r="AB5" s="579"/>
      <c r="AC5" s="430"/>
    </row>
    <row r="6" spans="1:29" ht="16.5" customHeight="1">
      <c r="A6" s="574"/>
      <c r="B6" s="366" t="s">
        <v>258</v>
      </c>
      <c r="D6" s="366"/>
      <c r="E6" s="586"/>
      <c r="F6" s="577"/>
      <c r="G6" s="574"/>
      <c r="H6" s="574"/>
      <c r="I6" s="574"/>
      <c r="J6" s="574"/>
      <c r="K6" s="574"/>
      <c r="L6" s="574"/>
      <c r="M6" s="574"/>
      <c r="N6" s="574"/>
      <c r="O6" s="574"/>
      <c r="P6" s="574"/>
      <c r="Q6" s="574"/>
      <c r="R6" s="574"/>
      <c r="S6" s="574"/>
      <c r="T6" s="574"/>
      <c r="U6" s="574"/>
      <c r="V6" s="574"/>
      <c r="W6" s="574"/>
      <c r="X6" s="587"/>
      <c r="Y6" s="574"/>
      <c r="Z6" s="588" t="s">
        <v>237</v>
      </c>
      <c r="AA6" s="589"/>
      <c r="AB6" s="590"/>
    </row>
    <row r="7" spans="1:29" ht="12" customHeight="1">
      <c r="A7" s="410"/>
      <c r="B7" s="410"/>
      <c r="C7" s="276" t="s">
        <v>259</v>
      </c>
      <c r="D7" s="519"/>
      <c r="E7" s="410"/>
      <c r="F7" s="591">
        <v>1693250</v>
      </c>
      <c r="G7" s="592">
        <v>1158871</v>
      </c>
      <c r="H7" s="593">
        <v>87997</v>
      </c>
      <c r="I7" s="593">
        <v>44964</v>
      </c>
      <c r="J7" s="593">
        <v>76604</v>
      </c>
      <c r="K7" s="592">
        <v>75032</v>
      </c>
      <c r="L7" s="592">
        <v>69070</v>
      </c>
      <c r="M7" s="592">
        <v>52902</v>
      </c>
      <c r="N7" s="592">
        <v>57494</v>
      </c>
      <c r="O7" s="592">
        <v>56347</v>
      </c>
      <c r="P7" s="592">
        <v>34138</v>
      </c>
      <c r="Q7" s="592">
        <v>112314</v>
      </c>
      <c r="R7" s="592">
        <v>72269</v>
      </c>
      <c r="S7" s="592">
        <v>64253</v>
      </c>
      <c r="T7" s="592">
        <v>80975</v>
      </c>
      <c r="U7" s="593">
        <v>111335</v>
      </c>
      <c r="V7" s="593">
        <v>81082</v>
      </c>
      <c r="W7" s="593">
        <v>82095</v>
      </c>
      <c r="X7" s="594">
        <v>534379</v>
      </c>
      <c r="Y7" s="574"/>
      <c r="AA7" s="276" t="s">
        <v>259</v>
      </c>
      <c r="AB7" s="276"/>
    </row>
    <row r="8" spans="1:29" ht="16.5" customHeight="1">
      <c r="A8" s="595"/>
      <c r="B8" s="595"/>
      <c r="C8" s="280"/>
      <c r="D8" s="317" t="s">
        <v>260</v>
      </c>
      <c r="E8" s="595"/>
      <c r="F8" s="596">
        <v>113953</v>
      </c>
      <c r="G8" s="597">
        <v>81441</v>
      </c>
      <c r="H8" s="597">
        <v>39451</v>
      </c>
      <c r="I8" s="597">
        <v>2935</v>
      </c>
      <c r="J8" s="597">
        <v>2675</v>
      </c>
      <c r="K8" s="597">
        <v>1814</v>
      </c>
      <c r="L8" s="597">
        <v>1845</v>
      </c>
      <c r="M8" s="597">
        <v>1615</v>
      </c>
      <c r="N8" s="597">
        <v>5235</v>
      </c>
      <c r="O8" s="597">
        <v>2293</v>
      </c>
      <c r="P8" s="597">
        <v>809</v>
      </c>
      <c r="Q8" s="597">
        <v>2111</v>
      </c>
      <c r="R8" s="597">
        <v>886</v>
      </c>
      <c r="S8" s="597">
        <v>1296</v>
      </c>
      <c r="T8" s="597">
        <v>4318</v>
      </c>
      <c r="U8" s="597">
        <v>2835</v>
      </c>
      <c r="V8" s="597">
        <v>7683</v>
      </c>
      <c r="W8" s="597">
        <v>3640</v>
      </c>
      <c r="X8" s="598">
        <v>32512</v>
      </c>
      <c r="Y8" s="599"/>
      <c r="AB8" s="317" t="s">
        <v>260</v>
      </c>
    </row>
    <row r="9" spans="1:29" ht="11.25" customHeight="1">
      <c r="A9" s="595"/>
      <c r="B9" s="595"/>
      <c r="C9" s="280"/>
      <c r="D9" s="317" t="s">
        <v>261</v>
      </c>
      <c r="E9" s="595"/>
      <c r="F9" s="596">
        <v>100724</v>
      </c>
      <c r="G9" s="597">
        <v>65468</v>
      </c>
      <c r="H9" s="597">
        <v>6718</v>
      </c>
      <c r="I9" s="597">
        <v>19801</v>
      </c>
      <c r="J9" s="597">
        <v>6039</v>
      </c>
      <c r="K9" s="597">
        <v>2411</v>
      </c>
      <c r="L9" s="597">
        <v>2193</v>
      </c>
      <c r="M9" s="597">
        <v>2375</v>
      </c>
      <c r="N9" s="597">
        <v>2466</v>
      </c>
      <c r="O9" s="597">
        <v>2180</v>
      </c>
      <c r="P9" s="597">
        <v>914</v>
      </c>
      <c r="Q9" s="597">
        <v>2376</v>
      </c>
      <c r="R9" s="597">
        <v>921</v>
      </c>
      <c r="S9" s="597">
        <v>1314</v>
      </c>
      <c r="T9" s="597">
        <v>6777</v>
      </c>
      <c r="U9" s="597">
        <v>2597</v>
      </c>
      <c r="V9" s="597">
        <v>3821</v>
      </c>
      <c r="W9" s="597">
        <v>2565</v>
      </c>
      <c r="X9" s="598">
        <v>35256</v>
      </c>
      <c r="AB9" s="317" t="s">
        <v>261</v>
      </c>
    </row>
    <row r="10" spans="1:29" ht="11.25" customHeight="1">
      <c r="A10" s="600"/>
      <c r="B10" s="600"/>
      <c r="C10" s="280"/>
      <c r="D10" s="317" t="s">
        <v>262</v>
      </c>
      <c r="E10" s="600"/>
      <c r="F10" s="596">
        <v>73597</v>
      </c>
      <c r="G10" s="597">
        <v>54115</v>
      </c>
      <c r="H10" s="597">
        <v>1545</v>
      </c>
      <c r="I10" s="597">
        <v>1777</v>
      </c>
      <c r="J10" s="597">
        <v>36662</v>
      </c>
      <c r="K10" s="597">
        <v>3352</v>
      </c>
      <c r="L10" s="597">
        <v>878</v>
      </c>
      <c r="M10" s="597">
        <v>655</v>
      </c>
      <c r="N10" s="597">
        <v>619</v>
      </c>
      <c r="O10" s="597">
        <v>609</v>
      </c>
      <c r="P10" s="597">
        <v>384</v>
      </c>
      <c r="Q10" s="597">
        <v>1067</v>
      </c>
      <c r="R10" s="597">
        <v>448</v>
      </c>
      <c r="S10" s="597">
        <v>465</v>
      </c>
      <c r="T10" s="597">
        <v>3096</v>
      </c>
      <c r="U10" s="597">
        <v>732</v>
      </c>
      <c r="V10" s="597">
        <v>1093</v>
      </c>
      <c r="W10" s="597">
        <v>733</v>
      </c>
      <c r="X10" s="598">
        <v>19482</v>
      </c>
      <c r="Y10" s="601"/>
      <c r="AB10" s="317" t="s">
        <v>262</v>
      </c>
    </row>
    <row r="11" spans="1:29" ht="11.25" customHeight="1">
      <c r="A11" s="600"/>
      <c r="B11" s="600"/>
      <c r="C11" s="280"/>
      <c r="D11" s="317" t="s">
        <v>263</v>
      </c>
      <c r="E11" s="600"/>
      <c r="F11" s="596">
        <v>98402</v>
      </c>
      <c r="G11" s="597">
        <v>63416</v>
      </c>
      <c r="H11" s="597">
        <v>1858</v>
      </c>
      <c r="I11" s="597">
        <v>1190</v>
      </c>
      <c r="J11" s="597">
        <v>4475</v>
      </c>
      <c r="K11" s="597">
        <v>38958</v>
      </c>
      <c r="L11" s="597">
        <v>3167</v>
      </c>
      <c r="M11" s="597">
        <v>1430</v>
      </c>
      <c r="N11" s="597">
        <v>1132</v>
      </c>
      <c r="O11" s="597">
        <v>924</v>
      </c>
      <c r="P11" s="597">
        <v>595</v>
      </c>
      <c r="Q11" s="597">
        <v>2504</v>
      </c>
      <c r="R11" s="597">
        <v>783</v>
      </c>
      <c r="S11" s="597">
        <v>848</v>
      </c>
      <c r="T11" s="597">
        <v>1531</v>
      </c>
      <c r="U11" s="597">
        <v>1380</v>
      </c>
      <c r="V11" s="597">
        <v>1294</v>
      </c>
      <c r="W11" s="597">
        <v>1347</v>
      </c>
      <c r="X11" s="598">
        <v>34986</v>
      </c>
      <c r="Y11" s="601"/>
      <c r="AB11" s="317" t="s">
        <v>263</v>
      </c>
    </row>
    <row r="12" spans="1:29" ht="11.25" customHeight="1">
      <c r="A12" s="600"/>
      <c r="B12" s="600"/>
      <c r="C12" s="280"/>
      <c r="D12" s="317" t="s">
        <v>264</v>
      </c>
      <c r="E12" s="600"/>
      <c r="F12" s="596">
        <v>198326</v>
      </c>
      <c r="G12" s="597">
        <v>109663</v>
      </c>
      <c r="H12" s="597">
        <v>6627</v>
      </c>
      <c r="I12" s="597">
        <v>3777</v>
      </c>
      <c r="J12" s="597">
        <v>4117</v>
      </c>
      <c r="K12" s="597">
        <v>7214</v>
      </c>
      <c r="L12" s="597">
        <v>38929</v>
      </c>
      <c r="M12" s="597">
        <v>5119</v>
      </c>
      <c r="N12" s="597">
        <v>3543</v>
      </c>
      <c r="O12" s="597">
        <v>3187</v>
      </c>
      <c r="P12" s="597">
        <v>2023</v>
      </c>
      <c r="Q12" s="597">
        <v>12598</v>
      </c>
      <c r="R12" s="597">
        <v>2988</v>
      </c>
      <c r="S12" s="597">
        <v>2672</v>
      </c>
      <c r="T12" s="597">
        <v>3344</v>
      </c>
      <c r="U12" s="597">
        <v>4724</v>
      </c>
      <c r="V12" s="597">
        <v>5014</v>
      </c>
      <c r="W12" s="597">
        <v>3787</v>
      </c>
      <c r="X12" s="598">
        <v>88663</v>
      </c>
      <c r="Y12" s="601"/>
      <c r="AB12" s="317" t="s">
        <v>264</v>
      </c>
    </row>
    <row r="13" spans="1:29" ht="11.25" customHeight="1">
      <c r="A13" s="600"/>
      <c r="B13" s="600"/>
      <c r="C13" s="280"/>
      <c r="D13" s="317" t="s">
        <v>265</v>
      </c>
      <c r="E13" s="600"/>
      <c r="F13" s="596">
        <v>292125</v>
      </c>
      <c r="G13" s="597">
        <v>170471</v>
      </c>
      <c r="H13" s="602">
        <v>15544</v>
      </c>
      <c r="I13" s="597">
        <v>9316</v>
      </c>
      <c r="J13" s="597">
        <v>11892</v>
      </c>
      <c r="K13" s="597">
        <v>12072</v>
      </c>
      <c r="L13" s="597">
        <v>9877</v>
      </c>
      <c r="M13" s="597">
        <v>32957</v>
      </c>
      <c r="N13" s="597">
        <v>9415</v>
      </c>
      <c r="O13" s="597">
        <v>7243</v>
      </c>
      <c r="P13" s="597">
        <v>4714</v>
      </c>
      <c r="Q13" s="597">
        <v>11146</v>
      </c>
      <c r="R13" s="597">
        <v>4101</v>
      </c>
      <c r="S13" s="597">
        <v>4886</v>
      </c>
      <c r="T13" s="597">
        <v>8162</v>
      </c>
      <c r="U13" s="597">
        <v>8659</v>
      </c>
      <c r="V13" s="597">
        <v>10760</v>
      </c>
      <c r="W13" s="597">
        <v>9727</v>
      </c>
      <c r="X13" s="598">
        <v>121654</v>
      </c>
      <c r="Y13" s="601"/>
      <c r="AB13" s="317" t="s">
        <v>265</v>
      </c>
    </row>
    <row r="14" spans="1:29" ht="16.5" customHeight="1">
      <c r="A14" s="600"/>
      <c r="B14" s="600"/>
      <c r="C14" s="280"/>
      <c r="D14" s="317" t="s">
        <v>266</v>
      </c>
      <c r="E14" s="600"/>
      <c r="F14" s="596">
        <v>82040</v>
      </c>
      <c r="G14" s="597">
        <v>57407</v>
      </c>
      <c r="H14" s="597">
        <v>3922</v>
      </c>
      <c r="I14" s="597">
        <v>1211</v>
      </c>
      <c r="J14" s="597">
        <v>1505</v>
      </c>
      <c r="K14" s="597">
        <v>1523</v>
      </c>
      <c r="L14" s="597">
        <v>1088</v>
      </c>
      <c r="M14" s="597">
        <v>2057</v>
      </c>
      <c r="N14" s="597">
        <v>24920</v>
      </c>
      <c r="O14" s="597">
        <v>3792</v>
      </c>
      <c r="P14" s="597">
        <v>928</v>
      </c>
      <c r="Q14" s="597">
        <v>1843</v>
      </c>
      <c r="R14" s="597">
        <v>895</v>
      </c>
      <c r="S14" s="597">
        <v>1587</v>
      </c>
      <c r="T14" s="597">
        <v>1559</v>
      </c>
      <c r="U14" s="597">
        <v>3128</v>
      </c>
      <c r="V14" s="597">
        <v>2267</v>
      </c>
      <c r="W14" s="597">
        <v>5182</v>
      </c>
      <c r="X14" s="598">
        <v>24633</v>
      </c>
      <c r="Y14" s="601"/>
      <c r="AB14" s="317" t="s">
        <v>266</v>
      </c>
    </row>
    <row r="15" spans="1:29" ht="11.25" customHeight="1">
      <c r="A15" s="600"/>
      <c r="B15" s="600"/>
      <c r="C15" s="280"/>
      <c r="D15" s="317" t="s">
        <v>267</v>
      </c>
      <c r="E15" s="600"/>
      <c r="F15" s="596">
        <v>65317</v>
      </c>
      <c r="G15" s="597">
        <v>48371</v>
      </c>
      <c r="H15" s="597">
        <v>1600</v>
      </c>
      <c r="I15" s="597">
        <v>665</v>
      </c>
      <c r="J15" s="597">
        <v>1066</v>
      </c>
      <c r="K15" s="597">
        <v>975</v>
      </c>
      <c r="L15" s="597">
        <v>834</v>
      </c>
      <c r="M15" s="597">
        <v>914</v>
      </c>
      <c r="N15" s="597">
        <v>2584</v>
      </c>
      <c r="O15" s="597">
        <v>22962</v>
      </c>
      <c r="P15" s="597">
        <v>1198</v>
      </c>
      <c r="Q15" s="597">
        <v>1666</v>
      </c>
      <c r="R15" s="597">
        <v>1085</v>
      </c>
      <c r="S15" s="597">
        <v>3396</v>
      </c>
      <c r="T15" s="597">
        <v>924</v>
      </c>
      <c r="U15" s="597">
        <v>3932</v>
      </c>
      <c r="V15" s="597">
        <v>1146</v>
      </c>
      <c r="W15" s="597">
        <v>3424</v>
      </c>
      <c r="X15" s="598">
        <v>16946</v>
      </c>
      <c r="Y15" s="601"/>
      <c r="AB15" s="317" t="s">
        <v>267</v>
      </c>
    </row>
    <row r="16" spans="1:29" ht="11.25" customHeight="1">
      <c r="A16" s="600"/>
      <c r="B16" s="600"/>
      <c r="C16" s="280"/>
      <c r="D16" s="317" t="s">
        <v>268</v>
      </c>
      <c r="E16" s="600"/>
      <c r="F16" s="596">
        <v>64153</v>
      </c>
      <c r="G16" s="597">
        <v>41506</v>
      </c>
      <c r="H16" s="597">
        <v>1150</v>
      </c>
      <c r="I16" s="597">
        <v>554</v>
      </c>
      <c r="J16" s="597">
        <v>1221</v>
      </c>
      <c r="K16" s="597">
        <v>1140</v>
      </c>
      <c r="L16" s="597">
        <v>1247</v>
      </c>
      <c r="M16" s="597">
        <v>1464</v>
      </c>
      <c r="N16" s="597">
        <v>1341</v>
      </c>
      <c r="O16" s="597">
        <v>2648</v>
      </c>
      <c r="P16" s="597">
        <v>14497</v>
      </c>
      <c r="Q16" s="597">
        <v>4505</v>
      </c>
      <c r="R16" s="597">
        <v>3104</v>
      </c>
      <c r="S16" s="597">
        <v>2732</v>
      </c>
      <c r="T16" s="597">
        <v>909</v>
      </c>
      <c r="U16" s="597">
        <v>2638</v>
      </c>
      <c r="V16" s="597">
        <v>872</v>
      </c>
      <c r="W16" s="597">
        <v>1484</v>
      </c>
      <c r="X16" s="598">
        <v>22647</v>
      </c>
      <c r="AB16" s="317" t="s">
        <v>268</v>
      </c>
    </row>
    <row r="17" spans="1:28" ht="11.25" customHeight="1">
      <c r="A17" s="600"/>
      <c r="B17" s="600"/>
      <c r="C17" s="280"/>
      <c r="D17" s="317" t="s">
        <v>269</v>
      </c>
      <c r="E17" s="600"/>
      <c r="F17" s="596">
        <v>99305</v>
      </c>
      <c r="G17" s="597">
        <v>79576</v>
      </c>
      <c r="H17" s="597">
        <v>919</v>
      </c>
      <c r="I17" s="597">
        <v>498</v>
      </c>
      <c r="J17" s="597">
        <v>990</v>
      </c>
      <c r="K17" s="597">
        <v>1404</v>
      </c>
      <c r="L17" s="597">
        <v>4136</v>
      </c>
      <c r="M17" s="597">
        <v>1076</v>
      </c>
      <c r="N17" s="597">
        <v>921</v>
      </c>
      <c r="O17" s="597">
        <v>1120</v>
      </c>
      <c r="P17" s="597">
        <v>1895</v>
      </c>
      <c r="Q17" s="597">
        <v>56001</v>
      </c>
      <c r="R17" s="597">
        <v>5685</v>
      </c>
      <c r="S17" s="597">
        <v>1264</v>
      </c>
      <c r="T17" s="597">
        <v>732</v>
      </c>
      <c r="U17" s="597">
        <v>1270</v>
      </c>
      <c r="V17" s="597">
        <v>719</v>
      </c>
      <c r="W17" s="597">
        <v>946</v>
      </c>
      <c r="X17" s="598">
        <v>19729</v>
      </c>
      <c r="Y17" s="601"/>
      <c r="AB17" s="317" t="s">
        <v>269</v>
      </c>
    </row>
    <row r="18" spans="1:28" ht="11.25" customHeight="1">
      <c r="A18" s="600"/>
      <c r="B18" s="600"/>
      <c r="C18" s="280"/>
      <c r="D18" s="317" t="s">
        <v>270</v>
      </c>
      <c r="E18" s="600"/>
      <c r="F18" s="596">
        <v>109067</v>
      </c>
      <c r="G18" s="597">
        <v>83520</v>
      </c>
      <c r="H18" s="597">
        <v>1219</v>
      </c>
      <c r="I18" s="597">
        <v>606</v>
      </c>
      <c r="J18" s="597">
        <v>1250</v>
      </c>
      <c r="K18" s="597">
        <v>1174</v>
      </c>
      <c r="L18" s="597">
        <v>2157</v>
      </c>
      <c r="M18" s="597">
        <v>1037</v>
      </c>
      <c r="N18" s="597">
        <v>1000</v>
      </c>
      <c r="O18" s="597">
        <v>2039</v>
      </c>
      <c r="P18" s="597">
        <v>3221</v>
      </c>
      <c r="Q18" s="597">
        <v>11298</v>
      </c>
      <c r="R18" s="597">
        <v>46779</v>
      </c>
      <c r="S18" s="597">
        <v>5035</v>
      </c>
      <c r="T18" s="597">
        <v>828</v>
      </c>
      <c r="U18" s="597">
        <v>3507</v>
      </c>
      <c r="V18" s="597">
        <v>735</v>
      </c>
      <c r="W18" s="597">
        <v>1635</v>
      </c>
      <c r="X18" s="598">
        <v>25547</v>
      </c>
      <c r="Y18" s="601"/>
      <c r="AB18" s="317" t="s">
        <v>270</v>
      </c>
    </row>
    <row r="19" spans="1:28" ht="11.25" customHeight="1">
      <c r="A19" s="600"/>
      <c r="B19" s="600"/>
      <c r="C19" s="280"/>
      <c r="D19" s="317" t="s">
        <v>271</v>
      </c>
      <c r="E19" s="600"/>
      <c r="F19" s="596">
        <v>76632</v>
      </c>
      <c r="G19" s="597">
        <v>58208</v>
      </c>
      <c r="H19" s="597">
        <v>697</v>
      </c>
      <c r="I19" s="597">
        <v>377</v>
      </c>
      <c r="J19" s="597">
        <v>698</v>
      </c>
      <c r="K19" s="597">
        <v>713</v>
      </c>
      <c r="L19" s="597">
        <v>832</v>
      </c>
      <c r="M19" s="597">
        <v>698</v>
      </c>
      <c r="N19" s="597">
        <v>952</v>
      </c>
      <c r="O19" s="597">
        <v>3030</v>
      </c>
      <c r="P19" s="597">
        <v>1570</v>
      </c>
      <c r="Q19" s="597">
        <v>2208</v>
      </c>
      <c r="R19" s="597">
        <v>2796</v>
      </c>
      <c r="S19" s="597">
        <v>33258</v>
      </c>
      <c r="T19" s="597">
        <v>572</v>
      </c>
      <c r="U19" s="597">
        <v>6993</v>
      </c>
      <c r="V19" s="597">
        <v>553</v>
      </c>
      <c r="W19" s="597">
        <v>2261</v>
      </c>
      <c r="X19" s="598">
        <v>18424</v>
      </c>
      <c r="Y19" s="601"/>
      <c r="AB19" s="317" t="s">
        <v>271</v>
      </c>
    </row>
    <row r="20" spans="1:28" ht="16.5" customHeight="1">
      <c r="A20" s="600"/>
      <c r="B20" s="600"/>
      <c r="C20" s="280"/>
      <c r="D20" s="317" t="s">
        <v>272</v>
      </c>
      <c r="E20" s="600"/>
      <c r="F20" s="596">
        <v>78100</v>
      </c>
      <c r="G20" s="597">
        <v>56896</v>
      </c>
      <c r="H20" s="597">
        <v>1947</v>
      </c>
      <c r="I20" s="597">
        <v>1102</v>
      </c>
      <c r="J20" s="597">
        <v>2268</v>
      </c>
      <c r="K20" s="597">
        <v>713</v>
      </c>
      <c r="L20" s="597">
        <v>454</v>
      </c>
      <c r="M20" s="597">
        <v>339</v>
      </c>
      <c r="N20" s="597">
        <v>517</v>
      </c>
      <c r="O20" s="597">
        <v>409</v>
      </c>
      <c r="P20" s="597">
        <v>225</v>
      </c>
      <c r="Q20" s="597">
        <v>536</v>
      </c>
      <c r="R20" s="597">
        <v>202</v>
      </c>
      <c r="S20" s="597">
        <v>285</v>
      </c>
      <c r="T20" s="597">
        <v>43808</v>
      </c>
      <c r="U20" s="597">
        <v>634</v>
      </c>
      <c r="V20" s="597">
        <v>2765</v>
      </c>
      <c r="W20" s="597">
        <v>692</v>
      </c>
      <c r="X20" s="598">
        <v>21204</v>
      </c>
      <c r="Y20" s="601"/>
      <c r="AB20" s="317" t="s">
        <v>272</v>
      </c>
    </row>
    <row r="21" spans="1:28" ht="11.25" customHeight="1">
      <c r="A21" s="600"/>
      <c r="B21" s="600"/>
      <c r="C21" s="280"/>
      <c r="D21" s="317" t="s">
        <v>273</v>
      </c>
      <c r="E21" s="600"/>
      <c r="F21" s="596">
        <v>94062</v>
      </c>
      <c r="G21" s="597">
        <v>76240</v>
      </c>
      <c r="H21" s="597">
        <v>565</v>
      </c>
      <c r="I21" s="597">
        <v>221</v>
      </c>
      <c r="J21" s="597">
        <v>366</v>
      </c>
      <c r="K21" s="597">
        <v>376</v>
      </c>
      <c r="L21" s="597">
        <v>433</v>
      </c>
      <c r="M21" s="597">
        <v>329</v>
      </c>
      <c r="N21" s="597">
        <v>582</v>
      </c>
      <c r="O21" s="597">
        <v>1402</v>
      </c>
      <c r="P21" s="597">
        <v>530</v>
      </c>
      <c r="Q21" s="597">
        <v>948</v>
      </c>
      <c r="R21" s="597">
        <v>745</v>
      </c>
      <c r="S21" s="597">
        <v>3286</v>
      </c>
      <c r="T21" s="597">
        <v>446</v>
      </c>
      <c r="U21" s="597">
        <v>61385</v>
      </c>
      <c r="V21" s="597">
        <v>658</v>
      </c>
      <c r="W21" s="597">
        <v>3968</v>
      </c>
      <c r="X21" s="598">
        <v>17822</v>
      </c>
      <c r="Y21" s="601"/>
      <c r="AB21" s="317" t="s">
        <v>273</v>
      </c>
    </row>
    <row r="22" spans="1:28" ht="11.25" customHeight="1">
      <c r="A22" s="600"/>
      <c r="B22" s="600"/>
      <c r="C22" s="280"/>
      <c r="D22" s="317" t="s">
        <v>274</v>
      </c>
      <c r="E22" s="600"/>
      <c r="F22" s="596">
        <v>72100</v>
      </c>
      <c r="G22" s="597">
        <v>54911</v>
      </c>
      <c r="H22" s="597">
        <v>3064</v>
      </c>
      <c r="I22" s="597">
        <v>581</v>
      </c>
      <c r="J22" s="597">
        <v>801</v>
      </c>
      <c r="K22" s="597">
        <v>556</v>
      </c>
      <c r="L22" s="597">
        <v>581</v>
      </c>
      <c r="M22" s="597">
        <v>383</v>
      </c>
      <c r="N22" s="597">
        <v>764</v>
      </c>
      <c r="O22" s="597">
        <v>630</v>
      </c>
      <c r="P22" s="597">
        <v>226</v>
      </c>
      <c r="Q22" s="597">
        <v>715</v>
      </c>
      <c r="R22" s="597">
        <v>286</v>
      </c>
      <c r="S22" s="597">
        <v>348</v>
      </c>
      <c r="T22" s="597">
        <v>3175</v>
      </c>
      <c r="U22" s="597">
        <v>1181</v>
      </c>
      <c r="V22" s="597">
        <v>39349</v>
      </c>
      <c r="W22" s="597">
        <v>2271</v>
      </c>
      <c r="X22" s="598">
        <v>17189</v>
      </c>
      <c r="Y22" s="601"/>
      <c r="AB22" s="317" t="s">
        <v>274</v>
      </c>
    </row>
    <row r="23" spans="1:28" ht="11.25" customHeight="1">
      <c r="A23" s="600"/>
      <c r="B23" s="600"/>
      <c r="C23" s="288"/>
      <c r="D23" s="317" t="s">
        <v>275</v>
      </c>
      <c r="E23" s="600"/>
      <c r="F23" s="596">
        <v>75347</v>
      </c>
      <c r="G23" s="597">
        <v>57662</v>
      </c>
      <c r="H23" s="597">
        <v>1171</v>
      </c>
      <c r="I23" s="597">
        <v>353</v>
      </c>
      <c r="J23" s="597">
        <v>579</v>
      </c>
      <c r="K23" s="597">
        <v>637</v>
      </c>
      <c r="L23" s="597">
        <v>419</v>
      </c>
      <c r="M23" s="597">
        <v>454</v>
      </c>
      <c r="N23" s="597">
        <v>1503</v>
      </c>
      <c r="O23" s="597">
        <v>1879</v>
      </c>
      <c r="P23" s="597">
        <v>409</v>
      </c>
      <c r="Q23" s="597">
        <v>792</v>
      </c>
      <c r="R23" s="597">
        <v>565</v>
      </c>
      <c r="S23" s="597">
        <v>1581</v>
      </c>
      <c r="T23" s="597">
        <v>794</v>
      </c>
      <c r="U23" s="597">
        <v>5740</v>
      </c>
      <c r="V23" s="597">
        <v>2353</v>
      </c>
      <c r="W23" s="597">
        <v>38433</v>
      </c>
      <c r="X23" s="598">
        <v>17685</v>
      </c>
      <c r="AB23" s="317" t="s">
        <v>275</v>
      </c>
    </row>
    <row r="24" spans="1:28" ht="16.5" customHeight="1">
      <c r="A24" s="600"/>
      <c r="B24" s="603" t="s">
        <v>241</v>
      </c>
      <c r="D24" s="270"/>
      <c r="E24" s="600"/>
      <c r="F24" s="604"/>
      <c r="G24" s="597"/>
      <c r="H24" s="597"/>
      <c r="I24" s="597"/>
      <c r="J24" s="605"/>
      <c r="K24" s="605"/>
      <c r="L24" s="605"/>
      <c r="M24" s="605"/>
      <c r="N24" s="605"/>
      <c r="O24" s="605"/>
      <c r="P24" s="605"/>
      <c r="Q24" s="605"/>
      <c r="R24" s="605"/>
      <c r="S24" s="597"/>
      <c r="T24" s="597"/>
      <c r="U24" s="605"/>
      <c r="V24" s="605"/>
      <c r="W24" s="605"/>
      <c r="X24" s="606"/>
      <c r="Z24" s="607" t="s">
        <v>241</v>
      </c>
      <c r="AB24" s="461"/>
    </row>
    <row r="25" spans="1:28" ht="12" customHeight="1">
      <c r="A25" s="600"/>
      <c r="B25" s="600"/>
      <c r="C25" s="276" t="s">
        <v>259</v>
      </c>
      <c r="D25" s="519"/>
      <c r="E25" s="600"/>
      <c r="F25" s="591">
        <v>929863</v>
      </c>
      <c r="G25" s="592">
        <v>601297</v>
      </c>
      <c r="H25" s="592">
        <v>47223</v>
      </c>
      <c r="I25" s="592">
        <v>23319</v>
      </c>
      <c r="J25" s="592">
        <v>38668</v>
      </c>
      <c r="K25" s="592">
        <v>38867</v>
      </c>
      <c r="L25" s="592">
        <v>36487</v>
      </c>
      <c r="M25" s="592">
        <v>28455</v>
      </c>
      <c r="N25" s="592">
        <v>30767</v>
      </c>
      <c r="O25" s="592">
        <v>28714</v>
      </c>
      <c r="P25" s="592">
        <v>17842</v>
      </c>
      <c r="Q25" s="592">
        <v>57987</v>
      </c>
      <c r="R25" s="592">
        <v>37680</v>
      </c>
      <c r="S25" s="592">
        <v>33762</v>
      </c>
      <c r="T25" s="592">
        <v>41633</v>
      </c>
      <c r="U25" s="592">
        <v>55483</v>
      </c>
      <c r="V25" s="592">
        <v>41810</v>
      </c>
      <c r="W25" s="592">
        <v>42600</v>
      </c>
      <c r="X25" s="608">
        <v>328566</v>
      </c>
      <c r="Y25" s="601"/>
      <c r="AA25" s="276" t="s">
        <v>259</v>
      </c>
      <c r="AB25" s="276"/>
    </row>
    <row r="26" spans="1:28" ht="16.5" customHeight="1">
      <c r="A26" s="600"/>
      <c r="B26" s="600"/>
      <c r="C26" s="280"/>
      <c r="D26" s="317" t="s">
        <v>260</v>
      </c>
      <c r="E26" s="600"/>
      <c r="F26" s="596">
        <v>55596</v>
      </c>
      <c r="G26" s="597">
        <v>38729</v>
      </c>
      <c r="H26" s="597">
        <v>19304</v>
      </c>
      <c r="I26" s="597">
        <v>1225</v>
      </c>
      <c r="J26" s="597">
        <v>1301</v>
      </c>
      <c r="K26" s="597">
        <v>869</v>
      </c>
      <c r="L26" s="597">
        <v>855</v>
      </c>
      <c r="M26" s="597">
        <v>695</v>
      </c>
      <c r="N26" s="597">
        <v>2921</v>
      </c>
      <c r="O26" s="597">
        <v>985</v>
      </c>
      <c r="P26" s="597">
        <v>376</v>
      </c>
      <c r="Q26" s="597">
        <v>994</v>
      </c>
      <c r="R26" s="597">
        <v>408</v>
      </c>
      <c r="S26" s="597">
        <v>654</v>
      </c>
      <c r="T26" s="597">
        <v>1866</v>
      </c>
      <c r="U26" s="597">
        <v>1463</v>
      </c>
      <c r="V26" s="597">
        <v>3083</v>
      </c>
      <c r="W26" s="597">
        <v>1730</v>
      </c>
      <c r="X26" s="598">
        <v>16867</v>
      </c>
      <c r="Y26" s="601"/>
      <c r="AB26" s="317" t="s">
        <v>260</v>
      </c>
    </row>
    <row r="27" spans="1:28" ht="11.25" customHeight="1">
      <c r="A27" s="600"/>
      <c r="B27" s="600"/>
      <c r="C27" s="280"/>
      <c r="D27" s="317" t="s">
        <v>261</v>
      </c>
      <c r="E27" s="600"/>
      <c r="F27" s="596">
        <v>60355</v>
      </c>
      <c r="G27" s="597">
        <v>36855</v>
      </c>
      <c r="H27" s="597">
        <v>3766</v>
      </c>
      <c r="I27" s="597">
        <v>10104</v>
      </c>
      <c r="J27" s="597">
        <v>3260</v>
      </c>
      <c r="K27" s="597">
        <v>1381</v>
      </c>
      <c r="L27" s="597">
        <v>1271</v>
      </c>
      <c r="M27" s="597">
        <v>1344</v>
      </c>
      <c r="N27" s="597">
        <v>1491</v>
      </c>
      <c r="O27" s="597">
        <v>1310</v>
      </c>
      <c r="P27" s="597">
        <v>522</v>
      </c>
      <c r="Q27" s="597">
        <v>1364</v>
      </c>
      <c r="R27" s="597">
        <v>520</v>
      </c>
      <c r="S27" s="597">
        <v>730</v>
      </c>
      <c r="T27" s="597">
        <v>4211</v>
      </c>
      <c r="U27" s="597">
        <v>1593</v>
      </c>
      <c r="V27" s="597">
        <v>2436</v>
      </c>
      <c r="W27" s="597">
        <v>1552</v>
      </c>
      <c r="X27" s="598">
        <v>23500</v>
      </c>
      <c r="Y27" s="601"/>
      <c r="AB27" s="317" t="s">
        <v>261</v>
      </c>
    </row>
    <row r="28" spans="1:28" ht="11.25" customHeight="1">
      <c r="A28" s="600"/>
      <c r="B28" s="600"/>
      <c r="C28" s="280"/>
      <c r="D28" s="317" t="s">
        <v>262</v>
      </c>
      <c r="E28" s="600"/>
      <c r="F28" s="596">
        <v>39294</v>
      </c>
      <c r="G28" s="597">
        <v>26594</v>
      </c>
      <c r="H28" s="597">
        <v>899</v>
      </c>
      <c r="I28" s="597">
        <v>825</v>
      </c>
      <c r="J28" s="597">
        <v>16676</v>
      </c>
      <c r="K28" s="597">
        <v>1601</v>
      </c>
      <c r="L28" s="597">
        <v>559</v>
      </c>
      <c r="M28" s="597">
        <v>380</v>
      </c>
      <c r="N28" s="597">
        <v>358</v>
      </c>
      <c r="O28" s="597">
        <v>380</v>
      </c>
      <c r="P28" s="597">
        <v>227</v>
      </c>
      <c r="Q28" s="597">
        <v>696</v>
      </c>
      <c r="R28" s="597">
        <v>309</v>
      </c>
      <c r="S28" s="597">
        <v>310</v>
      </c>
      <c r="T28" s="597">
        <v>1660</v>
      </c>
      <c r="U28" s="597">
        <v>498</v>
      </c>
      <c r="V28" s="597">
        <v>732</v>
      </c>
      <c r="W28" s="597">
        <v>484</v>
      </c>
      <c r="X28" s="598">
        <v>12700</v>
      </c>
      <c r="Y28" s="601"/>
      <c r="AB28" s="317" t="s">
        <v>262</v>
      </c>
    </row>
    <row r="29" spans="1:28" ht="11.25" customHeight="1">
      <c r="A29" s="410"/>
      <c r="B29" s="410"/>
      <c r="C29" s="280"/>
      <c r="D29" s="317" t="s">
        <v>263</v>
      </c>
      <c r="E29" s="410"/>
      <c r="F29" s="596">
        <v>53969</v>
      </c>
      <c r="G29" s="597">
        <v>32912</v>
      </c>
      <c r="H29" s="609">
        <v>1127</v>
      </c>
      <c r="I29" s="609">
        <v>663</v>
      </c>
      <c r="J29" s="609">
        <v>2326</v>
      </c>
      <c r="K29" s="597">
        <v>18835</v>
      </c>
      <c r="L29" s="597">
        <v>1652</v>
      </c>
      <c r="M29" s="597">
        <v>758</v>
      </c>
      <c r="N29" s="597">
        <v>681</v>
      </c>
      <c r="O29" s="597">
        <v>559</v>
      </c>
      <c r="P29" s="597">
        <v>348</v>
      </c>
      <c r="Q29" s="597">
        <v>1439</v>
      </c>
      <c r="R29" s="597">
        <v>473</v>
      </c>
      <c r="S29" s="597">
        <v>495</v>
      </c>
      <c r="T29" s="597">
        <v>998</v>
      </c>
      <c r="U29" s="609">
        <v>835</v>
      </c>
      <c r="V29" s="609">
        <v>854</v>
      </c>
      <c r="W29" s="609">
        <v>869</v>
      </c>
      <c r="X29" s="610">
        <v>21057</v>
      </c>
      <c r="Y29" s="611"/>
      <c r="AB29" s="317" t="s">
        <v>263</v>
      </c>
    </row>
    <row r="30" spans="1:28" ht="11.25" customHeight="1">
      <c r="A30" s="410"/>
      <c r="B30" s="410"/>
      <c r="C30" s="280"/>
      <c r="D30" s="317" t="s">
        <v>264</v>
      </c>
      <c r="E30" s="410"/>
      <c r="F30" s="596">
        <v>108270</v>
      </c>
      <c r="G30" s="597">
        <v>58429</v>
      </c>
      <c r="H30" s="609">
        <v>4002</v>
      </c>
      <c r="I30" s="609">
        <v>2134</v>
      </c>
      <c r="J30" s="609">
        <v>2231</v>
      </c>
      <c r="K30" s="597">
        <v>3798</v>
      </c>
      <c r="L30" s="597">
        <v>19603</v>
      </c>
      <c r="M30" s="597">
        <v>2851</v>
      </c>
      <c r="N30" s="597">
        <v>2077</v>
      </c>
      <c r="O30" s="597">
        <v>1724</v>
      </c>
      <c r="P30" s="597">
        <v>1103</v>
      </c>
      <c r="Q30" s="597">
        <v>6207</v>
      </c>
      <c r="R30" s="597">
        <v>1515</v>
      </c>
      <c r="S30" s="597">
        <v>1420</v>
      </c>
      <c r="T30" s="597">
        <v>1897</v>
      </c>
      <c r="U30" s="609">
        <v>2513</v>
      </c>
      <c r="V30" s="609">
        <v>3096</v>
      </c>
      <c r="W30" s="609">
        <v>2258</v>
      </c>
      <c r="X30" s="610">
        <v>49841</v>
      </c>
      <c r="Y30" s="611"/>
      <c r="AB30" s="317" t="s">
        <v>264</v>
      </c>
    </row>
    <row r="31" spans="1:28" ht="11.25" customHeight="1">
      <c r="A31" s="595"/>
      <c r="B31" s="595"/>
      <c r="C31" s="280"/>
      <c r="D31" s="317" t="s">
        <v>265</v>
      </c>
      <c r="E31" s="595"/>
      <c r="F31" s="596">
        <v>167543</v>
      </c>
      <c r="G31" s="597">
        <v>93161</v>
      </c>
      <c r="H31" s="597">
        <v>9221</v>
      </c>
      <c r="I31" s="597">
        <v>4914</v>
      </c>
      <c r="J31" s="597">
        <v>6229</v>
      </c>
      <c r="K31" s="597">
        <v>6535</v>
      </c>
      <c r="L31" s="597">
        <v>5162</v>
      </c>
      <c r="M31" s="597">
        <v>17690</v>
      </c>
      <c r="N31" s="597">
        <v>5249</v>
      </c>
      <c r="O31" s="597">
        <v>3870</v>
      </c>
      <c r="P31" s="597">
        <v>2268</v>
      </c>
      <c r="Q31" s="597">
        <v>5882</v>
      </c>
      <c r="R31" s="597">
        <v>2046</v>
      </c>
      <c r="S31" s="597">
        <v>2527</v>
      </c>
      <c r="T31" s="597">
        <v>4576</v>
      </c>
      <c r="U31" s="597">
        <v>4800</v>
      </c>
      <c r="V31" s="597">
        <v>6563</v>
      </c>
      <c r="W31" s="597">
        <v>5629</v>
      </c>
      <c r="X31" s="598">
        <v>74382</v>
      </c>
      <c r="Y31" s="599"/>
      <c r="AB31" s="317" t="s">
        <v>265</v>
      </c>
    </row>
    <row r="32" spans="1:28" ht="16.5" customHeight="1">
      <c r="A32" s="595"/>
      <c r="B32" s="595"/>
      <c r="C32" s="280"/>
      <c r="D32" s="317" t="s">
        <v>266</v>
      </c>
      <c r="E32" s="595"/>
      <c r="F32" s="596">
        <v>42770</v>
      </c>
      <c r="G32" s="597">
        <v>28189</v>
      </c>
      <c r="H32" s="597">
        <v>1850</v>
      </c>
      <c r="I32" s="597">
        <v>571</v>
      </c>
      <c r="J32" s="597">
        <v>786</v>
      </c>
      <c r="K32" s="597">
        <v>819</v>
      </c>
      <c r="L32" s="597">
        <v>581</v>
      </c>
      <c r="M32" s="597">
        <v>927</v>
      </c>
      <c r="N32" s="597">
        <v>12406</v>
      </c>
      <c r="O32" s="597">
        <v>1600</v>
      </c>
      <c r="P32" s="597">
        <v>459</v>
      </c>
      <c r="Q32" s="597">
        <v>1006</v>
      </c>
      <c r="R32" s="597">
        <v>497</v>
      </c>
      <c r="S32" s="597">
        <v>774</v>
      </c>
      <c r="T32" s="597">
        <v>830</v>
      </c>
      <c r="U32" s="597">
        <v>1663</v>
      </c>
      <c r="V32" s="597">
        <v>1141</v>
      </c>
      <c r="W32" s="597">
        <v>2279</v>
      </c>
      <c r="X32" s="598">
        <v>14581</v>
      </c>
      <c r="AB32" s="317" t="s">
        <v>266</v>
      </c>
    </row>
    <row r="33" spans="1:28" ht="11.25" customHeight="1">
      <c r="A33" s="600"/>
      <c r="B33" s="600"/>
      <c r="C33" s="280"/>
      <c r="D33" s="317" t="s">
        <v>267</v>
      </c>
      <c r="E33" s="600"/>
      <c r="F33" s="596">
        <v>33970</v>
      </c>
      <c r="G33" s="597">
        <v>23969</v>
      </c>
      <c r="H33" s="597">
        <v>848</v>
      </c>
      <c r="I33" s="597">
        <v>351</v>
      </c>
      <c r="J33" s="597">
        <v>579</v>
      </c>
      <c r="K33" s="597">
        <v>549</v>
      </c>
      <c r="L33" s="597">
        <v>480</v>
      </c>
      <c r="M33" s="597">
        <v>472</v>
      </c>
      <c r="N33" s="597">
        <v>1139</v>
      </c>
      <c r="O33" s="597">
        <v>10830</v>
      </c>
      <c r="P33" s="597">
        <v>600</v>
      </c>
      <c r="Q33" s="597">
        <v>969</v>
      </c>
      <c r="R33" s="597">
        <v>581</v>
      </c>
      <c r="S33" s="597">
        <v>1615</v>
      </c>
      <c r="T33" s="597">
        <v>544</v>
      </c>
      <c r="U33" s="597">
        <v>1995</v>
      </c>
      <c r="V33" s="597">
        <v>632</v>
      </c>
      <c r="W33" s="597">
        <v>1785</v>
      </c>
      <c r="X33" s="598">
        <v>10001</v>
      </c>
      <c r="Y33" s="601"/>
      <c r="AB33" s="317" t="s">
        <v>267</v>
      </c>
    </row>
    <row r="34" spans="1:28" ht="11.25" customHeight="1">
      <c r="A34" s="600"/>
      <c r="B34" s="600"/>
      <c r="C34" s="280"/>
      <c r="D34" s="317" t="s">
        <v>268</v>
      </c>
      <c r="E34" s="600"/>
      <c r="F34" s="596">
        <v>40071</v>
      </c>
      <c r="G34" s="597">
        <v>23460</v>
      </c>
      <c r="H34" s="597">
        <v>772</v>
      </c>
      <c r="I34" s="597">
        <v>350</v>
      </c>
      <c r="J34" s="597">
        <v>794</v>
      </c>
      <c r="K34" s="597">
        <v>715</v>
      </c>
      <c r="L34" s="597">
        <v>774</v>
      </c>
      <c r="M34" s="597">
        <v>891</v>
      </c>
      <c r="N34" s="597">
        <v>761</v>
      </c>
      <c r="O34" s="597">
        <v>1453</v>
      </c>
      <c r="P34" s="597">
        <v>7283</v>
      </c>
      <c r="Q34" s="597">
        <v>2525</v>
      </c>
      <c r="R34" s="597">
        <v>1673</v>
      </c>
      <c r="S34" s="597">
        <v>1534</v>
      </c>
      <c r="T34" s="597">
        <v>632</v>
      </c>
      <c r="U34" s="597">
        <v>1675</v>
      </c>
      <c r="V34" s="597">
        <v>623</v>
      </c>
      <c r="W34" s="597">
        <v>1005</v>
      </c>
      <c r="X34" s="598">
        <v>16611</v>
      </c>
      <c r="Y34" s="601"/>
      <c r="AB34" s="317" t="s">
        <v>268</v>
      </c>
    </row>
    <row r="35" spans="1:28" ht="11.25" customHeight="1">
      <c r="A35" s="600"/>
      <c r="B35" s="600"/>
      <c r="C35" s="280"/>
      <c r="D35" s="317" t="s">
        <v>269</v>
      </c>
      <c r="E35" s="600"/>
      <c r="F35" s="596">
        <v>54536</v>
      </c>
      <c r="G35" s="597">
        <v>41107</v>
      </c>
      <c r="H35" s="597">
        <v>619</v>
      </c>
      <c r="I35" s="597">
        <v>333</v>
      </c>
      <c r="J35" s="597">
        <v>713</v>
      </c>
      <c r="K35" s="597">
        <v>951</v>
      </c>
      <c r="L35" s="597">
        <v>2310</v>
      </c>
      <c r="M35" s="597">
        <v>616</v>
      </c>
      <c r="N35" s="597">
        <v>587</v>
      </c>
      <c r="O35" s="597">
        <v>723</v>
      </c>
      <c r="P35" s="597">
        <v>1025</v>
      </c>
      <c r="Q35" s="597">
        <v>26836</v>
      </c>
      <c r="R35" s="597">
        <v>2880</v>
      </c>
      <c r="S35" s="597">
        <v>835</v>
      </c>
      <c r="T35" s="597">
        <v>548</v>
      </c>
      <c r="U35" s="597">
        <v>932</v>
      </c>
      <c r="V35" s="597">
        <v>502</v>
      </c>
      <c r="W35" s="597">
        <v>697</v>
      </c>
      <c r="X35" s="598">
        <v>13429</v>
      </c>
      <c r="Y35" s="601"/>
      <c r="AB35" s="317" t="s">
        <v>269</v>
      </c>
    </row>
    <row r="36" spans="1:28" ht="11.25" customHeight="1">
      <c r="A36" s="600"/>
      <c r="B36" s="600"/>
      <c r="C36" s="280"/>
      <c r="D36" s="317" t="s">
        <v>270</v>
      </c>
      <c r="E36" s="600"/>
      <c r="F36" s="596">
        <v>69246</v>
      </c>
      <c r="G36" s="597">
        <v>48913</v>
      </c>
      <c r="H36" s="597">
        <v>931</v>
      </c>
      <c r="I36" s="597">
        <v>428</v>
      </c>
      <c r="J36" s="597">
        <v>942</v>
      </c>
      <c r="K36" s="597">
        <v>905</v>
      </c>
      <c r="L36" s="597">
        <v>1495</v>
      </c>
      <c r="M36" s="597">
        <v>677</v>
      </c>
      <c r="N36" s="597">
        <v>710</v>
      </c>
      <c r="O36" s="597">
        <v>1490</v>
      </c>
      <c r="P36" s="597">
        <v>1945</v>
      </c>
      <c r="Q36" s="597">
        <v>6557</v>
      </c>
      <c r="R36" s="597">
        <v>23985</v>
      </c>
      <c r="S36" s="597">
        <v>3592</v>
      </c>
      <c r="T36" s="597">
        <v>657</v>
      </c>
      <c r="U36" s="597">
        <v>2771</v>
      </c>
      <c r="V36" s="597">
        <v>583</v>
      </c>
      <c r="W36" s="597">
        <v>1245</v>
      </c>
      <c r="X36" s="598">
        <v>20333</v>
      </c>
      <c r="Y36" s="601"/>
      <c r="AB36" s="317" t="s">
        <v>270</v>
      </c>
    </row>
    <row r="37" spans="1:28" ht="11.25" customHeight="1">
      <c r="A37" s="600"/>
      <c r="B37" s="600"/>
      <c r="C37" s="280"/>
      <c r="D37" s="317" t="s">
        <v>271</v>
      </c>
      <c r="E37" s="600"/>
      <c r="F37" s="596">
        <v>44584</v>
      </c>
      <c r="G37" s="597">
        <v>31245</v>
      </c>
      <c r="H37" s="597">
        <v>487</v>
      </c>
      <c r="I37" s="597">
        <v>235</v>
      </c>
      <c r="J37" s="597">
        <v>499</v>
      </c>
      <c r="K37" s="597">
        <v>483</v>
      </c>
      <c r="L37" s="597">
        <v>568</v>
      </c>
      <c r="M37" s="597">
        <v>379</v>
      </c>
      <c r="N37" s="597">
        <v>585</v>
      </c>
      <c r="O37" s="597">
        <v>1556</v>
      </c>
      <c r="P37" s="597">
        <v>869</v>
      </c>
      <c r="Q37" s="597">
        <v>1470</v>
      </c>
      <c r="R37" s="597">
        <v>1598</v>
      </c>
      <c r="S37" s="597">
        <v>16288</v>
      </c>
      <c r="T37" s="597">
        <v>402</v>
      </c>
      <c r="U37" s="597">
        <v>4006</v>
      </c>
      <c r="V37" s="597">
        <v>413</v>
      </c>
      <c r="W37" s="597">
        <v>1407</v>
      </c>
      <c r="X37" s="598">
        <v>13339</v>
      </c>
      <c r="Y37" s="601"/>
      <c r="AB37" s="317" t="s">
        <v>271</v>
      </c>
    </row>
    <row r="38" spans="1:28" ht="16.5" customHeight="1">
      <c r="A38" s="600"/>
      <c r="B38" s="600"/>
      <c r="C38" s="280"/>
      <c r="D38" s="317" t="s">
        <v>272</v>
      </c>
      <c r="E38" s="600"/>
      <c r="F38" s="596">
        <v>38449</v>
      </c>
      <c r="G38" s="597">
        <v>27640</v>
      </c>
      <c r="H38" s="597">
        <v>1025</v>
      </c>
      <c r="I38" s="597">
        <v>581</v>
      </c>
      <c r="J38" s="597">
        <v>1240</v>
      </c>
      <c r="K38" s="597">
        <v>432</v>
      </c>
      <c r="L38" s="597">
        <v>283</v>
      </c>
      <c r="M38" s="597">
        <v>168</v>
      </c>
      <c r="N38" s="597">
        <v>294</v>
      </c>
      <c r="O38" s="597">
        <v>218</v>
      </c>
      <c r="P38" s="597">
        <v>119</v>
      </c>
      <c r="Q38" s="597">
        <v>339</v>
      </c>
      <c r="R38" s="597">
        <v>124</v>
      </c>
      <c r="S38" s="597">
        <v>189</v>
      </c>
      <c r="T38" s="597">
        <v>20423</v>
      </c>
      <c r="U38" s="597">
        <v>393</v>
      </c>
      <c r="V38" s="597">
        <v>1360</v>
      </c>
      <c r="W38" s="597">
        <v>452</v>
      </c>
      <c r="X38" s="598">
        <v>10809</v>
      </c>
      <c r="Y38" s="601"/>
      <c r="AB38" s="317" t="s">
        <v>272</v>
      </c>
    </row>
    <row r="39" spans="1:28" ht="11.25" customHeight="1">
      <c r="A39" s="600"/>
      <c r="B39" s="600"/>
      <c r="C39" s="280"/>
      <c r="D39" s="317" t="s">
        <v>273</v>
      </c>
      <c r="E39" s="600"/>
      <c r="F39" s="596">
        <v>45977</v>
      </c>
      <c r="G39" s="597">
        <v>35678</v>
      </c>
      <c r="H39" s="597">
        <v>351</v>
      </c>
      <c r="I39" s="597">
        <v>139</v>
      </c>
      <c r="J39" s="597">
        <v>265</v>
      </c>
      <c r="K39" s="597">
        <v>251</v>
      </c>
      <c r="L39" s="597">
        <v>272</v>
      </c>
      <c r="M39" s="597">
        <v>197</v>
      </c>
      <c r="N39" s="597">
        <v>347</v>
      </c>
      <c r="O39" s="597">
        <v>793</v>
      </c>
      <c r="P39" s="597">
        <v>330</v>
      </c>
      <c r="Q39" s="597">
        <v>696</v>
      </c>
      <c r="R39" s="597">
        <v>531</v>
      </c>
      <c r="S39" s="597">
        <v>1754</v>
      </c>
      <c r="T39" s="597">
        <v>344</v>
      </c>
      <c r="U39" s="597">
        <v>27084</v>
      </c>
      <c r="V39" s="597">
        <v>473</v>
      </c>
      <c r="W39" s="597">
        <v>1851</v>
      </c>
      <c r="X39" s="598">
        <v>10299</v>
      </c>
      <c r="AB39" s="317" t="s">
        <v>273</v>
      </c>
    </row>
    <row r="40" spans="1:28" ht="11.25" customHeight="1">
      <c r="A40" s="600"/>
      <c r="B40" s="600"/>
      <c r="C40" s="280"/>
      <c r="D40" s="317" t="s">
        <v>274</v>
      </c>
      <c r="E40" s="600"/>
      <c r="F40" s="596">
        <v>36033</v>
      </c>
      <c r="G40" s="597">
        <v>26119</v>
      </c>
      <c r="H40" s="597">
        <v>1379</v>
      </c>
      <c r="I40" s="597">
        <v>283</v>
      </c>
      <c r="J40" s="597">
        <v>462</v>
      </c>
      <c r="K40" s="597">
        <v>340</v>
      </c>
      <c r="L40" s="597">
        <v>350</v>
      </c>
      <c r="M40" s="597">
        <v>190</v>
      </c>
      <c r="N40" s="597">
        <v>397</v>
      </c>
      <c r="O40" s="597">
        <v>337</v>
      </c>
      <c r="P40" s="597">
        <v>127</v>
      </c>
      <c r="Q40" s="597">
        <v>437</v>
      </c>
      <c r="R40" s="597">
        <v>174</v>
      </c>
      <c r="S40" s="597">
        <v>217</v>
      </c>
      <c r="T40" s="597">
        <v>1511</v>
      </c>
      <c r="U40" s="597">
        <v>681</v>
      </c>
      <c r="V40" s="597">
        <v>18111</v>
      </c>
      <c r="W40" s="597">
        <v>1123</v>
      </c>
      <c r="X40" s="598">
        <v>9914</v>
      </c>
      <c r="Y40" s="601"/>
      <c r="AB40" s="317" t="s">
        <v>274</v>
      </c>
    </row>
    <row r="41" spans="1:28" ht="11.25" customHeight="1">
      <c r="A41" s="600"/>
      <c r="B41" s="600"/>
      <c r="C41" s="288"/>
      <c r="D41" s="317" t="s">
        <v>275</v>
      </c>
      <c r="E41" s="600"/>
      <c r="F41" s="596">
        <v>39200</v>
      </c>
      <c r="G41" s="597">
        <v>28297</v>
      </c>
      <c r="H41" s="597">
        <v>642</v>
      </c>
      <c r="I41" s="597">
        <v>183</v>
      </c>
      <c r="J41" s="597">
        <v>365</v>
      </c>
      <c r="K41" s="597">
        <v>403</v>
      </c>
      <c r="L41" s="597">
        <v>272</v>
      </c>
      <c r="M41" s="597">
        <v>220</v>
      </c>
      <c r="N41" s="597">
        <v>764</v>
      </c>
      <c r="O41" s="597">
        <v>886</v>
      </c>
      <c r="P41" s="597">
        <v>241</v>
      </c>
      <c r="Q41" s="597">
        <v>570</v>
      </c>
      <c r="R41" s="597">
        <v>366</v>
      </c>
      <c r="S41" s="597">
        <v>828</v>
      </c>
      <c r="T41" s="597">
        <v>534</v>
      </c>
      <c r="U41" s="597">
        <v>2581</v>
      </c>
      <c r="V41" s="597">
        <v>1208</v>
      </c>
      <c r="W41" s="597">
        <v>18234</v>
      </c>
      <c r="X41" s="598">
        <v>10903</v>
      </c>
      <c r="Y41" s="601"/>
      <c r="AB41" s="317" t="s">
        <v>275</v>
      </c>
    </row>
    <row r="42" spans="1:28" ht="16.5" customHeight="1">
      <c r="A42" s="600"/>
      <c r="B42" s="269" t="s">
        <v>242</v>
      </c>
      <c r="D42" s="269"/>
      <c r="E42" s="600"/>
      <c r="F42" s="604"/>
      <c r="G42" s="597"/>
      <c r="H42" s="597"/>
      <c r="I42" s="597"/>
      <c r="J42" s="597"/>
      <c r="K42" s="597"/>
      <c r="L42" s="597"/>
      <c r="M42" s="597"/>
      <c r="N42" s="597"/>
      <c r="O42" s="597"/>
      <c r="P42" s="597"/>
      <c r="Q42" s="597"/>
      <c r="R42" s="597"/>
      <c r="S42" s="597"/>
      <c r="T42" s="597"/>
      <c r="U42" s="597"/>
      <c r="V42" s="597"/>
      <c r="W42" s="597"/>
      <c r="X42" s="598"/>
      <c r="Y42" s="601"/>
      <c r="Z42" s="607" t="s">
        <v>242</v>
      </c>
      <c r="AB42" s="461"/>
    </row>
    <row r="43" spans="1:28" ht="12" customHeight="1">
      <c r="A43" s="600"/>
      <c r="B43" s="600"/>
      <c r="C43" s="276" t="s">
        <v>259</v>
      </c>
      <c r="D43" s="519"/>
      <c r="E43" s="600"/>
      <c r="F43" s="591">
        <v>763387</v>
      </c>
      <c r="G43" s="592">
        <v>557574</v>
      </c>
      <c r="H43" s="592">
        <v>40774</v>
      </c>
      <c r="I43" s="592">
        <v>21645</v>
      </c>
      <c r="J43" s="592">
        <v>37936</v>
      </c>
      <c r="K43" s="592">
        <v>36165</v>
      </c>
      <c r="L43" s="592">
        <v>32583</v>
      </c>
      <c r="M43" s="592">
        <v>24447</v>
      </c>
      <c r="N43" s="592">
        <v>26727</v>
      </c>
      <c r="O43" s="592">
        <v>27633</v>
      </c>
      <c r="P43" s="592">
        <v>16296</v>
      </c>
      <c r="Q43" s="592">
        <v>54327</v>
      </c>
      <c r="R43" s="592">
        <v>34589</v>
      </c>
      <c r="S43" s="592">
        <v>30491</v>
      </c>
      <c r="T43" s="592">
        <v>39342</v>
      </c>
      <c r="U43" s="592">
        <v>55852</v>
      </c>
      <c r="V43" s="592">
        <v>39272</v>
      </c>
      <c r="W43" s="592">
        <v>39495</v>
      </c>
      <c r="X43" s="608">
        <v>205813</v>
      </c>
      <c r="Y43" s="601"/>
      <c r="AA43" s="276" t="s">
        <v>259</v>
      </c>
      <c r="AB43" s="276"/>
    </row>
    <row r="44" spans="1:28" ht="16.5" customHeight="1">
      <c r="A44" s="600"/>
      <c r="B44" s="600"/>
      <c r="C44" s="280"/>
      <c r="D44" s="317" t="s">
        <v>260</v>
      </c>
      <c r="E44" s="600"/>
      <c r="F44" s="596">
        <v>58357</v>
      </c>
      <c r="G44" s="597">
        <v>42712</v>
      </c>
      <c r="H44" s="597">
        <v>20147</v>
      </c>
      <c r="I44" s="597">
        <v>1710</v>
      </c>
      <c r="J44" s="597">
        <v>1374</v>
      </c>
      <c r="K44" s="597">
        <v>945</v>
      </c>
      <c r="L44" s="597">
        <v>990</v>
      </c>
      <c r="M44" s="597">
        <v>920</v>
      </c>
      <c r="N44" s="597">
        <v>2314</v>
      </c>
      <c r="O44" s="597">
        <v>1308</v>
      </c>
      <c r="P44" s="597">
        <v>433</v>
      </c>
      <c r="Q44" s="597">
        <v>1117</v>
      </c>
      <c r="R44" s="597">
        <v>478</v>
      </c>
      <c r="S44" s="597">
        <v>642</v>
      </c>
      <c r="T44" s="597">
        <v>2452</v>
      </c>
      <c r="U44" s="597">
        <v>1372</v>
      </c>
      <c r="V44" s="597">
        <v>4600</v>
      </c>
      <c r="W44" s="597">
        <v>1910</v>
      </c>
      <c r="X44" s="598">
        <v>15645</v>
      </c>
      <c r="Y44" s="601"/>
      <c r="AB44" s="317" t="s">
        <v>260</v>
      </c>
    </row>
    <row r="45" spans="1:28" ht="11.25" customHeight="1">
      <c r="A45" s="600"/>
      <c r="B45" s="600"/>
      <c r="C45" s="280"/>
      <c r="D45" s="317" t="s">
        <v>261</v>
      </c>
      <c r="E45" s="600"/>
      <c r="F45" s="596">
        <v>40369</v>
      </c>
      <c r="G45" s="597">
        <v>28613</v>
      </c>
      <c r="H45" s="597">
        <v>2952</v>
      </c>
      <c r="I45" s="597">
        <v>9697</v>
      </c>
      <c r="J45" s="597">
        <v>2779</v>
      </c>
      <c r="K45" s="597">
        <v>1030</v>
      </c>
      <c r="L45" s="597">
        <v>922</v>
      </c>
      <c r="M45" s="597">
        <v>1031</v>
      </c>
      <c r="N45" s="597">
        <v>975</v>
      </c>
      <c r="O45" s="597">
        <v>870</v>
      </c>
      <c r="P45" s="597">
        <v>392</v>
      </c>
      <c r="Q45" s="597">
        <v>1012</v>
      </c>
      <c r="R45" s="597">
        <v>401</v>
      </c>
      <c r="S45" s="597">
        <v>584</v>
      </c>
      <c r="T45" s="597">
        <v>2566</v>
      </c>
      <c r="U45" s="597">
        <v>1004</v>
      </c>
      <c r="V45" s="597">
        <v>1385</v>
      </c>
      <c r="W45" s="597">
        <v>1013</v>
      </c>
      <c r="X45" s="598">
        <v>11756</v>
      </c>
      <c r="Y45" s="601"/>
      <c r="AB45" s="317" t="s">
        <v>261</v>
      </c>
    </row>
    <row r="46" spans="1:28" ht="11.25" customHeight="1">
      <c r="A46" s="600"/>
      <c r="B46" s="600"/>
      <c r="C46" s="280"/>
      <c r="D46" s="317" t="s">
        <v>262</v>
      </c>
      <c r="E46" s="600"/>
      <c r="F46" s="596">
        <v>34303</v>
      </c>
      <c r="G46" s="597">
        <v>27521</v>
      </c>
      <c r="H46" s="597">
        <v>646</v>
      </c>
      <c r="I46" s="597">
        <v>952</v>
      </c>
      <c r="J46" s="597">
        <v>19986</v>
      </c>
      <c r="K46" s="597">
        <v>1751</v>
      </c>
      <c r="L46" s="597">
        <v>319</v>
      </c>
      <c r="M46" s="597">
        <v>275</v>
      </c>
      <c r="N46" s="597">
        <v>261</v>
      </c>
      <c r="O46" s="597">
        <v>229</v>
      </c>
      <c r="P46" s="597">
        <v>157</v>
      </c>
      <c r="Q46" s="597">
        <v>371</v>
      </c>
      <c r="R46" s="597">
        <v>139</v>
      </c>
      <c r="S46" s="597">
        <v>155</v>
      </c>
      <c r="T46" s="597">
        <v>1436</v>
      </c>
      <c r="U46" s="597">
        <v>234</v>
      </c>
      <c r="V46" s="597">
        <v>361</v>
      </c>
      <c r="W46" s="597">
        <v>249</v>
      </c>
      <c r="X46" s="598">
        <v>6782</v>
      </c>
      <c r="AB46" s="317" t="s">
        <v>262</v>
      </c>
    </row>
    <row r="47" spans="1:28" ht="11.25" customHeight="1">
      <c r="A47" s="600"/>
      <c r="B47" s="600"/>
      <c r="C47" s="280"/>
      <c r="D47" s="317" t="s">
        <v>263</v>
      </c>
      <c r="E47" s="600"/>
      <c r="F47" s="596">
        <v>44433</v>
      </c>
      <c r="G47" s="597">
        <v>30504</v>
      </c>
      <c r="H47" s="597">
        <v>731</v>
      </c>
      <c r="I47" s="597">
        <v>527</v>
      </c>
      <c r="J47" s="597">
        <v>2149</v>
      </c>
      <c r="K47" s="597">
        <v>20123</v>
      </c>
      <c r="L47" s="597">
        <v>1515</v>
      </c>
      <c r="M47" s="597">
        <v>672</v>
      </c>
      <c r="N47" s="597">
        <v>451</v>
      </c>
      <c r="O47" s="597">
        <v>365</v>
      </c>
      <c r="P47" s="597">
        <v>247</v>
      </c>
      <c r="Q47" s="597">
        <v>1065</v>
      </c>
      <c r="R47" s="597">
        <v>310</v>
      </c>
      <c r="S47" s="597">
        <v>353</v>
      </c>
      <c r="T47" s="597">
        <v>533</v>
      </c>
      <c r="U47" s="597">
        <v>545</v>
      </c>
      <c r="V47" s="597">
        <v>440</v>
      </c>
      <c r="W47" s="597">
        <v>478</v>
      </c>
      <c r="X47" s="598">
        <v>13929</v>
      </c>
      <c r="Y47" s="601"/>
      <c r="AB47" s="317" t="s">
        <v>263</v>
      </c>
    </row>
    <row r="48" spans="1:28" ht="11.25" customHeight="1">
      <c r="A48" s="600"/>
      <c r="B48" s="600"/>
      <c r="C48" s="280"/>
      <c r="D48" s="317" t="s">
        <v>264</v>
      </c>
      <c r="E48" s="600"/>
      <c r="F48" s="596">
        <v>90056</v>
      </c>
      <c r="G48" s="597">
        <v>51234</v>
      </c>
      <c r="H48" s="597">
        <v>2625</v>
      </c>
      <c r="I48" s="597">
        <v>1643</v>
      </c>
      <c r="J48" s="597">
        <v>1886</v>
      </c>
      <c r="K48" s="597">
        <v>3416</v>
      </c>
      <c r="L48" s="597">
        <v>19326</v>
      </c>
      <c r="M48" s="597">
        <v>2268</v>
      </c>
      <c r="N48" s="597">
        <v>1466</v>
      </c>
      <c r="O48" s="597">
        <v>1463</v>
      </c>
      <c r="P48" s="597">
        <v>920</v>
      </c>
      <c r="Q48" s="597">
        <v>6391</v>
      </c>
      <c r="R48" s="597">
        <v>1473</v>
      </c>
      <c r="S48" s="597">
        <v>1252</v>
      </c>
      <c r="T48" s="597">
        <v>1447</v>
      </c>
      <c r="U48" s="597">
        <v>2211</v>
      </c>
      <c r="V48" s="597">
        <v>1918</v>
      </c>
      <c r="W48" s="597">
        <v>1529</v>
      </c>
      <c r="X48" s="598">
        <v>38822</v>
      </c>
      <c r="Y48" s="601"/>
      <c r="AB48" s="317" t="s">
        <v>264</v>
      </c>
    </row>
    <row r="49" spans="1:29" ht="11.25" customHeight="1">
      <c r="A49" s="600"/>
      <c r="B49" s="600"/>
      <c r="C49" s="280"/>
      <c r="D49" s="317" t="s">
        <v>265</v>
      </c>
      <c r="E49" s="600"/>
      <c r="F49" s="596">
        <v>124582</v>
      </c>
      <c r="G49" s="597">
        <v>77310</v>
      </c>
      <c r="H49" s="597">
        <v>6323</v>
      </c>
      <c r="I49" s="597">
        <v>4402</v>
      </c>
      <c r="J49" s="597">
        <v>5663</v>
      </c>
      <c r="K49" s="597">
        <v>5537</v>
      </c>
      <c r="L49" s="597">
        <v>4715</v>
      </c>
      <c r="M49" s="597">
        <v>15267</v>
      </c>
      <c r="N49" s="597">
        <v>4166</v>
      </c>
      <c r="O49" s="597">
        <v>3373</v>
      </c>
      <c r="P49" s="597">
        <v>2446</v>
      </c>
      <c r="Q49" s="597">
        <v>5264</v>
      </c>
      <c r="R49" s="597">
        <v>2055</v>
      </c>
      <c r="S49" s="597">
        <v>2359</v>
      </c>
      <c r="T49" s="597">
        <v>3586</v>
      </c>
      <c r="U49" s="597">
        <v>3859</v>
      </c>
      <c r="V49" s="597">
        <v>4197</v>
      </c>
      <c r="W49" s="597">
        <v>4098</v>
      </c>
      <c r="X49" s="598">
        <v>47272</v>
      </c>
      <c r="Y49" s="601"/>
      <c r="AB49" s="317" t="s">
        <v>265</v>
      </c>
    </row>
    <row r="50" spans="1:29" ht="16.5" customHeight="1">
      <c r="A50" s="600"/>
      <c r="B50" s="600"/>
      <c r="C50" s="280"/>
      <c r="D50" s="317" t="s">
        <v>266</v>
      </c>
      <c r="E50" s="600"/>
      <c r="F50" s="596">
        <v>39270</v>
      </c>
      <c r="G50" s="597">
        <v>29218</v>
      </c>
      <c r="H50" s="597">
        <v>2072</v>
      </c>
      <c r="I50" s="597">
        <v>640</v>
      </c>
      <c r="J50" s="597">
        <v>719</v>
      </c>
      <c r="K50" s="597">
        <v>704</v>
      </c>
      <c r="L50" s="597">
        <v>507</v>
      </c>
      <c r="M50" s="597">
        <v>1130</v>
      </c>
      <c r="N50" s="597">
        <v>12514</v>
      </c>
      <c r="O50" s="597">
        <v>2192</v>
      </c>
      <c r="P50" s="597">
        <v>469</v>
      </c>
      <c r="Q50" s="597">
        <v>837</v>
      </c>
      <c r="R50" s="597">
        <v>398</v>
      </c>
      <c r="S50" s="597">
        <v>813</v>
      </c>
      <c r="T50" s="597">
        <v>729</v>
      </c>
      <c r="U50" s="597">
        <v>1465</v>
      </c>
      <c r="V50" s="597">
        <v>1126</v>
      </c>
      <c r="W50" s="597">
        <v>2903</v>
      </c>
      <c r="X50" s="598">
        <v>10052</v>
      </c>
      <c r="Y50" s="601"/>
      <c r="AB50" s="317" t="s">
        <v>266</v>
      </c>
    </row>
    <row r="51" spans="1:29" ht="11.25" customHeight="1">
      <c r="A51" s="600"/>
      <c r="B51" s="600"/>
      <c r="C51" s="280"/>
      <c r="D51" s="317" t="s">
        <v>267</v>
      </c>
      <c r="E51" s="600"/>
      <c r="F51" s="596">
        <v>31347</v>
      </c>
      <c r="G51" s="597">
        <v>24402</v>
      </c>
      <c r="H51" s="597">
        <v>752</v>
      </c>
      <c r="I51" s="597">
        <v>314</v>
      </c>
      <c r="J51" s="597">
        <v>487</v>
      </c>
      <c r="K51" s="597">
        <v>426</v>
      </c>
      <c r="L51" s="597">
        <v>354</v>
      </c>
      <c r="M51" s="597">
        <v>442</v>
      </c>
      <c r="N51" s="597">
        <v>1445</v>
      </c>
      <c r="O51" s="597">
        <v>12132</v>
      </c>
      <c r="P51" s="597">
        <v>598</v>
      </c>
      <c r="Q51" s="597">
        <v>697</v>
      </c>
      <c r="R51" s="597">
        <v>504</v>
      </c>
      <c r="S51" s="597">
        <v>1781</v>
      </c>
      <c r="T51" s="597">
        <v>380</v>
      </c>
      <c r="U51" s="597">
        <v>1937</v>
      </c>
      <c r="V51" s="597">
        <v>514</v>
      </c>
      <c r="W51" s="597">
        <v>1639</v>
      </c>
      <c r="X51" s="598">
        <v>6945</v>
      </c>
      <c r="Y51" s="601"/>
      <c r="AB51" s="317" t="s">
        <v>267</v>
      </c>
    </row>
    <row r="52" spans="1:29" ht="11.25" customHeight="1">
      <c r="A52" s="410"/>
      <c r="B52" s="410"/>
      <c r="C52" s="280"/>
      <c r="D52" s="317" t="s">
        <v>268</v>
      </c>
      <c r="E52" s="410"/>
      <c r="F52" s="596">
        <v>24082</v>
      </c>
      <c r="G52" s="597">
        <v>18046</v>
      </c>
      <c r="H52" s="609">
        <v>378</v>
      </c>
      <c r="I52" s="609">
        <v>204</v>
      </c>
      <c r="J52" s="609">
        <v>427</v>
      </c>
      <c r="K52" s="597">
        <v>425</v>
      </c>
      <c r="L52" s="597">
        <v>473</v>
      </c>
      <c r="M52" s="597">
        <v>573</v>
      </c>
      <c r="N52" s="597">
        <v>580</v>
      </c>
      <c r="O52" s="597">
        <v>1195</v>
      </c>
      <c r="P52" s="597">
        <v>7214</v>
      </c>
      <c r="Q52" s="597">
        <v>1980</v>
      </c>
      <c r="R52" s="597">
        <v>1431</v>
      </c>
      <c r="S52" s="597">
        <v>1198</v>
      </c>
      <c r="T52" s="597">
        <v>277</v>
      </c>
      <c r="U52" s="609">
        <v>963</v>
      </c>
      <c r="V52" s="609">
        <v>249</v>
      </c>
      <c r="W52" s="609">
        <v>479</v>
      </c>
      <c r="X52" s="610">
        <v>6036</v>
      </c>
      <c r="Y52" s="611"/>
      <c r="AB52" s="317" t="s">
        <v>268</v>
      </c>
    </row>
    <row r="53" spans="1:29" ht="11.25" customHeight="1">
      <c r="A53" s="410"/>
      <c r="B53" s="410"/>
      <c r="C53" s="280"/>
      <c r="D53" s="317" t="s">
        <v>269</v>
      </c>
      <c r="E53" s="410"/>
      <c r="F53" s="596">
        <v>44769</v>
      </c>
      <c r="G53" s="597">
        <v>38469</v>
      </c>
      <c r="H53" s="609">
        <v>300</v>
      </c>
      <c r="I53" s="609">
        <v>165</v>
      </c>
      <c r="J53" s="609">
        <v>277</v>
      </c>
      <c r="K53" s="597">
        <v>453</v>
      </c>
      <c r="L53" s="597">
        <v>1826</v>
      </c>
      <c r="M53" s="597">
        <v>460</v>
      </c>
      <c r="N53" s="597">
        <v>334</v>
      </c>
      <c r="O53" s="597">
        <v>397</v>
      </c>
      <c r="P53" s="597">
        <v>870</v>
      </c>
      <c r="Q53" s="597">
        <v>29165</v>
      </c>
      <c r="R53" s="597">
        <v>2805</v>
      </c>
      <c r="S53" s="597">
        <v>429</v>
      </c>
      <c r="T53" s="597">
        <v>184</v>
      </c>
      <c r="U53" s="609">
        <v>338</v>
      </c>
      <c r="V53" s="609">
        <v>217</v>
      </c>
      <c r="W53" s="609">
        <v>249</v>
      </c>
      <c r="X53" s="610">
        <v>6300</v>
      </c>
      <c r="Y53" s="611"/>
      <c r="AB53" s="317" t="s">
        <v>269</v>
      </c>
    </row>
    <row r="54" spans="1:29" ht="11.25" customHeight="1">
      <c r="A54" s="595"/>
      <c r="B54" s="595"/>
      <c r="C54" s="280"/>
      <c r="D54" s="317" t="s">
        <v>270</v>
      </c>
      <c r="E54" s="595"/>
      <c r="F54" s="596">
        <v>39821</v>
      </c>
      <c r="G54" s="597">
        <v>34607</v>
      </c>
      <c r="H54" s="597">
        <v>288</v>
      </c>
      <c r="I54" s="597">
        <v>178</v>
      </c>
      <c r="J54" s="597">
        <v>308</v>
      </c>
      <c r="K54" s="597">
        <v>269</v>
      </c>
      <c r="L54" s="597">
        <v>662</v>
      </c>
      <c r="M54" s="597">
        <v>360</v>
      </c>
      <c r="N54" s="597">
        <v>290</v>
      </c>
      <c r="O54" s="597">
        <v>549</v>
      </c>
      <c r="P54" s="597">
        <v>1276</v>
      </c>
      <c r="Q54" s="597">
        <v>4741</v>
      </c>
      <c r="R54" s="597">
        <v>22794</v>
      </c>
      <c r="S54" s="597">
        <v>1443</v>
      </c>
      <c r="T54" s="597">
        <v>171</v>
      </c>
      <c r="U54" s="597">
        <v>736</v>
      </c>
      <c r="V54" s="597">
        <v>152</v>
      </c>
      <c r="W54" s="597">
        <v>390</v>
      </c>
      <c r="X54" s="598">
        <v>5214</v>
      </c>
      <c r="Y54" s="599"/>
      <c r="AB54" s="317" t="s">
        <v>270</v>
      </c>
    </row>
    <row r="55" spans="1:29" ht="11.25" customHeight="1">
      <c r="A55" s="595"/>
      <c r="B55" s="595"/>
      <c r="C55" s="280"/>
      <c r="D55" s="317" t="s">
        <v>271</v>
      </c>
      <c r="E55" s="595"/>
      <c r="F55" s="596">
        <v>32048</v>
      </c>
      <c r="G55" s="597">
        <v>26963</v>
      </c>
      <c r="H55" s="597">
        <v>210</v>
      </c>
      <c r="I55" s="597">
        <v>142</v>
      </c>
      <c r="J55" s="597">
        <v>199</v>
      </c>
      <c r="K55" s="597">
        <v>230</v>
      </c>
      <c r="L55" s="597">
        <v>264</v>
      </c>
      <c r="M55" s="597">
        <v>319</v>
      </c>
      <c r="N55" s="597">
        <v>367</v>
      </c>
      <c r="O55" s="597">
        <v>1474</v>
      </c>
      <c r="P55" s="597">
        <v>701</v>
      </c>
      <c r="Q55" s="597">
        <v>738</v>
      </c>
      <c r="R55" s="597">
        <v>1198</v>
      </c>
      <c r="S55" s="597">
        <v>16970</v>
      </c>
      <c r="T55" s="597">
        <v>170</v>
      </c>
      <c r="U55" s="597">
        <v>2987</v>
      </c>
      <c r="V55" s="597">
        <v>140</v>
      </c>
      <c r="W55" s="597">
        <v>854</v>
      </c>
      <c r="X55" s="598">
        <v>5085</v>
      </c>
      <c r="AB55" s="317" t="s">
        <v>271</v>
      </c>
    </row>
    <row r="56" spans="1:29" ht="16.5" customHeight="1">
      <c r="A56" s="600"/>
      <c r="B56" s="600"/>
      <c r="C56" s="280"/>
      <c r="D56" s="317" t="s">
        <v>272</v>
      </c>
      <c r="E56" s="600"/>
      <c r="F56" s="596">
        <v>39651</v>
      </c>
      <c r="G56" s="597">
        <v>29256</v>
      </c>
      <c r="H56" s="597">
        <v>922</v>
      </c>
      <c r="I56" s="597">
        <v>521</v>
      </c>
      <c r="J56" s="597">
        <v>1028</v>
      </c>
      <c r="K56" s="597">
        <v>281</v>
      </c>
      <c r="L56" s="597">
        <v>171</v>
      </c>
      <c r="M56" s="597">
        <v>171</v>
      </c>
      <c r="N56" s="597">
        <v>223</v>
      </c>
      <c r="O56" s="597">
        <v>191</v>
      </c>
      <c r="P56" s="597">
        <v>106</v>
      </c>
      <c r="Q56" s="597">
        <v>197</v>
      </c>
      <c r="R56" s="597">
        <v>78</v>
      </c>
      <c r="S56" s="597">
        <v>96</v>
      </c>
      <c r="T56" s="597">
        <v>23385</v>
      </c>
      <c r="U56" s="597">
        <v>241</v>
      </c>
      <c r="V56" s="597">
        <v>1405</v>
      </c>
      <c r="W56" s="597">
        <v>240</v>
      </c>
      <c r="X56" s="598">
        <v>10395</v>
      </c>
      <c r="Y56" s="601"/>
      <c r="AB56" s="317" t="s">
        <v>272</v>
      </c>
    </row>
    <row r="57" spans="1:29" ht="11.25" customHeight="1">
      <c r="A57" s="600"/>
      <c r="B57" s="600"/>
      <c r="C57" s="280"/>
      <c r="D57" s="317" t="s">
        <v>273</v>
      </c>
      <c r="E57" s="600"/>
      <c r="F57" s="596">
        <v>48085</v>
      </c>
      <c r="G57" s="597">
        <v>40562</v>
      </c>
      <c r="H57" s="597">
        <v>214</v>
      </c>
      <c r="I57" s="597">
        <v>82</v>
      </c>
      <c r="J57" s="597">
        <v>101</v>
      </c>
      <c r="K57" s="597">
        <v>125</v>
      </c>
      <c r="L57" s="597">
        <v>161</v>
      </c>
      <c r="M57" s="597">
        <v>132</v>
      </c>
      <c r="N57" s="597">
        <v>235</v>
      </c>
      <c r="O57" s="597">
        <v>609</v>
      </c>
      <c r="P57" s="597">
        <v>200</v>
      </c>
      <c r="Q57" s="597">
        <v>252</v>
      </c>
      <c r="R57" s="597">
        <v>214</v>
      </c>
      <c r="S57" s="597">
        <v>1532</v>
      </c>
      <c r="T57" s="597">
        <v>102</v>
      </c>
      <c r="U57" s="597">
        <v>34301</v>
      </c>
      <c r="V57" s="597">
        <v>185</v>
      </c>
      <c r="W57" s="597">
        <v>2117</v>
      </c>
      <c r="X57" s="598">
        <v>7523</v>
      </c>
      <c r="Y57" s="601"/>
      <c r="AB57" s="317" t="s">
        <v>273</v>
      </c>
    </row>
    <row r="58" spans="1:29" ht="11.25" customHeight="1">
      <c r="A58" s="600"/>
      <c r="B58" s="600"/>
      <c r="C58" s="280"/>
      <c r="D58" s="317" t="s">
        <v>274</v>
      </c>
      <c r="E58" s="600"/>
      <c r="F58" s="596">
        <v>36067</v>
      </c>
      <c r="G58" s="597">
        <v>28792</v>
      </c>
      <c r="H58" s="597">
        <v>1685</v>
      </c>
      <c r="I58" s="597">
        <v>298</v>
      </c>
      <c r="J58" s="597">
        <v>339</v>
      </c>
      <c r="K58" s="597">
        <v>216</v>
      </c>
      <c r="L58" s="597">
        <v>231</v>
      </c>
      <c r="M58" s="597">
        <v>193</v>
      </c>
      <c r="N58" s="597">
        <v>367</v>
      </c>
      <c r="O58" s="597">
        <v>293</v>
      </c>
      <c r="P58" s="597">
        <v>99</v>
      </c>
      <c r="Q58" s="597">
        <v>278</v>
      </c>
      <c r="R58" s="597">
        <v>112</v>
      </c>
      <c r="S58" s="597">
        <v>131</v>
      </c>
      <c r="T58" s="597">
        <v>1664</v>
      </c>
      <c r="U58" s="597">
        <v>500</v>
      </c>
      <c r="V58" s="597">
        <v>21238</v>
      </c>
      <c r="W58" s="597">
        <v>1148</v>
      </c>
      <c r="X58" s="598">
        <v>7275</v>
      </c>
      <c r="Y58" s="601"/>
      <c r="AB58" s="317" t="s">
        <v>274</v>
      </c>
    </row>
    <row r="59" spans="1:29" ht="11.25" customHeight="1">
      <c r="A59" s="600"/>
      <c r="B59" s="600"/>
      <c r="C59" s="288"/>
      <c r="D59" s="317" t="s">
        <v>275</v>
      </c>
      <c r="E59" s="600"/>
      <c r="F59" s="596">
        <v>36147</v>
      </c>
      <c r="G59" s="597">
        <v>29365</v>
      </c>
      <c r="H59" s="597">
        <v>529</v>
      </c>
      <c r="I59" s="597">
        <v>170</v>
      </c>
      <c r="J59" s="597">
        <v>214</v>
      </c>
      <c r="K59" s="597">
        <v>234</v>
      </c>
      <c r="L59" s="597">
        <v>147</v>
      </c>
      <c r="M59" s="597">
        <v>234</v>
      </c>
      <c r="N59" s="597">
        <v>739</v>
      </c>
      <c r="O59" s="597">
        <v>993</v>
      </c>
      <c r="P59" s="597">
        <v>168</v>
      </c>
      <c r="Q59" s="597">
        <v>222</v>
      </c>
      <c r="R59" s="597">
        <v>199</v>
      </c>
      <c r="S59" s="597">
        <v>753</v>
      </c>
      <c r="T59" s="597">
        <v>260</v>
      </c>
      <c r="U59" s="597">
        <v>3159</v>
      </c>
      <c r="V59" s="597">
        <v>1145</v>
      </c>
      <c r="W59" s="597">
        <v>20199</v>
      </c>
      <c r="X59" s="598">
        <v>6782</v>
      </c>
      <c r="Y59" s="601"/>
      <c r="AB59" s="317" t="s">
        <v>275</v>
      </c>
    </row>
    <row r="60" spans="1:29" ht="3" customHeight="1">
      <c r="A60" s="612"/>
      <c r="B60" s="612"/>
      <c r="C60" s="613"/>
      <c r="D60" s="614"/>
      <c r="E60" s="612"/>
      <c r="F60" s="615"/>
      <c r="G60" s="616"/>
      <c r="H60" s="616"/>
      <c r="I60" s="616"/>
      <c r="J60" s="616"/>
      <c r="K60" s="616"/>
      <c r="L60" s="616"/>
      <c r="M60" s="616"/>
      <c r="N60" s="616"/>
      <c r="O60" s="616"/>
      <c r="P60" s="616"/>
      <c r="Q60" s="616"/>
      <c r="R60" s="616"/>
      <c r="S60" s="616"/>
      <c r="T60" s="616"/>
      <c r="U60" s="616"/>
      <c r="V60" s="616"/>
      <c r="W60" s="616"/>
      <c r="X60" s="617"/>
      <c r="Y60" s="617"/>
      <c r="Z60" s="617"/>
      <c r="AA60" s="612"/>
      <c r="AB60" s="612"/>
      <c r="AC60" s="430"/>
    </row>
    <row r="61" spans="1:29" ht="10.5" customHeight="1">
      <c r="B61" s="618" t="s">
        <v>696</v>
      </c>
      <c r="G61" s="438"/>
      <c r="H61" s="438"/>
      <c r="I61" s="438"/>
      <c r="J61" s="438"/>
      <c r="K61" s="438"/>
      <c r="L61" s="438"/>
      <c r="M61" s="438"/>
      <c r="N61" s="438"/>
      <c r="O61" s="438"/>
      <c r="P61" s="438"/>
      <c r="Q61" s="438"/>
      <c r="R61" s="438"/>
      <c r="S61" s="438"/>
      <c r="T61" s="438"/>
      <c r="U61" s="438"/>
      <c r="V61" s="438"/>
      <c r="W61" s="438"/>
      <c r="X61" s="438"/>
      <c r="Y61" s="438"/>
      <c r="Z61" s="438"/>
    </row>
    <row r="62" spans="1:29">
      <c r="A62" s="388" t="s">
        <v>697</v>
      </c>
    </row>
  </sheetData>
  <mergeCells count="11">
    <mergeCell ref="C25:D25"/>
    <mergeCell ref="AA25:AB25"/>
    <mergeCell ref="C43:D43"/>
    <mergeCell ref="AA43:AB43"/>
    <mergeCell ref="B3:D5"/>
    <mergeCell ref="Z3:AB5"/>
    <mergeCell ref="F4:F5"/>
    <mergeCell ref="G4:G5"/>
    <mergeCell ref="X4:X5"/>
    <mergeCell ref="C7:D7"/>
    <mergeCell ref="AA7:AB7"/>
  </mergeCells>
  <phoneticPr fontId="29"/>
  <printOptions horizontalCentered="1" gridLinesSet="0"/>
  <pageMargins left="0.78740157480314965" right="0.78740157480314965" top="0.98425196850393704" bottom="0.39370078740157483"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9"/>
  <sheetViews>
    <sheetView showGridLines="0" zoomScale="125" zoomScaleNormal="125" workbookViewId="0">
      <pane xSplit="5" ySplit="4" topLeftCell="F5" activePane="bottomRight" state="frozen"/>
      <selection pane="topRight" activeCell="F1" sqref="F1"/>
      <selection pane="bottomLeft" activeCell="A5" sqref="A5"/>
      <selection pane="bottomRight"/>
    </sheetView>
  </sheetViews>
  <sheetFormatPr defaultRowHeight="10.5"/>
  <cols>
    <col min="1" max="1" width="0.625" style="620" customWidth="1"/>
    <col min="2" max="3" width="1.25" style="620" customWidth="1"/>
    <col min="4" max="4" width="8.75" style="620" customWidth="1"/>
    <col min="5" max="5" width="0.5" style="620" customWidth="1"/>
    <col min="6" max="9" width="8" style="620" customWidth="1"/>
    <col min="10" max="16384" width="9" style="620"/>
  </cols>
  <sheetData>
    <row r="1" spans="1:9" ht="12.75" customHeight="1">
      <c r="A1" s="619" t="s">
        <v>698</v>
      </c>
    </row>
    <row r="2" spans="1:9" s="621" customFormat="1" ht="13.5" customHeight="1">
      <c r="I2" s="622" t="s">
        <v>699</v>
      </c>
    </row>
    <row r="3" spans="1:9" s="621" customFormat="1" ht="24" customHeight="1">
      <c r="A3" s="623"/>
      <c r="B3" s="624" t="s">
        <v>700</v>
      </c>
      <c r="C3" s="624"/>
      <c r="D3" s="624"/>
      <c r="E3" s="623"/>
      <c r="F3" s="625" t="s">
        <v>701</v>
      </c>
      <c r="G3" s="626"/>
      <c r="H3" s="625" t="s">
        <v>702</v>
      </c>
      <c r="I3" s="627"/>
    </row>
    <row r="4" spans="1:9" s="633" customFormat="1" ht="14.25" customHeight="1">
      <c r="A4" s="628"/>
      <c r="B4" s="629"/>
      <c r="C4" s="629"/>
      <c r="D4" s="629"/>
      <c r="E4" s="630"/>
      <c r="F4" s="631" t="s">
        <v>703</v>
      </c>
      <c r="G4" s="631" t="s">
        <v>704</v>
      </c>
      <c r="H4" s="631" t="s">
        <v>703</v>
      </c>
      <c r="I4" s="632" t="s">
        <v>704</v>
      </c>
    </row>
    <row r="5" spans="1:9" ht="16.5" customHeight="1">
      <c r="B5" s="634" t="s">
        <v>705</v>
      </c>
      <c r="C5" s="634"/>
      <c r="D5" s="634"/>
      <c r="E5" s="635"/>
      <c r="F5" s="636">
        <v>243394</v>
      </c>
      <c r="G5" s="637">
        <v>256810</v>
      </c>
      <c r="H5" s="638">
        <v>542597</v>
      </c>
      <c r="I5" s="639">
        <v>534379</v>
      </c>
    </row>
    <row r="6" spans="1:9" ht="16.5" customHeight="1">
      <c r="B6" s="640"/>
      <c r="C6" s="641" t="s">
        <v>706</v>
      </c>
      <c r="D6" s="641"/>
      <c r="F6" s="642">
        <v>94</v>
      </c>
      <c r="G6" s="643">
        <v>55</v>
      </c>
      <c r="H6" s="644">
        <v>191</v>
      </c>
      <c r="I6" s="645">
        <v>93</v>
      </c>
    </row>
    <row r="7" spans="1:9" ht="12.75" customHeight="1">
      <c r="B7" s="640"/>
      <c r="C7" s="641" t="s">
        <v>707</v>
      </c>
      <c r="D7" s="641"/>
      <c r="F7" s="642">
        <v>18</v>
      </c>
      <c r="G7" s="643">
        <v>13</v>
      </c>
      <c r="H7" s="644">
        <v>31</v>
      </c>
      <c r="I7" s="646">
        <v>21</v>
      </c>
    </row>
    <row r="8" spans="1:9" ht="12.75" customHeight="1">
      <c r="B8" s="640"/>
      <c r="C8" s="641" t="s">
        <v>708</v>
      </c>
      <c r="D8" s="641"/>
      <c r="F8" s="642">
        <v>36</v>
      </c>
      <c r="G8" s="643">
        <v>10</v>
      </c>
      <c r="H8" s="644">
        <v>23</v>
      </c>
      <c r="I8" s="647">
        <v>23</v>
      </c>
    </row>
    <row r="9" spans="1:9" ht="12.75" customHeight="1">
      <c r="B9" s="640"/>
      <c r="C9" s="641" t="s">
        <v>709</v>
      </c>
      <c r="D9" s="641"/>
      <c r="F9" s="642">
        <v>120</v>
      </c>
      <c r="G9" s="643">
        <v>57</v>
      </c>
      <c r="H9" s="644">
        <v>112</v>
      </c>
      <c r="I9" s="646">
        <v>80</v>
      </c>
    </row>
    <row r="10" spans="1:9" ht="12.75" customHeight="1">
      <c r="B10" s="640"/>
      <c r="C10" s="641" t="s">
        <v>710</v>
      </c>
      <c r="D10" s="641"/>
      <c r="F10" s="642">
        <v>16</v>
      </c>
      <c r="G10" s="643">
        <v>11</v>
      </c>
      <c r="H10" s="644">
        <v>14</v>
      </c>
      <c r="I10" s="647">
        <v>12</v>
      </c>
    </row>
    <row r="11" spans="1:9" ht="16.5" customHeight="1">
      <c r="B11" s="640"/>
      <c r="C11" s="641" t="s">
        <v>711</v>
      </c>
      <c r="D11" s="641"/>
      <c r="F11" s="642">
        <v>14</v>
      </c>
      <c r="G11" s="643">
        <v>8</v>
      </c>
      <c r="H11" s="644">
        <v>16</v>
      </c>
      <c r="I11" s="647">
        <v>6</v>
      </c>
    </row>
    <row r="12" spans="1:9" ht="12.75" customHeight="1">
      <c r="B12" s="640"/>
      <c r="C12" s="641" t="s">
        <v>712</v>
      </c>
      <c r="D12" s="641"/>
      <c r="F12" s="642">
        <v>71</v>
      </c>
      <c r="G12" s="643">
        <v>28</v>
      </c>
      <c r="H12" s="644">
        <v>35</v>
      </c>
      <c r="I12" s="646">
        <v>18</v>
      </c>
    </row>
    <row r="13" spans="1:9" ht="12.75" customHeight="1">
      <c r="B13" s="640"/>
      <c r="C13" s="641" t="s">
        <v>713</v>
      </c>
      <c r="D13" s="641"/>
      <c r="F13" s="642">
        <v>77</v>
      </c>
      <c r="G13" s="643">
        <v>49</v>
      </c>
      <c r="H13" s="644">
        <v>97</v>
      </c>
      <c r="I13" s="647">
        <v>62</v>
      </c>
    </row>
    <row r="14" spans="1:9" ht="12.75" customHeight="1">
      <c r="B14" s="640"/>
      <c r="C14" s="641" t="s">
        <v>714</v>
      </c>
      <c r="D14" s="641"/>
      <c r="F14" s="642">
        <v>53</v>
      </c>
      <c r="G14" s="643">
        <v>25</v>
      </c>
      <c r="H14" s="644">
        <v>65</v>
      </c>
      <c r="I14" s="647">
        <v>29</v>
      </c>
    </row>
    <row r="15" spans="1:9" ht="12.75" customHeight="1">
      <c r="B15" s="640"/>
      <c r="C15" s="641" t="s">
        <v>715</v>
      </c>
      <c r="D15" s="641"/>
      <c r="F15" s="642">
        <v>50</v>
      </c>
      <c r="G15" s="643">
        <v>17</v>
      </c>
      <c r="H15" s="644">
        <v>87</v>
      </c>
      <c r="I15" s="646">
        <v>35</v>
      </c>
    </row>
    <row r="16" spans="1:9" ht="16.5" customHeight="1">
      <c r="B16" s="640"/>
      <c r="C16" s="641" t="s">
        <v>716</v>
      </c>
      <c r="D16" s="641"/>
      <c r="F16" s="642">
        <v>187</v>
      </c>
      <c r="G16" s="643">
        <v>100</v>
      </c>
      <c r="H16" s="644">
        <v>865</v>
      </c>
      <c r="I16" s="646">
        <v>348</v>
      </c>
    </row>
    <row r="17" spans="2:9" ht="12.75" customHeight="1">
      <c r="B17" s="640"/>
      <c r="C17" s="641" t="s">
        <v>717</v>
      </c>
      <c r="D17" s="641"/>
      <c r="F17" s="642">
        <v>200</v>
      </c>
      <c r="G17" s="643">
        <v>89</v>
      </c>
      <c r="H17" s="644">
        <v>867</v>
      </c>
      <c r="I17" s="646">
        <v>326</v>
      </c>
    </row>
    <row r="18" spans="2:9" ht="12.75" customHeight="1">
      <c r="B18" s="640"/>
      <c r="C18" s="641" t="s">
        <v>718</v>
      </c>
      <c r="D18" s="641"/>
      <c r="F18" s="642">
        <v>3339</v>
      </c>
      <c r="G18" s="643">
        <v>1832</v>
      </c>
      <c r="H18" s="644">
        <v>2302</v>
      </c>
      <c r="I18" s="646">
        <v>1208</v>
      </c>
    </row>
    <row r="19" spans="2:9" ht="12.75" customHeight="1">
      <c r="B19" s="640"/>
      <c r="C19" s="641" t="s">
        <v>719</v>
      </c>
      <c r="D19" s="641"/>
      <c r="F19" s="642">
        <v>571</v>
      </c>
      <c r="G19" s="643">
        <v>302</v>
      </c>
      <c r="H19" s="644">
        <v>1757</v>
      </c>
      <c r="I19" s="647">
        <v>740</v>
      </c>
    </row>
    <row r="20" spans="2:9" ht="12.75" customHeight="1">
      <c r="B20" s="640"/>
      <c r="C20" s="641" t="s">
        <v>720</v>
      </c>
      <c r="D20" s="641"/>
      <c r="F20" s="642">
        <v>52</v>
      </c>
      <c r="G20" s="643">
        <v>21</v>
      </c>
      <c r="H20" s="644">
        <v>56</v>
      </c>
      <c r="I20" s="647">
        <v>43</v>
      </c>
    </row>
    <row r="21" spans="2:9" ht="16.5" customHeight="1">
      <c r="B21" s="640"/>
      <c r="C21" s="641" t="s">
        <v>721</v>
      </c>
      <c r="D21" s="641"/>
      <c r="F21" s="642">
        <v>121</v>
      </c>
      <c r="G21" s="643">
        <v>57</v>
      </c>
      <c r="H21" s="644">
        <v>287</v>
      </c>
      <c r="I21" s="647">
        <v>103</v>
      </c>
    </row>
    <row r="22" spans="2:9" ht="12.75" customHeight="1">
      <c r="B22" s="640"/>
      <c r="C22" s="641" t="s">
        <v>722</v>
      </c>
      <c r="D22" s="641"/>
      <c r="F22" s="642">
        <v>203</v>
      </c>
      <c r="G22" s="643">
        <v>109</v>
      </c>
      <c r="H22" s="644">
        <v>372</v>
      </c>
      <c r="I22" s="647">
        <v>168</v>
      </c>
    </row>
    <row r="23" spans="2:9" ht="12.75" customHeight="1">
      <c r="B23" s="640"/>
      <c r="C23" s="641" t="s">
        <v>723</v>
      </c>
      <c r="D23" s="641"/>
      <c r="F23" s="642">
        <v>127</v>
      </c>
      <c r="G23" s="643">
        <v>83</v>
      </c>
      <c r="H23" s="644">
        <v>277</v>
      </c>
      <c r="I23" s="647">
        <v>137</v>
      </c>
    </row>
    <row r="24" spans="2:9" ht="12.75" customHeight="1">
      <c r="B24" s="640"/>
      <c r="C24" s="641" t="s">
        <v>724</v>
      </c>
      <c r="D24" s="641"/>
      <c r="F24" s="642">
        <v>61</v>
      </c>
      <c r="G24" s="643">
        <v>23</v>
      </c>
      <c r="H24" s="644">
        <v>37</v>
      </c>
      <c r="I24" s="647">
        <v>30</v>
      </c>
    </row>
    <row r="25" spans="2:9" ht="12.75" customHeight="1">
      <c r="B25" s="640"/>
      <c r="C25" s="641" t="s">
        <v>725</v>
      </c>
      <c r="D25" s="641"/>
      <c r="F25" s="642">
        <v>285</v>
      </c>
      <c r="G25" s="643">
        <v>283</v>
      </c>
      <c r="H25" s="644">
        <v>563</v>
      </c>
      <c r="I25" s="647">
        <v>650</v>
      </c>
    </row>
    <row r="26" spans="2:9" ht="16.5" customHeight="1">
      <c r="B26" s="640"/>
      <c r="C26" s="641" t="s">
        <v>726</v>
      </c>
      <c r="D26" s="641"/>
      <c r="F26" s="642">
        <v>9118</v>
      </c>
      <c r="G26" s="643">
        <v>9913</v>
      </c>
      <c r="H26" s="644">
        <v>60513</v>
      </c>
      <c r="I26" s="647">
        <v>58273</v>
      </c>
    </row>
    <row r="27" spans="2:9" ht="12.75" customHeight="1">
      <c r="B27" s="640"/>
      <c r="C27" s="641" t="s">
        <v>727</v>
      </c>
      <c r="D27" s="641"/>
      <c r="F27" s="642">
        <v>1374</v>
      </c>
      <c r="G27" s="643">
        <v>1423</v>
      </c>
      <c r="H27" s="644">
        <v>3401</v>
      </c>
      <c r="I27" s="646">
        <v>3387</v>
      </c>
    </row>
    <row r="28" spans="2:9" ht="12.75" customHeight="1">
      <c r="B28" s="640"/>
      <c r="C28" s="641" t="s">
        <v>728</v>
      </c>
      <c r="D28" s="641"/>
      <c r="F28" s="642">
        <v>216497</v>
      </c>
      <c r="G28" s="643">
        <v>232126</v>
      </c>
      <c r="H28" s="648">
        <v>430579</v>
      </c>
      <c r="I28" s="643">
        <v>432432</v>
      </c>
    </row>
    <row r="29" spans="2:9" ht="12.75" customHeight="1">
      <c r="B29" s="640"/>
      <c r="C29" s="641" t="s">
        <v>729</v>
      </c>
      <c r="D29" s="641"/>
      <c r="F29" s="642">
        <v>7034</v>
      </c>
      <c r="G29" s="643">
        <v>7776</v>
      </c>
      <c r="H29" s="644">
        <v>32746</v>
      </c>
      <c r="I29" s="646">
        <v>31278</v>
      </c>
    </row>
    <row r="30" spans="2:9" ht="12.75" customHeight="1">
      <c r="B30" s="640"/>
      <c r="C30" s="641" t="s">
        <v>730</v>
      </c>
      <c r="D30" s="641"/>
      <c r="F30" s="642">
        <v>341</v>
      </c>
      <c r="G30" s="643">
        <v>259</v>
      </c>
      <c r="H30" s="649">
        <v>995</v>
      </c>
      <c r="I30" s="647">
        <v>1051</v>
      </c>
    </row>
    <row r="31" spans="2:9" ht="16.5" customHeight="1">
      <c r="B31" s="640"/>
      <c r="C31" s="641" t="s">
        <v>731</v>
      </c>
      <c r="D31" s="641"/>
      <c r="F31" s="642">
        <v>704</v>
      </c>
      <c r="G31" s="643">
        <v>528</v>
      </c>
      <c r="H31" s="644">
        <v>840</v>
      </c>
      <c r="I31" s="646">
        <v>685</v>
      </c>
    </row>
    <row r="32" spans="2:9" ht="12.75" customHeight="1">
      <c r="B32" s="640"/>
      <c r="C32" s="641" t="s">
        <v>732</v>
      </c>
      <c r="D32" s="641"/>
      <c r="F32" s="642">
        <v>1492</v>
      </c>
      <c r="G32" s="643">
        <v>919</v>
      </c>
      <c r="H32" s="644">
        <v>2434</v>
      </c>
      <c r="I32" s="646">
        <v>1518</v>
      </c>
    </row>
    <row r="33" spans="2:9" ht="12.75" customHeight="1">
      <c r="B33" s="640"/>
      <c r="C33" s="641" t="s">
        <v>733</v>
      </c>
      <c r="D33" s="641"/>
      <c r="F33" s="642">
        <v>343</v>
      </c>
      <c r="G33" s="643">
        <v>269</v>
      </c>
      <c r="H33" s="644">
        <v>1324</v>
      </c>
      <c r="I33" s="646">
        <v>677</v>
      </c>
    </row>
    <row r="34" spans="2:9" ht="12.75" customHeight="1">
      <c r="B34" s="640"/>
      <c r="C34" s="641" t="s">
        <v>734</v>
      </c>
      <c r="D34" s="641"/>
      <c r="F34" s="642">
        <v>75</v>
      </c>
      <c r="G34" s="643">
        <v>60</v>
      </c>
      <c r="H34" s="644">
        <v>434</v>
      </c>
      <c r="I34" s="647">
        <v>224</v>
      </c>
    </row>
    <row r="35" spans="2:9" ht="12.75" customHeight="1">
      <c r="B35" s="640"/>
      <c r="C35" s="641" t="s">
        <v>735</v>
      </c>
      <c r="D35" s="641"/>
      <c r="F35" s="642">
        <v>41</v>
      </c>
      <c r="G35" s="643">
        <v>20</v>
      </c>
      <c r="H35" s="644">
        <v>87</v>
      </c>
      <c r="I35" s="647">
        <v>50</v>
      </c>
    </row>
    <row r="36" spans="2:9" ht="16.5" customHeight="1">
      <c r="B36" s="640"/>
      <c r="C36" s="641" t="s">
        <v>736</v>
      </c>
      <c r="D36" s="641"/>
      <c r="F36" s="642">
        <v>12</v>
      </c>
      <c r="G36" s="643">
        <v>5</v>
      </c>
      <c r="H36" s="644">
        <v>20</v>
      </c>
      <c r="I36" s="647">
        <v>9</v>
      </c>
    </row>
    <row r="37" spans="2:9" ht="12.75" customHeight="1">
      <c r="B37" s="640"/>
      <c r="C37" s="641" t="s">
        <v>737</v>
      </c>
      <c r="D37" s="641"/>
      <c r="F37" s="642">
        <v>16</v>
      </c>
      <c r="G37" s="643">
        <v>7</v>
      </c>
      <c r="H37" s="644">
        <v>18</v>
      </c>
      <c r="I37" s="647">
        <v>19</v>
      </c>
    </row>
    <row r="38" spans="2:9" ht="12.75" customHeight="1">
      <c r="B38" s="640"/>
      <c r="C38" s="641" t="s">
        <v>738</v>
      </c>
      <c r="D38" s="641"/>
      <c r="F38" s="642">
        <v>66</v>
      </c>
      <c r="G38" s="643">
        <v>49</v>
      </c>
      <c r="H38" s="644">
        <v>115</v>
      </c>
      <c r="I38" s="647">
        <v>59</v>
      </c>
    </row>
    <row r="39" spans="2:9" ht="12.75" customHeight="1">
      <c r="B39" s="640"/>
      <c r="C39" s="641" t="s">
        <v>739</v>
      </c>
      <c r="D39" s="641"/>
      <c r="F39" s="642">
        <v>155</v>
      </c>
      <c r="G39" s="643">
        <v>69</v>
      </c>
      <c r="H39" s="644">
        <v>180</v>
      </c>
      <c r="I39" s="646">
        <v>79</v>
      </c>
    </row>
    <row r="40" spans="2:9" ht="12.75" customHeight="1">
      <c r="B40" s="640"/>
      <c r="C40" s="641" t="s">
        <v>740</v>
      </c>
      <c r="D40" s="641"/>
      <c r="F40" s="642">
        <v>29</v>
      </c>
      <c r="G40" s="643">
        <v>14</v>
      </c>
      <c r="H40" s="644">
        <v>54</v>
      </c>
      <c r="I40" s="646">
        <v>22</v>
      </c>
    </row>
    <row r="41" spans="2:9" ht="16.5" customHeight="1">
      <c r="B41" s="640"/>
      <c r="C41" s="641" t="s">
        <v>741</v>
      </c>
      <c r="D41" s="641"/>
      <c r="F41" s="642">
        <v>11</v>
      </c>
      <c r="G41" s="643">
        <v>8</v>
      </c>
      <c r="H41" s="644">
        <v>32</v>
      </c>
      <c r="I41" s="647">
        <v>10</v>
      </c>
    </row>
    <row r="42" spans="2:9" ht="12.75" customHeight="1">
      <c r="B42" s="640"/>
      <c r="C42" s="641" t="s">
        <v>742</v>
      </c>
      <c r="D42" s="641"/>
      <c r="F42" s="642">
        <v>36</v>
      </c>
      <c r="G42" s="643">
        <v>20</v>
      </c>
      <c r="H42" s="644">
        <v>50</v>
      </c>
      <c r="I42" s="647">
        <v>27</v>
      </c>
    </row>
    <row r="43" spans="2:9" ht="12.75" customHeight="1">
      <c r="B43" s="640"/>
      <c r="C43" s="641" t="s">
        <v>743</v>
      </c>
      <c r="D43" s="641"/>
      <c r="F43" s="642">
        <v>31</v>
      </c>
      <c r="G43" s="643">
        <v>16</v>
      </c>
      <c r="H43" s="644">
        <v>67</v>
      </c>
      <c r="I43" s="646">
        <v>35</v>
      </c>
    </row>
    <row r="44" spans="2:9" ht="12.75" customHeight="1">
      <c r="B44" s="640"/>
      <c r="C44" s="641" t="s">
        <v>744</v>
      </c>
      <c r="D44" s="641"/>
      <c r="F44" s="642">
        <v>15</v>
      </c>
      <c r="G44" s="643">
        <v>6</v>
      </c>
      <c r="H44" s="644">
        <v>20</v>
      </c>
      <c r="I44" s="647">
        <v>19</v>
      </c>
    </row>
    <row r="45" spans="2:9" ht="12.75" customHeight="1">
      <c r="B45" s="640"/>
      <c r="C45" s="641" t="s">
        <v>745</v>
      </c>
      <c r="D45" s="641"/>
      <c r="F45" s="642">
        <v>162</v>
      </c>
      <c r="G45" s="643">
        <v>80</v>
      </c>
      <c r="H45" s="644">
        <v>332</v>
      </c>
      <c r="I45" s="646">
        <v>188</v>
      </c>
    </row>
    <row r="46" spans="2:9" ht="16.5" customHeight="1">
      <c r="B46" s="640"/>
      <c r="C46" s="641" t="s">
        <v>746</v>
      </c>
      <c r="D46" s="641"/>
      <c r="F46" s="642">
        <v>8</v>
      </c>
      <c r="G46" s="643">
        <v>6</v>
      </c>
      <c r="H46" s="644">
        <v>35</v>
      </c>
      <c r="I46" s="647">
        <v>8</v>
      </c>
    </row>
    <row r="47" spans="2:9" ht="12.75" customHeight="1">
      <c r="B47" s="640"/>
      <c r="C47" s="641" t="s">
        <v>747</v>
      </c>
      <c r="D47" s="641"/>
      <c r="F47" s="642">
        <v>11</v>
      </c>
      <c r="G47" s="643">
        <v>11</v>
      </c>
      <c r="H47" s="644">
        <v>52</v>
      </c>
      <c r="I47" s="647">
        <v>56</v>
      </c>
    </row>
    <row r="48" spans="2:9" ht="12.75" customHeight="1">
      <c r="B48" s="640"/>
      <c r="C48" s="641" t="s">
        <v>748</v>
      </c>
      <c r="D48" s="641"/>
      <c r="F48" s="642">
        <v>22</v>
      </c>
      <c r="G48" s="643">
        <v>9</v>
      </c>
      <c r="H48" s="644">
        <v>55</v>
      </c>
      <c r="I48" s="646">
        <v>42</v>
      </c>
    </row>
    <row r="49" spans="1:9" ht="12.75" customHeight="1">
      <c r="B49" s="640"/>
      <c r="C49" s="641" t="s">
        <v>749</v>
      </c>
      <c r="D49" s="641"/>
      <c r="F49" s="642">
        <v>25</v>
      </c>
      <c r="G49" s="643">
        <v>9</v>
      </c>
      <c r="H49" s="644">
        <v>31</v>
      </c>
      <c r="I49" s="646">
        <v>18</v>
      </c>
    </row>
    <row r="50" spans="1:9" ht="12.75" customHeight="1">
      <c r="B50" s="640"/>
      <c r="C50" s="641" t="s">
        <v>750</v>
      </c>
      <c r="D50" s="641"/>
      <c r="F50" s="642">
        <v>13</v>
      </c>
      <c r="G50" s="643">
        <v>4</v>
      </c>
      <c r="H50" s="644">
        <v>21</v>
      </c>
      <c r="I50" s="647">
        <v>9</v>
      </c>
    </row>
    <row r="51" spans="1:9" ht="16.5" customHeight="1">
      <c r="B51" s="640"/>
      <c r="C51" s="641" t="s">
        <v>751</v>
      </c>
      <c r="D51" s="641"/>
      <c r="F51" s="642">
        <v>29</v>
      </c>
      <c r="G51" s="643">
        <v>16</v>
      </c>
      <c r="H51" s="644">
        <v>45</v>
      </c>
      <c r="I51" s="647">
        <v>34</v>
      </c>
    </row>
    <row r="52" spans="1:9" ht="12.75" customHeight="1">
      <c r="B52" s="640"/>
      <c r="C52" s="641" t="s">
        <v>752</v>
      </c>
      <c r="D52" s="641"/>
      <c r="F52" s="642">
        <v>39</v>
      </c>
      <c r="G52" s="643">
        <v>16</v>
      </c>
      <c r="H52" s="644">
        <v>63</v>
      </c>
      <c r="I52" s="646">
        <v>38</v>
      </c>
    </row>
    <row r="53" spans="1:9" ht="16.5" customHeight="1">
      <c r="B53" s="650" t="s">
        <v>753</v>
      </c>
      <c r="C53" s="650"/>
      <c r="D53" s="651"/>
      <c r="F53" s="642"/>
      <c r="G53" s="643"/>
      <c r="H53" s="652"/>
      <c r="I53" s="643"/>
    </row>
    <row r="54" spans="1:9" ht="12.75" customHeight="1">
      <c r="C54" s="653" t="s">
        <v>754</v>
      </c>
      <c r="D54" s="653"/>
      <c r="E54" s="635"/>
      <c r="F54" s="654">
        <v>216497</v>
      </c>
      <c r="G54" s="655">
        <v>232126</v>
      </c>
      <c r="H54" s="656">
        <v>430579</v>
      </c>
      <c r="I54" s="655">
        <v>432432</v>
      </c>
    </row>
    <row r="55" spans="1:9" ht="16.5" customHeight="1">
      <c r="B55" s="640"/>
      <c r="D55" s="640" t="s">
        <v>755</v>
      </c>
      <c r="F55" s="657">
        <v>1587</v>
      </c>
      <c r="G55" s="658">
        <v>1525</v>
      </c>
      <c r="H55" s="659">
        <v>5597</v>
      </c>
      <c r="I55" s="645">
        <v>5342</v>
      </c>
    </row>
    <row r="56" spans="1:9" ht="12.75" customHeight="1">
      <c r="B56" s="640"/>
      <c r="D56" s="640" t="s">
        <v>756</v>
      </c>
      <c r="F56" s="657">
        <v>6108</v>
      </c>
      <c r="G56" s="658">
        <v>6799</v>
      </c>
      <c r="H56" s="659">
        <v>13431</v>
      </c>
      <c r="I56" s="645">
        <v>13476</v>
      </c>
    </row>
    <row r="57" spans="1:9" ht="12.75" customHeight="1">
      <c r="B57" s="640"/>
      <c r="D57" s="640" t="s">
        <v>757</v>
      </c>
      <c r="F57" s="657">
        <v>5435</v>
      </c>
      <c r="G57" s="658">
        <v>5991</v>
      </c>
      <c r="H57" s="659">
        <v>34598</v>
      </c>
      <c r="I57" s="645">
        <v>34881</v>
      </c>
    </row>
    <row r="58" spans="1:9" ht="12.75" customHeight="1">
      <c r="A58" s="660"/>
      <c r="B58" s="661"/>
      <c r="C58" s="640"/>
      <c r="D58" s="662" t="s">
        <v>758</v>
      </c>
      <c r="E58" s="661"/>
      <c r="F58" s="657">
        <v>7053</v>
      </c>
      <c r="G58" s="658">
        <v>7184</v>
      </c>
      <c r="H58" s="659">
        <v>15209</v>
      </c>
      <c r="I58" s="645">
        <v>14630</v>
      </c>
    </row>
    <row r="59" spans="1:9" ht="12.75" customHeight="1">
      <c r="A59" s="663"/>
      <c r="B59" s="664"/>
      <c r="C59" s="640"/>
      <c r="D59" s="662" t="s">
        <v>759</v>
      </c>
      <c r="E59" s="661"/>
      <c r="F59" s="657">
        <v>2754</v>
      </c>
      <c r="G59" s="658">
        <v>3158</v>
      </c>
      <c r="H59" s="659">
        <v>7251</v>
      </c>
      <c r="I59" s="645">
        <v>7093</v>
      </c>
    </row>
    <row r="60" spans="1:9" ht="16.5" customHeight="1">
      <c r="A60" s="663"/>
      <c r="B60" s="664"/>
      <c r="C60" s="640"/>
      <c r="D60" s="662" t="s">
        <v>760</v>
      </c>
      <c r="E60" s="661"/>
      <c r="F60" s="657">
        <v>18822</v>
      </c>
      <c r="G60" s="658">
        <v>19413</v>
      </c>
      <c r="H60" s="659">
        <v>45840</v>
      </c>
      <c r="I60" s="645">
        <v>46452</v>
      </c>
    </row>
    <row r="61" spans="1:9" ht="12.75" customHeight="1">
      <c r="A61" s="665"/>
      <c r="B61" s="666"/>
      <c r="C61" s="640"/>
      <c r="D61" s="662" t="s">
        <v>761</v>
      </c>
      <c r="E61" s="661"/>
      <c r="F61" s="657">
        <v>624</v>
      </c>
      <c r="G61" s="658">
        <v>668</v>
      </c>
      <c r="H61" s="659">
        <v>3676</v>
      </c>
      <c r="I61" s="645">
        <v>3690</v>
      </c>
    </row>
    <row r="62" spans="1:9" ht="12.75" customHeight="1">
      <c r="A62" s="663"/>
      <c r="B62" s="664"/>
      <c r="C62" s="640"/>
      <c r="D62" s="662" t="s">
        <v>762</v>
      </c>
      <c r="E62" s="661"/>
      <c r="F62" s="657">
        <v>2538</v>
      </c>
      <c r="G62" s="658">
        <v>2735</v>
      </c>
      <c r="H62" s="659">
        <v>8325</v>
      </c>
      <c r="I62" s="645">
        <v>7685</v>
      </c>
    </row>
    <row r="63" spans="1:9" ht="12.75" customHeight="1">
      <c r="A63" s="665"/>
      <c r="B63" s="666"/>
      <c r="C63" s="640"/>
      <c r="D63" s="662" t="s">
        <v>763</v>
      </c>
      <c r="E63" s="661"/>
      <c r="F63" s="657">
        <v>777</v>
      </c>
      <c r="G63" s="658">
        <v>835</v>
      </c>
      <c r="H63" s="659">
        <v>1762</v>
      </c>
      <c r="I63" s="645">
        <v>1663</v>
      </c>
    </row>
    <row r="64" spans="1:9" ht="12.75" customHeight="1">
      <c r="A64" s="665"/>
      <c r="B64" s="666"/>
      <c r="C64" s="640"/>
      <c r="D64" s="662" t="s">
        <v>764</v>
      </c>
      <c r="E64" s="661"/>
      <c r="F64" s="657">
        <v>13892</v>
      </c>
      <c r="G64" s="658">
        <v>14942</v>
      </c>
      <c r="H64" s="659">
        <v>8555</v>
      </c>
      <c r="I64" s="645">
        <v>9059</v>
      </c>
    </row>
    <row r="65" spans="1:9" ht="16.5" customHeight="1">
      <c r="A65" s="663"/>
      <c r="B65" s="664"/>
      <c r="C65" s="640"/>
      <c r="D65" s="662" t="s">
        <v>765</v>
      </c>
      <c r="E65" s="661"/>
      <c r="F65" s="657">
        <v>18554</v>
      </c>
      <c r="G65" s="658">
        <v>20139</v>
      </c>
      <c r="H65" s="659">
        <v>12307</v>
      </c>
      <c r="I65" s="645">
        <v>12224</v>
      </c>
    </row>
    <row r="66" spans="1:9" ht="12.75" customHeight="1">
      <c r="A66" s="665"/>
      <c r="B66" s="666"/>
      <c r="C66" s="640"/>
      <c r="D66" s="662" t="s">
        <v>766</v>
      </c>
      <c r="E66" s="661"/>
      <c r="F66" s="657">
        <v>4424</v>
      </c>
      <c r="G66" s="658">
        <v>5608</v>
      </c>
      <c r="H66" s="659">
        <v>8288</v>
      </c>
      <c r="I66" s="645">
        <v>8475</v>
      </c>
    </row>
    <row r="67" spans="1:9" ht="12.75" customHeight="1">
      <c r="A67" s="665"/>
      <c r="B67" s="666"/>
      <c r="C67" s="640"/>
      <c r="D67" s="662" t="s">
        <v>767</v>
      </c>
      <c r="E67" s="661"/>
      <c r="F67" s="657">
        <v>786</v>
      </c>
      <c r="G67" s="658">
        <v>986</v>
      </c>
      <c r="H67" s="659">
        <v>3838</v>
      </c>
      <c r="I67" s="645">
        <v>3669</v>
      </c>
    </row>
    <row r="68" spans="1:9" ht="12.75" customHeight="1">
      <c r="A68" s="663"/>
      <c r="B68" s="664"/>
      <c r="C68" s="640"/>
      <c r="D68" s="662" t="s">
        <v>768</v>
      </c>
      <c r="E68" s="661"/>
      <c r="F68" s="657">
        <v>431</v>
      </c>
      <c r="G68" s="658">
        <v>519</v>
      </c>
      <c r="H68" s="659">
        <v>2005</v>
      </c>
      <c r="I68" s="645">
        <v>1927</v>
      </c>
    </row>
    <row r="69" spans="1:9" ht="12.75" customHeight="1">
      <c r="A69" s="663"/>
      <c r="B69" s="664"/>
      <c r="C69" s="640"/>
      <c r="D69" s="662" t="s">
        <v>769</v>
      </c>
      <c r="E69" s="661"/>
      <c r="F69" s="657">
        <v>1834</v>
      </c>
      <c r="G69" s="658">
        <v>1967</v>
      </c>
      <c r="H69" s="659">
        <v>5594</v>
      </c>
      <c r="I69" s="645">
        <v>5695</v>
      </c>
    </row>
    <row r="70" spans="1:9" ht="16.5" customHeight="1">
      <c r="A70" s="663"/>
      <c r="B70" s="664"/>
      <c r="C70" s="640"/>
      <c r="D70" s="662" t="s">
        <v>770</v>
      </c>
      <c r="E70" s="661"/>
      <c r="F70" s="657">
        <v>2701</v>
      </c>
      <c r="G70" s="658">
        <v>3369</v>
      </c>
      <c r="H70" s="659">
        <v>3835</v>
      </c>
      <c r="I70" s="645">
        <v>3850</v>
      </c>
    </row>
    <row r="71" spans="1:9" ht="12.75" customHeight="1">
      <c r="A71" s="663"/>
      <c r="B71" s="664"/>
      <c r="C71" s="640"/>
      <c r="D71" s="662" t="s">
        <v>771</v>
      </c>
      <c r="E71" s="661"/>
      <c r="F71" s="657">
        <v>1753</v>
      </c>
      <c r="G71" s="658">
        <v>1841</v>
      </c>
      <c r="H71" s="659">
        <v>9130</v>
      </c>
      <c r="I71" s="645">
        <v>9343</v>
      </c>
    </row>
    <row r="72" spans="1:9" ht="12.75" customHeight="1">
      <c r="A72" s="665"/>
      <c r="B72" s="666"/>
      <c r="C72" s="640"/>
      <c r="D72" s="662" t="s">
        <v>772</v>
      </c>
      <c r="E72" s="661"/>
      <c r="F72" s="657">
        <v>11293</v>
      </c>
      <c r="G72" s="658">
        <v>12177</v>
      </c>
      <c r="H72" s="659">
        <v>12524</v>
      </c>
      <c r="I72" s="645">
        <v>12123</v>
      </c>
    </row>
    <row r="73" spans="1:9" ht="12.75" customHeight="1">
      <c r="A73" s="665"/>
      <c r="B73" s="666"/>
      <c r="C73" s="640"/>
      <c r="D73" s="662" t="s">
        <v>773</v>
      </c>
      <c r="E73" s="661"/>
      <c r="F73" s="657">
        <v>4734</v>
      </c>
      <c r="G73" s="658">
        <v>4890</v>
      </c>
      <c r="H73" s="659">
        <v>16958</v>
      </c>
      <c r="I73" s="645">
        <v>16387</v>
      </c>
    </row>
    <row r="74" spans="1:9" ht="12.75" customHeight="1">
      <c r="A74" s="665"/>
      <c r="B74" s="666"/>
      <c r="C74" s="640"/>
      <c r="D74" s="662" t="s">
        <v>774</v>
      </c>
      <c r="E74" s="661"/>
      <c r="F74" s="657">
        <v>78</v>
      </c>
      <c r="G74" s="658">
        <v>84</v>
      </c>
      <c r="H74" s="659">
        <v>363</v>
      </c>
      <c r="I74" s="645">
        <v>303</v>
      </c>
    </row>
    <row r="75" spans="1:9" ht="16.5" customHeight="1">
      <c r="A75" s="665"/>
      <c r="B75" s="666"/>
      <c r="C75" s="640"/>
      <c r="D75" s="662" t="s">
        <v>775</v>
      </c>
      <c r="E75" s="661"/>
      <c r="F75" s="657">
        <v>9489</v>
      </c>
      <c r="G75" s="658">
        <v>10477</v>
      </c>
      <c r="H75" s="659">
        <v>15185</v>
      </c>
      <c r="I75" s="645">
        <v>15371</v>
      </c>
    </row>
    <row r="76" spans="1:9" ht="12.75" customHeight="1">
      <c r="A76" s="665"/>
      <c r="B76" s="666"/>
      <c r="C76" s="640"/>
      <c r="D76" s="662" t="s">
        <v>776</v>
      </c>
      <c r="E76" s="661"/>
      <c r="F76" s="657">
        <v>8309</v>
      </c>
      <c r="G76" s="658">
        <v>9816</v>
      </c>
      <c r="H76" s="659">
        <v>10696</v>
      </c>
      <c r="I76" s="645">
        <v>11289</v>
      </c>
    </row>
    <row r="77" spans="1:9" ht="12.75" customHeight="1">
      <c r="A77" s="665"/>
      <c r="B77" s="666"/>
      <c r="C77" s="640"/>
      <c r="D77" s="662" t="s">
        <v>777</v>
      </c>
      <c r="E77" s="661"/>
      <c r="F77" s="657">
        <v>1937</v>
      </c>
      <c r="G77" s="658">
        <v>2019</v>
      </c>
      <c r="H77" s="659">
        <v>9197</v>
      </c>
      <c r="I77" s="645">
        <v>8985</v>
      </c>
    </row>
    <row r="78" spans="1:9" ht="12.75" customHeight="1">
      <c r="A78" s="665"/>
      <c r="B78" s="666"/>
      <c r="C78" s="640"/>
      <c r="D78" s="662" t="s">
        <v>778</v>
      </c>
      <c r="E78" s="661"/>
      <c r="F78" s="657">
        <v>1649</v>
      </c>
      <c r="G78" s="658">
        <v>1958</v>
      </c>
      <c r="H78" s="659">
        <v>4336</v>
      </c>
      <c r="I78" s="645">
        <v>4215</v>
      </c>
    </row>
    <row r="79" spans="1:9" ht="12.75" customHeight="1">
      <c r="A79" s="665"/>
      <c r="B79" s="666"/>
      <c r="C79" s="640"/>
      <c r="D79" s="662" t="s">
        <v>779</v>
      </c>
      <c r="E79" s="661"/>
      <c r="F79" s="657">
        <v>5915</v>
      </c>
      <c r="G79" s="658">
        <v>6015</v>
      </c>
      <c r="H79" s="659">
        <v>16796</v>
      </c>
      <c r="I79" s="645">
        <v>17535</v>
      </c>
    </row>
    <row r="80" spans="1:9" ht="16.5" customHeight="1">
      <c r="A80" s="663"/>
      <c r="B80" s="664"/>
      <c r="C80" s="640"/>
      <c r="D80" s="662" t="s">
        <v>780</v>
      </c>
      <c r="E80" s="661"/>
      <c r="F80" s="657">
        <v>679</v>
      </c>
      <c r="G80" s="658">
        <v>764</v>
      </c>
      <c r="H80" s="659">
        <v>1404</v>
      </c>
      <c r="I80" s="645">
        <v>1406</v>
      </c>
    </row>
    <row r="81" spans="1:9" ht="12.75" customHeight="1">
      <c r="A81" s="667"/>
      <c r="B81" s="668"/>
      <c r="C81" s="640"/>
      <c r="D81" s="662" t="s">
        <v>781</v>
      </c>
      <c r="E81" s="661"/>
      <c r="F81" s="657">
        <v>1175</v>
      </c>
      <c r="G81" s="658">
        <v>1112</v>
      </c>
      <c r="H81" s="659">
        <v>6694</v>
      </c>
      <c r="I81" s="645">
        <v>6753</v>
      </c>
    </row>
    <row r="82" spans="1:9" ht="12.75" customHeight="1">
      <c r="A82" s="663"/>
      <c r="B82" s="664"/>
      <c r="C82" s="640"/>
      <c r="D82" s="662" t="s">
        <v>782</v>
      </c>
      <c r="E82" s="661"/>
      <c r="F82" s="657">
        <v>9102</v>
      </c>
      <c r="G82" s="658">
        <v>10306</v>
      </c>
      <c r="H82" s="659">
        <v>10275</v>
      </c>
      <c r="I82" s="645">
        <v>9941</v>
      </c>
    </row>
    <row r="83" spans="1:9" ht="12.75" customHeight="1">
      <c r="A83" s="665"/>
      <c r="B83" s="666"/>
      <c r="C83" s="640"/>
      <c r="D83" s="662" t="s">
        <v>783</v>
      </c>
      <c r="E83" s="661"/>
      <c r="F83" s="657">
        <v>12615</v>
      </c>
      <c r="G83" s="658">
        <v>12054</v>
      </c>
      <c r="H83" s="659">
        <v>18405</v>
      </c>
      <c r="I83" s="645">
        <v>18435</v>
      </c>
    </row>
    <row r="84" spans="1:9" ht="12.75" customHeight="1">
      <c r="A84" s="663"/>
      <c r="B84" s="664"/>
      <c r="C84" s="640"/>
      <c r="D84" s="662" t="s">
        <v>784</v>
      </c>
      <c r="E84" s="661"/>
      <c r="F84" s="657">
        <v>83</v>
      </c>
      <c r="G84" s="658">
        <v>85</v>
      </c>
      <c r="H84" s="659">
        <v>246</v>
      </c>
      <c r="I84" s="645">
        <v>233</v>
      </c>
    </row>
    <row r="85" spans="1:9" ht="16.5" customHeight="1">
      <c r="A85" s="663"/>
      <c r="B85" s="664"/>
      <c r="C85" s="640"/>
      <c r="D85" s="662" t="s">
        <v>785</v>
      </c>
      <c r="E85" s="661"/>
      <c r="F85" s="657">
        <v>1277</v>
      </c>
      <c r="G85" s="658">
        <v>1535</v>
      </c>
      <c r="H85" s="659">
        <v>7753</v>
      </c>
      <c r="I85" s="645">
        <v>7525</v>
      </c>
    </row>
    <row r="86" spans="1:9" ht="12.75" customHeight="1">
      <c r="A86" s="663"/>
      <c r="B86" s="664"/>
      <c r="C86" s="640"/>
      <c r="D86" s="662" t="s">
        <v>786</v>
      </c>
      <c r="E86" s="661"/>
      <c r="F86" s="657">
        <v>6238</v>
      </c>
      <c r="G86" s="658">
        <v>6564</v>
      </c>
      <c r="H86" s="659">
        <v>14355</v>
      </c>
      <c r="I86" s="645">
        <v>14919</v>
      </c>
    </row>
    <row r="87" spans="1:9" ht="12.75" customHeight="1">
      <c r="A87" s="665"/>
      <c r="B87" s="666"/>
      <c r="C87" s="640"/>
      <c r="D87" s="662" t="s">
        <v>787</v>
      </c>
      <c r="E87" s="661"/>
      <c r="F87" s="657">
        <v>6400</v>
      </c>
      <c r="G87" s="658">
        <v>6698</v>
      </c>
      <c r="H87" s="659">
        <v>15286</v>
      </c>
      <c r="I87" s="645">
        <v>16152</v>
      </c>
    </row>
    <row r="88" spans="1:9" ht="12.75" customHeight="1">
      <c r="A88" s="665"/>
      <c r="B88" s="666"/>
      <c r="C88" s="640"/>
      <c r="D88" s="662" t="s">
        <v>788</v>
      </c>
      <c r="E88" s="661"/>
      <c r="F88" s="657">
        <v>4341</v>
      </c>
      <c r="G88" s="658">
        <v>4799</v>
      </c>
      <c r="H88" s="659">
        <v>6455</v>
      </c>
      <c r="I88" s="645">
        <v>6418</v>
      </c>
    </row>
    <row r="89" spans="1:9" ht="12.75" customHeight="1">
      <c r="A89" s="665"/>
      <c r="B89" s="666"/>
      <c r="C89" s="640"/>
      <c r="D89" s="662" t="s">
        <v>789</v>
      </c>
      <c r="E89" s="661"/>
      <c r="F89" s="657">
        <v>4729</v>
      </c>
      <c r="G89" s="658">
        <v>4788</v>
      </c>
      <c r="H89" s="659">
        <v>4645</v>
      </c>
      <c r="I89" s="645">
        <v>4558</v>
      </c>
    </row>
    <row r="90" spans="1:9" ht="16.5" customHeight="1">
      <c r="A90" s="665"/>
      <c r="B90" s="666"/>
      <c r="C90" s="640"/>
      <c r="D90" s="662" t="s">
        <v>790</v>
      </c>
      <c r="E90" s="661"/>
      <c r="F90" s="657">
        <v>4073</v>
      </c>
      <c r="G90" s="658">
        <v>4692</v>
      </c>
      <c r="H90" s="659">
        <v>15309</v>
      </c>
      <c r="I90" s="645">
        <v>15236</v>
      </c>
    </row>
    <row r="91" spans="1:9" ht="12.75" customHeight="1">
      <c r="A91" s="665"/>
      <c r="B91" s="666"/>
      <c r="C91" s="640"/>
      <c r="D91" s="662" t="s">
        <v>791</v>
      </c>
      <c r="E91" s="661"/>
      <c r="F91" s="657">
        <v>10758</v>
      </c>
      <c r="G91" s="658">
        <v>11463</v>
      </c>
      <c r="H91" s="659">
        <v>13022</v>
      </c>
      <c r="I91" s="645">
        <v>13330</v>
      </c>
    </row>
    <row r="92" spans="1:9" ht="12.75" customHeight="1">
      <c r="A92" s="663"/>
      <c r="B92" s="664"/>
      <c r="C92" s="640"/>
      <c r="D92" s="662" t="s">
        <v>792</v>
      </c>
      <c r="E92" s="661"/>
      <c r="F92" s="657">
        <v>3089</v>
      </c>
      <c r="G92" s="658">
        <v>3596</v>
      </c>
      <c r="H92" s="659">
        <v>6230</v>
      </c>
      <c r="I92" s="645">
        <v>6237</v>
      </c>
    </row>
    <row r="93" spans="1:9" ht="12.75" customHeight="1">
      <c r="A93" s="663"/>
      <c r="B93" s="664"/>
      <c r="C93" s="640"/>
      <c r="D93" s="662" t="s">
        <v>793</v>
      </c>
      <c r="E93" s="661"/>
      <c r="F93" s="657">
        <v>4246</v>
      </c>
      <c r="G93" s="658">
        <v>4200</v>
      </c>
      <c r="H93" s="659">
        <v>2514</v>
      </c>
      <c r="I93" s="645">
        <v>2696</v>
      </c>
    </row>
    <row r="94" spans="1:9" ht="12.75" customHeight="1">
      <c r="A94" s="665"/>
      <c r="B94" s="666"/>
      <c r="C94" s="640"/>
      <c r="D94" s="662" t="s">
        <v>794</v>
      </c>
      <c r="E94" s="661"/>
      <c r="F94" s="657">
        <v>1453</v>
      </c>
      <c r="G94" s="658">
        <v>1538</v>
      </c>
      <c r="H94" s="659">
        <v>1701</v>
      </c>
      <c r="I94" s="645">
        <v>1827</v>
      </c>
    </row>
    <row r="95" spans="1:9" ht="16.5" customHeight="1">
      <c r="A95" s="665"/>
      <c r="B95" s="666"/>
      <c r="C95" s="640"/>
      <c r="D95" s="662" t="s">
        <v>795</v>
      </c>
      <c r="E95" s="661"/>
      <c r="F95" s="657">
        <v>247</v>
      </c>
      <c r="G95" s="658">
        <v>287</v>
      </c>
      <c r="H95" s="659">
        <v>3033</v>
      </c>
      <c r="I95" s="645">
        <v>3183</v>
      </c>
    </row>
    <row r="96" spans="1:9" ht="12.75" customHeight="1">
      <c r="A96" s="663"/>
      <c r="B96" s="664"/>
      <c r="C96" s="640"/>
      <c r="D96" s="662" t="s">
        <v>796</v>
      </c>
      <c r="E96" s="661"/>
      <c r="F96" s="657">
        <v>1565</v>
      </c>
      <c r="G96" s="658">
        <v>1528</v>
      </c>
      <c r="H96" s="659">
        <v>7853</v>
      </c>
      <c r="I96" s="645">
        <v>8249</v>
      </c>
    </row>
    <row r="97" spans="1:9" ht="12.75" customHeight="1">
      <c r="A97" s="665"/>
      <c r="B97" s="666"/>
      <c r="C97" s="640"/>
      <c r="D97" s="662" t="s">
        <v>797</v>
      </c>
      <c r="E97" s="661"/>
      <c r="F97" s="657">
        <v>2473</v>
      </c>
      <c r="G97" s="658">
        <v>2651</v>
      </c>
      <c r="H97" s="659">
        <v>8420</v>
      </c>
      <c r="I97" s="645">
        <v>8266</v>
      </c>
    </row>
    <row r="98" spans="1:9" ht="12.75" customHeight="1">
      <c r="A98" s="663"/>
      <c r="B98" s="664"/>
      <c r="C98" s="640"/>
      <c r="D98" s="662" t="s">
        <v>798</v>
      </c>
      <c r="E98" s="661"/>
      <c r="F98" s="657">
        <v>5793</v>
      </c>
      <c r="G98" s="658">
        <v>5388</v>
      </c>
      <c r="H98" s="659">
        <v>612</v>
      </c>
      <c r="I98" s="645">
        <v>643</v>
      </c>
    </row>
    <row r="99" spans="1:9" ht="12.75" customHeight="1">
      <c r="A99" s="665"/>
      <c r="B99" s="666"/>
      <c r="C99" s="640"/>
      <c r="D99" s="662" t="s">
        <v>799</v>
      </c>
      <c r="E99" s="661"/>
      <c r="F99" s="657">
        <v>497</v>
      </c>
      <c r="G99" s="658">
        <v>502</v>
      </c>
      <c r="H99" s="659">
        <v>2338</v>
      </c>
      <c r="I99" s="645">
        <v>2268</v>
      </c>
    </row>
    <row r="100" spans="1:9" ht="16.5" customHeight="1">
      <c r="A100" s="665"/>
      <c r="B100" s="666"/>
      <c r="C100" s="640"/>
      <c r="D100" s="662" t="s">
        <v>800</v>
      </c>
      <c r="E100" s="661"/>
      <c r="F100" s="657">
        <v>965</v>
      </c>
      <c r="G100" s="658">
        <v>1051</v>
      </c>
      <c r="H100" s="659">
        <v>3842</v>
      </c>
      <c r="I100" s="645">
        <v>3793</v>
      </c>
    </row>
    <row r="101" spans="1:9" ht="12.75" customHeight="1">
      <c r="A101" s="663"/>
      <c r="B101" s="664"/>
      <c r="C101" s="640"/>
      <c r="D101" s="662" t="s">
        <v>801</v>
      </c>
      <c r="E101" s="661"/>
      <c r="F101" s="657">
        <v>95</v>
      </c>
      <c r="G101" s="658">
        <v>89</v>
      </c>
      <c r="H101" s="659">
        <v>502</v>
      </c>
      <c r="I101" s="645">
        <v>428</v>
      </c>
    </row>
    <row r="102" spans="1:9" ht="12.75" customHeight="1">
      <c r="A102" s="663"/>
      <c r="B102" s="664"/>
      <c r="C102" s="640"/>
      <c r="D102" s="662" t="s">
        <v>802</v>
      </c>
      <c r="E102" s="661"/>
      <c r="F102" s="657">
        <v>582</v>
      </c>
      <c r="G102" s="658">
        <v>522</v>
      </c>
      <c r="H102" s="659">
        <v>1115</v>
      </c>
      <c r="I102" s="645">
        <v>1096</v>
      </c>
    </row>
    <row r="103" spans="1:9" ht="12.75" customHeight="1">
      <c r="A103" s="665"/>
      <c r="B103" s="666"/>
      <c r="C103" s="640"/>
      <c r="D103" s="662" t="s">
        <v>803</v>
      </c>
      <c r="E103" s="661"/>
      <c r="F103" s="657">
        <v>297</v>
      </c>
      <c r="G103" s="658">
        <v>473</v>
      </c>
      <c r="H103" s="659">
        <v>2120</v>
      </c>
      <c r="I103" s="645">
        <v>2241</v>
      </c>
    </row>
    <row r="104" spans="1:9" ht="12.75" customHeight="1">
      <c r="A104" s="665"/>
      <c r="B104" s="666"/>
      <c r="C104" s="640"/>
      <c r="D104" s="662" t="s">
        <v>804</v>
      </c>
      <c r="E104" s="661"/>
      <c r="F104" s="657">
        <v>229</v>
      </c>
      <c r="G104" s="658">
        <v>292</v>
      </c>
      <c r="H104" s="659">
        <v>1141</v>
      </c>
      <c r="I104" s="645">
        <v>1220</v>
      </c>
    </row>
    <row r="105" spans="1:9" ht="16.5" customHeight="1">
      <c r="A105" s="663"/>
      <c r="B105" s="664"/>
      <c r="C105" s="640"/>
      <c r="D105" s="662" t="s">
        <v>805</v>
      </c>
      <c r="E105" s="661"/>
      <c r="F105" s="657">
        <v>17</v>
      </c>
      <c r="G105" s="658">
        <v>24</v>
      </c>
      <c r="H105" s="659">
        <v>10</v>
      </c>
      <c r="I105" s="645">
        <v>15</v>
      </c>
    </row>
    <row r="106" spans="1:9" ht="12.75" customHeight="1">
      <c r="A106" s="660"/>
      <c r="B106" s="661"/>
      <c r="C106" s="640"/>
      <c r="D106" s="662" t="s">
        <v>806</v>
      </c>
      <c r="E106" s="661"/>
      <c r="F106" s="657">
        <v>1</v>
      </c>
      <c r="G106" s="658">
        <v>9</v>
      </c>
      <c r="H106" s="659">
        <v>3</v>
      </c>
      <c r="I106" s="645">
        <v>2</v>
      </c>
    </row>
    <row r="107" spans="1:9" ht="12.75" customHeight="1">
      <c r="A107" s="660"/>
      <c r="B107" s="661"/>
      <c r="C107" s="640"/>
      <c r="D107" s="662" t="s">
        <v>807</v>
      </c>
      <c r="E107" s="661"/>
      <c r="F107" s="657">
        <v>1</v>
      </c>
      <c r="G107" s="658">
        <v>1</v>
      </c>
      <c r="H107" s="659">
        <v>0</v>
      </c>
      <c r="I107" s="645">
        <v>0</v>
      </c>
    </row>
    <row r="108" spans="1:9" ht="16.5" customHeight="1">
      <c r="A108" s="663"/>
      <c r="C108" s="669" t="s">
        <v>808</v>
      </c>
      <c r="D108" s="669"/>
      <c r="E108" s="661"/>
      <c r="F108" s="670">
        <v>9118</v>
      </c>
      <c r="G108" s="637">
        <v>9913</v>
      </c>
      <c r="H108" s="638">
        <v>60513</v>
      </c>
      <c r="I108" s="637">
        <v>58273</v>
      </c>
    </row>
    <row r="109" spans="1:9" ht="16.5" customHeight="1">
      <c r="A109" s="663"/>
      <c r="B109" s="664"/>
      <c r="C109" s="640"/>
      <c r="D109" s="662" t="s">
        <v>809</v>
      </c>
      <c r="E109" s="661"/>
      <c r="F109" s="657">
        <v>3571</v>
      </c>
      <c r="G109" s="658">
        <v>3684</v>
      </c>
      <c r="H109" s="659">
        <v>14547</v>
      </c>
      <c r="I109" s="671">
        <v>14979</v>
      </c>
    </row>
    <row r="110" spans="1:9" ht="12.75" customHeight="1">
      <c r="A110" s="663"/>
      <c r="B110" s="664"/>
      <c r="C110" s="640"/>
      <c r="D110" s="662" t="s">
        <v>810</v>
      </c>
      <c r="E110" s="661"/>
      <c r="F110" s="657">
        <v>724</v>
      </c>
      <c r="G110" s="658">
        <v>765</v>
      </c>
      <c r="H110" s="659">
        <v>4748</v>
      </c>
      <c r="I110" s="671">
        <v>4717</v>
      </c>
    </row>
    <row r="111" spans="1:9" ht="12.75" customHeight="1">
      <c r="A111" s="663"/>
      <c r="C111" s="640"/>
      <c r="D111" s="640" t="s">
        <v>811</v>
      </c>
      <c r="F111" s="657">
        <v>68</v>
      </c>
      <c r="G111" s="658">
        <v>51</v>
      </c>
      <c r="H111" s="658">
        <v>122</v>
      </c>
      <c r="I111" s="671">
        <v>116</v>
      </c>
    </row>
    <row r="112" spans="1:9" ht="12.75" customHeight="1">
      <c r="A112" s="663"/>
      <c r="C112" s="640"/>
      <c r="D112" s="640" t="s">
        <v>812</v>
      </c>
      <c r="F112" s="657">
        <v>1054</v>
      </c>
      <c r="G112" s="658">
        <v>1342</v>
      </c>
      <c r="H112" s="658">
        <v>8434</v>
      </c>
      <c r="I112" s="671">
        <v>7385</v>
      </c>
    </row>
    <row r="113" spans="1:9" ht="12.75" customHeight="1">
      <c r="A113" s="663"/>
      <c r="C113" s="640"/>
      <c r="D113" s="640" t="s">
        <v>813</v>
      </c>
      <c r="F113" s="657">
        <v>220</v>
      </c>
      <c r="G113" s="658">
        <v>253</v>
      </c>
      <c r="H113" s="658">
        <v>897</v>
      </c>
      <c r="I113" s="671">
        <v>891</v>
      </c>
    </row>
    <row r="114" spans="1:9" ht="16.5" customHeight="1">
      <c r="A114" s="663"/>
      <c r="C114" s="640"/>
      <c r="D114" s="640" t="s">
        <v>814</v>
      </c>
      <c r="F114" s="657">
        <v>204</v>
      </c>
      <c r="G114" s="658">
        <v>233</v>
      </c>
      <c r="H114" s="658">
        <v>1034</v>
      </c>
      <c r="I114" s="671">
        <v>908</v>
      </c>
    </row>
    <row r="115" spans="1:9" ht="12.75" customHeight="1">
      <c r="A115" s="663"/>
      <c r="C115" s="640"/>
      <c r="D115" s="640" t="s">
        <v>815</v>
      </c>
      <c r="F115" s="657">
        <v>29</v>
      </c>
      <c r="G115" s="658">
        <v>36</v>
      </c>
      <c r="H115" s="658">
        <v>137</v>
      </c>
      <c r="I115" s="671">
        <v>133</v>
      </c>
    </row>
    <row r="116" spans="1:9" ht="12.75" customHeight="1">
      <c r="A116" s="663"/>
      <c r="C116" s="640"/>
      <c r="D116" s="640" t="s">
        <v>816</v>
      </c>
      <c r="F116" s="657">
        <v>213</v>
      </c>
      <c r="G116" s="658">
        <v>251</v>
      </c>
      <c r="H116" s="658">
        <v>1510</v>
      </c>
      <c r="I116" s="671">
        <v>1339</v>
      </c>
    </row>
    <row r="117" spans="1:9" ht="12.75" customHeight="1">
      <c r="A117" s="663"/>
      <c r="C117" s="640"/>
      <c r="D117" s="640" t="s">
        <v>817</v>
      </c>
      <c r="F117" s="657">
        <v>244</v>
      </c>
      <c r="G117" s="658">
        <v>277</v>
      </c>
      <c r="H117" s="658">
        <v>2372</v>
      </c>
      <c r="I117" s="671">
        <v>2338</v>
      </c>
    </row>
    <row r="118" spans="1:9" ht="12.75" customHeight="1">
      <c r="A118" s="663"/>
      <c r="C118" s="640"/>
      <c r="D118" s="640" t="s">
        <v>818</v>
      </c>
      <c r="F118" s="657">
        <v>129</v>
      </c>
      <c r="G118" s="658">
        <v>137</v>
      </c>
      <c r="H118" s="658">
        <v>1073</v>
      </c>
      <c r="I118" s="671">
        <v>991</v>
      </c>
    </row>
    <row r="119" spans="1:9" ht="16.5" customHeight="1">
      <c r="A119" s="663"/>
      <c r="C119" s="640"/>
      <c r="D119" s="640" t="s">
        <v>819</v>
      </c>
      <c r="F119" s="657">
        <v>198</v>
      </c>
      <c r="G119" s="658">
        <v>240</v>
      </c>
      <c r="H119" s="658">
        <v>1090</v>
      </c>
      <c r="I119" s="671">
        <v>1088</v>
      </c>
    </row>
    <row r="120" spans="1:9" ht="12.75" customHeight="1">
      <c r="A120" s="663"/>
      <c r="C120" s="640"/>
      <c r="D120" s="640" t="s">
        <v>820</v>
      </c>
      <c r="F120" s="657">
        <v>343</v>
      </c>
      <c r="G120" s="658">
        <v>403</v>
      </c>
      <c r="H120" s="658">
        <v>2731</v>
      </c>
      <c r="I120" s="671">
        <v>2529</v>
      </c>
    </row>
    <row r="121" spans="1:9" ht="12.75" customHeight="1">
      <c r="A121" s="663"/>
      <c r="C121" s="640"/>
      <c r="D121" s="640" t="s">
        <v>821</v>
      </c>
      <c r="F121" s="657">
        <v>629</v>
      </c>
      <c r="G121" s="658">
        <v>700</v>
      </c>
      <c r="H121" s="658">
        <v>5612</v>
      </c>
      <c r="I121" s="671">
        <v>5523</v>
      </c>
    </row>
    <row r="122" spans="1:9" ht="12.75" customHeight="1">
      <c r="A122" s="663"/>
      <c r="C122" s="640"/>
      <c r="D122" s="640" t="s">
        <v>822</v>
      </c>
      <c r="F122" s="657">
        <v>544</v>
      </c>
      <c r="G122" s="658">
        <v>540</v>
      </c>
      <c r="H122" s="658">
        <v>4244</v>
      </c>
      <c r="I122" s="671">
        <v>3780</v>
      </c>
    </row>
    <row r="123" spans="1:9" ht="12.75" customHeight="1">
      <c r="A123" s="663"/>
      <c r="C123" s="640"/>
      <c r="D123" s="640" t="s">
        <v>823</v>
      </c>
      <c r="F123" s="657">
        <v>8</v>
      </c>
      <c r="G123" s="658">
        <v>28</v>
      </c>
      <c r="H123" s="658">
        <v>350</v>
      </c>
      <c r="I123" s="671">
        <v>325</v>
      </c>
    </row>
    <row r="124" spans="1:9" ht="16.5" customHeight="1">
      <c r="A124" s="663"/>
      <c r="C124" s="640"/>
      <c r="D124" s="640" t="s">
        <v>824</v>
      </c>
      <c r="F124" s="657">
        <v>159</v>
      </c>
      <c r="G124" s="658">
        <v>159</v>
      </c>
      <c r="H124" s="658">
        <v>2266</v>
      </c>
      <c r="I124" s="671">
        <v>2389</v>
      </c>
    </row>
    <row r="125" spans="1:9" ht="12.75" customHeight="1">
      <c r="A125" s="663"/>
      <c r="C125" s="640"/>
      <c r="D125" s="640" t="s">
        <v>825</v>
      </c>
      <c r="F125" s="657">
        <v>1</v>
      </c>
      <c r="G125" s="658">
        <v>10</v>
      </c>
      <c r="H125" s="658">
        <v>24</v>
      </c>
      <c r="I125" s="671">
        <v>18</v>
      </c>
    </row>
    <row r="126" spans="1:9" ht="12.75" customHeight="1">
      <c r="A126" s="663"/>
      <c r="C126" s="640"/>
      <c r="D126" s="640" t="s">
        <v>826</v>
      </c>
      <c r="F126" s="657">
        <v>47</v>
      </c>
      <c r="G126" s="658">
        <v>37</v>
      </c>
      <c r="H126" s="658">
        <v>665</v>
      </c>
      <c r="I126" s="671">
        <v>644</v>
      </c>
    </row>
    <row r="127" spans="1:9" ht="12.75" customHeight="1">
      <c r="A127" s="663"/>
      <c r="C127" s="640"/>
      <c r="D127" s="640" t="s">
        <v>827</v>
      </c>
      <c r="F127" s="657">
        <v>39</v>
      </c>
      <c r="G127" s="658">
        <v>42</v>
      </c>
      <c r="H127" s="658">
        <v>106</v>
      </c>
      <c r="I127" s="671">
        <v>109</v>
      </c>
    </row>
    <row r="128" spans="1:9" ht="12.75" customHeight="1">
      <c r="A128" s="663"/>
      <c r="C128" s="640"/>
      <c r="D128" s="640" t="s">
        <v>828</v>
      </c>
      <c r="F128" s="657">
        <v>29</v>
      </c>
      <c r="G128" s="658">
        <v>18</v>
      </c>
      <c r="H128" s="658">
        <v>51</v>
      </c>
      <c r="I128" s="671">
        <v>37</v>
      </c>
    </row>
    <row r="129" spans="1:9" ht="16.5" customHeight="1">
      <c r="A129" s="663"/>
      <c r="C129" s="640"/>
      <c r="D129" s="640" t="s">
        <v>829</v>
      </c>
      <c r="F129" s="657">
        <v>143</v>
      </c>
      <c r="G129" s="658">
        <v>183</v>
      </c>
      <c r="H129" s="658">
        <v>1314</v>
      </c>
      <c r="I129" s="671">
        <v>1157</v>
      </c>
    </row>
    <row r="130" spans="1:9" ht="12.75" customHeight="1">
      <c r="A130" s="663"/>
      <c r="C130" s="640"/>
      <c r="D130" s="640" t="s">
        <v>830</v>
      </c>
      <c r="F130" s="657">
        <v>112</v>
      </c>
      <c r="G130" s="658">
        <v>107</v>
      </c>
      <c r="H130" s="658">
        <v>1088</v>
      </c>
      <c r="I130" s="671">
        <v>1172</v>
      </c>
    </row>
    <row r="131" spans="1:9" ht="12.75" customHeight="1">
      <c r="A131" s="663"/>
      <c r="C131" s="640"/>
      <c r="D131" s="640" t="s">
        <v>831</v>
      </c>
      <c r="F131" s="657">
        <v>74</v>
      </c>
      <c r="G131" s="658">
        <v>77</v>
      </c>
      <c r="H131" s="658">
        <v>1009</v>
      </c>
      <c r="I131" s="671">
        <v>1007</v>
      </c>
    </row>
    <row r="132" spans="1:9" ht="12.75" customHeight="1">
      <c r="A132" s="663"/>
      <c r="C132" s="640"/>
      <c r="D132" s="640" t="s">
        <v>832</v>
      </c>
      <c r="F132" s="657">
        <v>44</v>
      </c>
      <c r="G132" s="658">
        <v>32</v>
      </c>
      <c r="H132" s="658">
        <v>556</v>
      </c>
      <c r="I132" s="671">
        <v>474</v>
      </c>
    </row>
    <row r="133" spans="1:9" ht="12.75" customHeight="1">
      <c r="A133" s="663"/>
      <c r="C133" s="640"/>
      <c r="D133" s="640" t="s">
        <v>833</v>
      </c>
      <c r="F133" s="657">
        <v>13</v>
      </c>
      <c r="G133" s="658">
        <v>28</v>
      </c>
      <c r="H133" s="658">
        <v>606</v>
      </c>
      <c r="I133" s="671">
        <v>583</v>
      </c>
    </row>
    <row r="134" spans="1:9" ht="16.5" customHeight="1">
      <c r="A134" s="663"/>
      <c r="C134" s="640"/>
      <c r="D134" s="640" t="s">
        <v>834</v>
      </c>
      <c r="F134" s="657">
        <v>12</v>
      </c>
      <c r="G134" s="658">
        <v>9</v>
      </c>
      <c r="H134" s="658">
        <v>154</v>
      </c>
      <c r="I134" s="671">
        <v>134</v>
      </c>
    </row>
    <row r="135" spans="1:9" ht="12.75" customHeight="1">
      <c r="A135" s="663"/>
      <c r="C135" s="640"/>
      <c r="D135" s="640" t="s">
        <v>835</v>
      </c>
      <c r="F135" s="657">
        <v>13</v>
      </c>
      <c r="G135" s="658">
        <v>16</v>
      </c>
      <c r="H135" s="658">
        <v>403</v>
      </c>
      <c r="I135" s="671">
        <v>431</v>
      </c>
    </row>
    <row r="136" spans="1:9" ht="12.75" customHeight="1">
      <c r="A136" s="663"/>
      <c r="C136" s="640"/>
      <c r="D136" s="640" t="s">
        <v>836</v>
      </c>
      <c r="F136" s="657">
        <v>21</v>
      </c>
      <c r="G136" s="658">
        <v>39</v>
      </c>
      <c r="H136" s="658">
        <v>211</v>
      </c>
      <c r="I136" s="671">
        <v>180</v>
      </c>
    </row>
    <row r="137" spans="1:9" ht="12.75" customHeight="1">
      <c r="A137" s="663"/>
      <c r="C137" s="640"/>
      <c r="D137" s="640" t="s">
        <v>837</v>
      </c>
      <c r="F137" s="657">
        <v>29</v>
      </c>
      <c r="G137" s="658">
        <v>22</v>
      </c>
      <c r="H137" s="658">
        <v>409</v>
      </c>
      <c r="I137" s="671">
        <v>393</v>
      </c>
    </row>
    <row r="138" spans="1:9" ht="12.75" customHeight="1">
      <c r="A138" s="663"/>
      <c r="C138" s="640"/>
      <c r="D138" s="640" t="s">
        <v>838</v>
      </c>
      <c r="F138" s="657">
        <v>18</v>
      </c>
      <c r="G138" s="658">
        <v>12</v>
      </c>
      <c r="H138" s="658">
        <v>251</v>
      </c>
      <c r="I138" s="671">
        <v>220</v>
      </c>
    </row>
    <row r="139" spans="1:9" ht="16.5" customHeight="1">
      <c r="A139" s="663"/>
      <c r="C139" s="640"/>
      <c r="D139" s="640" t="s">
        <v>839</v>
      </c>
      <c r="F139" s="657">
        <v>17</v>
      </c>
      <c r="G139" s="658">
        <v>19</v>
      </c>
      <c r="H139" s="658">
        <v>371</v>
      </c>
      <c r="I139" s="671">
        <v>349</v>
      </c>
    </row>
    <row r="140" spans="1:9" ht="12.75" customHeight="1">
      <c r="A140" s="663"/>
      <c r="C140" s="640"/>
      <c r="D140" s="640" t="s">
        <v>840</v>
      </c>
      <c r="F140" s="657">
        <v>20</v>
      </c>
      <c r="G140" s="658">
        <v>17</v>
      </c>
      <c r="H140" s="658">
        <v>438</v>
      </c>
      <c r="I140" s="671">
        <v>444</v>
      </c>
    </row>
    <row r="141" spans="1:9" ht="12.75" customHeight="1">
      <c r="A141" s="663"/>
      <c r="C141" s="640"/>
      <c r="D141" s="640" t="s">
        <v>841</v>
      </c>
      <c r="F141" s="657">
        <v>13</v>
      </c>
      <c r="G141" s="658">
        <v>11</v>
      </c>
      <c r="H141" s="658">
        <v>479</v>
      </c>
      <c r="I141" s="671">
        <v>463</v>
      </c>
    </row>
    <row r="142" spans="1:9" ht="12.75" customHeight="1">
      <c r="A142" s="663"/>
      <c r="C142" s="640"/>
      <c r="D142" s="640" t="s">
        <v>842</v>
      </c>
      <c r="F142" s="657">
        <v>46</v>
      </c>
      <c r="G142" s="658">
        <v>36</v>
      </c>
      <c r="H142" s="658">
        <v>214</v>
      </c>
      <c r="I142" s="671">
        <v>185</v>
      </c>
    </row>
    <row r="143" spans="1:9" ht="12.75" customHeight="1">
      <c r="A143" s="663"/>
      <c r="C143" s="640"/>
      <c r="D143" s="640" t="s">
        <v>843</v>
      </c>
      <c r="F143" s="657">
        <v>2</v>
      </c>
      <c r="G143" s="658">
        <v>8</v>
      </c>
      <c r="H143" s="658">
        <v>72</v>
      </c>
      <c r="I143" s="671">
        <v>82</v>
      </c>
    </row>
    <row r="144" spans="1:9" ht="16.5" customHeight="1">
      <c r="A144" s="663"/>
      <c r="C144" s="640"/>
      <c r="D144" s="640" t="s">
        <v>844</v>
      </c>
      <c r="F144" s="657">
        <v>7</v>
      </c>
      <c r="G144" s="658">
        <v>3</v>
      </c>
      <c r="H144" s="658">
        <v>192</v>
      </c>
      <c r="I144" s="671">
        <v>154</v>
      </c>
    </row>
    <row r="145" spans="1:9" ht="12.75" customHeight="1">
      <c r="A145" s="663"/>
      <c r="C145" s="640"/>
      <c r="D145" s="640" t="s">
        <v>845</v>
      </c>
      <c r="F145" s="657">
        <v>0</v>
      </c>
      <c r="G145" s="658">
        <v>2</v>
      </c>
      <c r="H145" s="658">
        <v>24</v>
      </c>
      <c r="I145" s="671">
        <v>24</v>
      </c>
    </row>
    <row r="146" spans="1:9" ht="12.75" customHeight="1">
      <c r="A146" s="663"/>
      <c r="C146" s="640"/>
      <c r="D146" s="640" t="s">
        <v>846</v>
      </c>
      <c r="F146" s="657">
        <v>25</v>
      </c>
      <c r="G146" s="658">
        <v>24</v>
      </c>
      <c r="H146" s="658">
        <v>167</v>
      </c>
      <c r="I146" s="671">
        <v>136</v>
      </c>
    </row>
    <row r="147" spans="1:9" ht="12.75" customHeight="1">
      <c r="A147" s="663"/>
      <c r="C147" s="640"/>
      <c r="D147" s="640" t="s">
        <v>847</v>
      </c>
      <c r="F147" s="657">
        <v>4</v>
      </c>
      <c r="G147" s="658">
        <v>5</v>
      </c>
      <c r="H147" s="658">
        <v>18</v>
      </c>
      <c r="I147" s="671">
        <v>31</v>
      </c>
    </row>
    <row r="148" spans="1:9" ht="12.75" customHeight="1">
      <c r="A148" s="663"/>
      <c r="C148" s="640"/>
      <c r="D148" s="640" t="s">
        <v>848</v>
      </c>
      <c r="F148" s="657">
        <v>0</v>
      </c>
      <c r="G148" s="658">
        <v>0</v>
      </c>
      <c r="H148" s="658">
        <v>6</v>
      </c>
      <c r="I148" s="671">
        <v>3</v>
      </c>
    </row>
    <row r="149" spans="1:9" ht="16.5" customHeight="1">
      <c r="A149" s="663"/>
      <c r="C149" s="640"/>
      <c r="D149" s="640" t="s">
        <v>849</v>
      </c>
      <c r="F149" s="657">
        <v>52</v>
      </c>
      <c r="G149" s="658">
        <v>54</v>
      </c>
      <c r="H149" s="658">
        <v>516</v>
      </c>
      <c r="I149" s="671">
        <v>406</v>
      </c>
    </row>
    <row r="150" spans="1:9" ht="12.75" customHeight="1">
      <c r="A150" s="663"/>
      <c r="C150" s="640"/>
      <c r="D150" s="640" t="s">
        <v>850</v>
      </c>
      <c r="F150" s="657">
        <v>0</v>
      </c>
      <c r="G150" s="658">
        <v>3</v>
      </c>
      <c r="H150" s="658">
        <v>2</v>
      </c>
      <c r="I150" s="671">
        <v>6</v>
      </c>
    </row>
    <row r="151" spans="1:9" ht="16.5" customHeight="1">
      <c r="A151" s="663"/>
      <c r="C151" s="653" t="s">
        <v>851</v>
      </c>
      <c r="D151" s="653"/>
      <c r="F151" s="670">
        <v>7034</v>
      </c>
      <c r="G151" s="637">
        <v>7776</v>
      </c>
      <c r="H151" s="637">
        <v>32746</v>
      </c>
      <c r="I151" s="637">
        <v>31278</v>
      </c>
    </row>
    <row r="152" spans="1:9" ht="16.5" customHeight="1">
      <c r="A152" s="663"/>
      <c r="C152" s="640"/>
      <c r="D152" s="640" t="s">
        <v>852</v>
      </c>
      <c r="F152" s="657">
        <v>1179</v>
      </c>
      <c r="G152" s="658">
        <v>1209</v>
      </c>
      <c r="H152" s="658">
        <v>3094</v>
      </c>
      <c r="I152" s="645">
        <v>2882</v>
      </c>
    </row>
    <row r="153" spans="1:9" ht="12.75" customHeight="1">
      <c r="A153" s="663"/>
      <c r="C153" s="640"/>
      <c r="D153" s="640" t="s">
        <v>853</v>
      </c>
      <c r="F153" s="657">
        <v>2543</v>
      </c>
      <c r="G153" s="658">
        <v>3003</v>
      </c>
      <c r="H153" s="658">
        <v>8915</v>
      </c>
      <c r="I153" s="645">
        <v>8589</v>
      </c>
    </row>
    <row r="154" spans="1:9" ht="12.75" customHeight="1">
      <c r="A154" s="663"/>
      <c r="C154" s="640"/>
      <c r="D154" s="640" t="s">
        <v>854</v>
      </c>
      <c r="F154" s="657">
        <v>79</v>
      </c>
      <c r="G154" s="658">
        <v>90</v>
      </c>
      <c r="H154" s="658">
        <v>461</v>
      </c>
      <c r="I154" s="645">
        <v>439</v>
      </c>
    </row>
    <row r="155" spans="1:9" ht="12.75" customHeight="1">
      <c r="A155" s="663"/>
      <c r="C155" s="640"/>
      <c r="D155" s="640" t="s">
        <v>855</v>
      </c>
      <c r="F155" s="657">
        <v>95</v>
      </c>
      <c r="G155" s="658">
        <v>103</v>
      </c>
      <c r="H155" s="658">
        <v>1071</v>
      </c>
      <c r="I155" s="645">
        <v>1001</v>
      </c>
    </row>
    <row r="156" spans="1:9" ht="12.75" customHeight="1">
      <c r="A156" s="663"/>
      <c r="C156" s="640"/>
      <c r="D156" s="640" t="s">
        <v>856</v>
      </c>
      <c r="F156" s="657">
        <v>1419</v>
      </c>
      <c r="G156" s="658">
        <v>1574</v>
      </c>
      <c r="H156" s="658">
        <v>10255</v>
      </c>
      <c r="I156" s="645">
        <v>9823</v>
      </c>
    </row>
    <row r="157" spans="1:9" ht="16.5" customHeight="1">
      <c r="A157" s="663"/>
      <c r="C157" s="640"/>
      <c r="D157" s="640" t="s">
        <v>857</v>
      </c>
      <c r="F157" s="657">
        <v>438</v>
      </c>
      <c r="G157" s="658">
        <v>445</v>
      </c>
      <c r="H157" s="658">
        <v>3026</v>
      </c>
      <c r="I157" s="645">
        <v>2898</v>
      </c>
    </row>
    <row r="158" spans="1:9" ht="12.75" customHeight="1">
      <c r="A158" s="663"/>
      <c r="C158" s="640"/>
      <c r="D158" s="640" t="s">
        <v>858</v>
      </c>
      <c r="F158" s="657">
        <v>16</v>
      </c>
      <c r="G158" s="658">
        <v>13</v>
      </c>
      <c r="H158" s="658">
        <v>94</v>
      </c>
      <c r="I158" s="645">
        <v>82</v>
      </c>
    </row>
    <row r="159" spans="1:9" ht="12.75" customHeight="1">
      <c r="A159" s="663"/>
      <c r="C159" s="640"/>
      <c r="D159" s="640" t="s">
        <v>859</v>
      </c>
      <c r="F159" s="657">
        <v>10</v>
      </c>
      <c r="G159" s="658">
        <v>26</v>
      </c>
      <c r="H159" s="658">
        <v>18</v>
      </c>
      <c r="I159" s="645">
        <v>17</v>
      </c>
    </row>
    <row r="160" spans="1:9" ht="12.75" customHeight="1">
      <c r="A160" s="663"/>
      <c r="C160" s="640"/>
      <c r="D160" s="640" t="s">
        <v>860</v>
      </c>
      <c r="F160" s="657">
        <v>146</v>
      </c>
      <c r="G160" s="658">
        <v>67</v>
      </c>
      <c r="H160" s="658">
        <v>510</v>
      </c>
      <c r="I160" s="645">
        <v>533</v>
      </c>
    </row>
    <row r="161" spans="1:9" ht="12.75" customHeight="1">
      <c r="A161" s="660"/>
      <c r="C161" s="640"/>
      <c r="D161" s="640" t="s">
        <v>861</v>
      </c>
      <c r="F161" s="657">
        <v>27</v>
      </c>
      <c r="G161" s="658">
        <v>16</v>
      </c>
      <c r="H161" s="658">
        <v>31</v>
      </c>
      <c r="I161" s="645">
        <v>22</v>
      </c>
    </row>
    <row r="162" spans="1:9" ht="16.5" customHeight="1">
      <c r="A162" s="665"/>
      <c r="C162" s="640"/>
      <c r="D162" s="640" t="s">
        <v>862</v>
      </c>
      <c r="F162" s="657">
        <v>5</v>
      </c>
      <c r="G162" s="658">
        <v>6</v>
      </c>
      <c r="H162" s="658">
        <v>7</v>
      </c>
      <c r="I162" s="645">
        <v>9</v>
      </c>
    </row>
    <row r="163" spans="1:9" ht="12.75" customHeight="1">
      <c r="A163" s="665"/>
      <c r="C163" s="640"/>
      <c r="D163" s="640" t="s">
        <v>863</v>
      </c>
      <c r="F163" s="657">
        <v>360</v>
      </c>
      <c r="G163" s="658">
        <v>444</v>
      </c>
      <c r="H163" s="658">
        <v>855</v>
      </c>
      <c r="I163" s="645">
        <v>771</v>
      </c>
    </row>
    <row r="164" spans="1:9" ht="12.75" customHeight="1">
      <c r="C164" s="640"/>
      <c r="D164" s="640" t="s">
        <v>864</v>
      </c>
      <c r="F164" s="657">
        <v>25</v>
      </c>
      <c r="G164" s="658">
        <v>9</v>
      </c>
      <c r="H164" s="658">
        <v>70</v>
      </c>
      <c r="I164" s="645">
        <v>97</v>
      </c>
    </row>
    <row r="165" spans="1:9" ht="12.75" customHeight="1">
      <c r="C165" s="640"/>
      <c r="D165" s="640" t="s">
        <v>865</v>
      </c>
      <c r="F165" s="657">
        <v>46</v>
      </c>
      <c r="G165" s="658">
        <v>90</v>
      </c>
      <c r="H165" s="658">
        <v>111</v>
      </c>
      <c r="I165" s="645">
        <v>98</v>
      </c>
    </row>
    <row r="166" spans="1:9" ht="12.75" customHeight="1">
      <c r="C166" s="640"/>
      <c r="D166" s="640" t="s">
        <v>866</v>
      </c>
      <c r="F166" s="657">
        <v>291</v>
      </c>
      <c r="G166" s="658">
        <v>284</v>
      </c>
      <c r="H166" s="658">
        <v>651</v>
      </c>
      <c r="I166" s="645">
        <v>607</v>
      </c>
    </row>
    <row r="167" spans="1:9" ht="16.5" customHeight="1">
      <c r="C167" s="640"/>
      <c r="D167" s="640" t="s">
        <v>867</v>
      </c>
      <c r="F167" s="657">
        <v>76</v>
      </c>
      <c r="G167" s="658">
        <v>95</v>
      </c>
      <c r="H167" s="658">
        <v>1294</v>
      </c>
      <c r="I167" s="645">
        <v>1063</v>
      </c>
    </row>
    <row r="168" spans="1:9" ht="12.75" customHeight="1">
      <c r="C168" s="640"/>
      <c r="D168" s="640" t="s">
        <v>868</v>
      </c>
      <c r="F168" s="657">
        <v>57</v>
      </c>
      <c r="G168" s="658">
        <v>67</v>
      </c>
      <c r="H168" s="658">
        <v>735</v>
      </c>
      <c r="I168" s="645">
        <v>662</v>
      </c>
    </row>
    <row r="169" spans="1:9" ht="12.75" customHeight="1">
      <c r="C169" s="640"/>
      <c r="D169" s="640" t="s">
        <v>869</v>
      </c>
      <c r="F169" s="657">
        <v>57</v>
      </c>
      <c r="G169" s="658">
        <v>61</v>
      </c>
      <c r="H169" s="658">
        <v>618</v>
      </c>
      <c r="I169" s="645">
        <v>694</v>
      </c>
    </row>
    <row r="170" spans="1:9" ht="12.75" customHeight="1">
      <c r="C170" s="640"/>
      <c r="D170" s="640" t="s">
        <v>870</v>
      </c>
      <c r="F170" s="657">
        <v>131</v>
      </c>
      <c r="G170" s="658">
        <v>147</v>
      </c>
      <c r="H170" s="658">
        <v>627</v>
      </c>
      <c r="I170" s="645">
        <v>713</v>
      </c>
    </row>
    <row r="171" spans="1:9" ht="12.75" customHeight="1">
      <c r="C171" s="640"/>
      <c r="D171" s="640" t="s">
        <v>871</v>
      </c>
      <c r="F171" s="657">
        <v>9</v>
      </c>
      <c r="G171" s="658">
        <v>10</v>
      </c>
      <c r="H171" s="658">
        <v>51</v>
      </c>
      <c r="I171" s="645">
        <v>50</v>
      </c>
    </row>
    <row r="172" spans="1:9" ht="16.5" customHeight="1">
      <c r="C172" s="640"/>
      <c r="D172" s="640" t="s">
        <v>872</v>
      </c>
      <c r="F172" s="657">
        <v>8</v>
      </c>
      <c r="G172" s="658">
        <v>2</v>
      </c>
      <c r="H172" s="658">
        <v>101</v>
      </c>
      <c r="I172" s="645">
        <v>104</v>
      </c>
    </row>
    <row r="173" spans="1:9" ht="12.75" customHeight="1">
      <c r="C173" s="640"/>
      <c r="D173" s="640" t="s">
        <v>873</v>
      </c>
      <c r="F173" s="657">
        <v>5</v>
      </c>
      <c r="G173" s="658">
        <v>5</v>
      </c>
      <c r="H173" s="658">
        <v>23</v>
      </c>
      <c r="I173" s="645">
        <v>12</v>
      </c>
    </row>
    <row r="174" spans="1:9" ht="12.75" customHeight="1">
      <c r="C174" s="640"/>
      <c r="D174" s="640" t="s">
        <v>874</v>
      </c>
      <c r="F174" s="657">
        <v>2</v>
      </c>
      <c r="G174" s="658">
        <v>1</v>
      </c>
      <c r="H174" s="658">
        <v>51</v>
      </c>
      <c r="I174" s="645">
        <v>60</v>
      </c>
    </row>
    <row r="175" spans="1:9" ht="12.75" customHeight="1">
      <c r="C175" s="640"/>
      <c r="D175" s="640" t="s">
        <v>875</v>
      </c>
      <c r="F175" s="657">
        <v>0</v>
      </c>
      <c r="G175" s="658">
        <v>0</v>
      </c>
      <c r="H175" s="658">
        <v>27</v>
      </c>
      <c r="I175" s="645">
        <v>12</v>
      </c>
    </row>
    <row r="176" spans="1:9" ht="12.75" customHeight="1">
      <c r="C176" s="640"/>
      <c r="D176" s="640" t="s">
        <v>876</v>
      </c>
      <c r="F176" s="657">
        <v>2</v>
      </c>
      <c r="G176" s="658">
        <v>2</v>
      </c>
      <c r="H176" s="658">
        <v>11</v>
      </c>
      <c r="I176" s="645">
        <v>11</v>
      </c>
    </row>
    <row r="177" spans="3:9" ht="16.5" customHeight="1">
      <c r="C177" s="640"/>
      <c r="D177" s="640" t="s">
        <v>877</v>
      </c>
      <c r="F177" s="657">
        <v>1</v>
      </c>
      <c r="G177" s="658">
        <v>1</v>
      </c>
      <c r="H177" s="658">
        <v>13</v>
      </c>
      <c r="I177" s="645">
        <v>10</v>
      </c>
    </row>
    <row r="178" spans="3:9" ht="12.75" customHeight="1">
      <c r="C178" s="640"/>
      <c r="D178" s="640" t="s">
        <v>878</v>
      </c>
      <c r="F178" s="657">
        <v>5</v>
      </c>
      <c r="G178" s="658">
        <v>6</v>
      </c>
      <c r="H178" s="658">
        <v>17</v>
      </c>
      <c r="I178" s="645">
        <v>11</v>
      </c>
    </row>
    <row r="179" spans="3:9" ht="12.75" customHeight="1">
      <c r="C179" s="640"/>
      <c r="D179" s="640" t="s">
        <v>879</v>
      </c>
      <c r="F179" s="657">
        <v>0</v>
      </c>
      <c r="G179" s="658">
        <v>0</v>
      </c>
      <c r="H179" s="658">
        <v>5</v>
      </c>
      <c r="I179" s="645">
        <v>5</v>
      </c>
    </row>
    <row r="180" spans="3:9" ht="12.75" customHeight="1">
      <c r="C180" s="640"/>
      <c r="D180" s="640" t="s">
        <v>880</v>
      </c>
      <c r="F180" s="657">
        <v>2</v>
      </c>
      <c r="G180" s="658">
        <v>0</v>
      </c>
      <c r="H180" s="658">
        <v>4</v>
      </c>
      <c r="I180" s="645">
        <v>3</v>
      </c>
    </row>
    <row r="181" spans="3:9" ht="16.5" customHeight="1">
      <c r="C181" s="653" t="s">
        <v>881</v>
      </c>
      <c r="D181" s="653"/>
      <c r="F181" s="670">
        <v>1374</v>
      </c>
      <c r="G181" s="637">
        <v>1423</v>
      </c>
      <c r="H181" s="637">
        <v>3401</v>
      </c>
      <c r="I181" s="637">
        <v>3387</v>
      </c>
    </row>
    <row r="182" spans="3:9" ht="16.5" customHeight="1">
      <c r="C182" s="640"/>
      <c r="D182" s="640" t="s">
        <v>882</v>
      </c>
      <c r="F182" s="657">
        <v>429</v>
      </c>
      <c r="G182" s="658">
        <v>408</v>
      </c>
      <c r="H182" s="658">
        <v>585</v>
      </c>
      <c r="I182" s="645">
        <v>600</v>
      </c>
    </row>
    <row r="183" spans="3:9" ht="12.75" customHeight="1">
      <c r="C183" s="640"/>
      <c r="D183" s="640" t="s">
        <v>883</v>
      </c>
      <c r="F183" s="657">
        <v>498</v>
      </c>
      <c r="G183" s="658">
        <v>524</v>
      </c>
      <c r="H183" s="658">
        <v>1458</v>
      </c>
      <c r="I183" s="645">
        <v>1457</v>
      </c>
    </row>
    <row r="184" spans="3:9" ht="12.75" customHeight="1">
      <c r="C184" s="640"/>
      <c r="D184" s="640" t="s">
        <v>884</v>
      </c>
      <c r="F184" s="657">
        <v>45</v>
      </c>
      <c r="G184" s="658">
        <v>41</v>
      </c>
      <c r="H184" s="658">
        <v>60</v>
      </c>
      <c r="I184" s="645">
        <v>57</v>
      </c>
    </row>
    <row r="185" spans="3:9" ht="12.75" customHeight="1">
      <c r="C185" s="640"/>
      <c r="D185" s="640" t="s">
        <v>885</v>
      </c>
      <c r="F185" s="657">
        <v>6</v>
      </c>
      <c r="G185" s="658">
        <v>5</v>
      </c>
      <c r="H185" s="658">
        <v>4</v>
      </c>
      <c r="I185" s="645">
        <v>5</v>
      </c>
    </row>
    <row r="186" spans="3:9" ht="12.75" customHeight="1">
      <c r="C186" s="640"/>
      <c r="D186" s="640" t="s">
        <v>886</v>
      </c>
      <c r="F186" s="657">
        <v>30</v>
      </c>
      <c r="G186" s="658">
        <v>35</v>
      </c>
      <c r="H186" s="658">
        <v>30</v>
      </c>
      <c r="I186" s="645">
        <v>33</v>
      </c>
    </row>
    <row r="187" spans="3:9" ht="16.5" customHeight="1">
      <c r="C187" s="640"/>
      <c r="D187" s="640" t="s">
        <v>887</v>
      </c>
      <c r="F187" s="657">
        <v>10</v>
      </c>
      <c r="G187" s="658">
        <v>8</v>
      </c>
      <c r="H187" s="658">
        <v>24</v>
      </c>
      <c r="I187" s="645">
        <v>23</v>
      </c>
    </row>
    <row r="188" spans="3:9" ht="12.75" customHeight="1">
      <c r="C188" s="640"/>
      <c r="D188" s="640" t="s">
        <v>888</v>
      </c>
      <c r="F188" s="657">
        <v>2</v>
      </c>
      <c r="G188" s="658">
        <v>1</v>
      </c>
      <c r="H188" s="658">
        <v>8</v>
      </c>
      <c r="I188" s="645">
        <v>12</v>
      </c>
    </row>
    <row r="189" spans="3:9" ht="12.75" customHeight="1">
      <c r="C189" s="640"/>
      <c r="D189" s="640" t="s">
        <v>889</v>
      </c>
      <c r="F189" s="657">
        <v>9</v>
      </c>
      <c r="G189" s="658">
        <v>23</v>
      </c>
      <c r="H189" s="658">
        <v>70</v>
      </c>
      <c r="I189" s="645">
        <v>62</v>
      </c>
    </row>
    <row r="190" spans="3:9" ht="12.75" customHeight="1">
      <c r="C190" s="640"/>
      <c r="D190" s="640" t="s">
        <v>890</v>
      </c>
      <c r="F190" s="657">
        <v>23</v>
      </c>
      <c r="G190" s="658">
        <v>34</v>
      </c>
      <c r="H190" s="658">
        <v>86</v>
      </c>
      <c r="I190" s="645">
        <v>66</v>
      </c>
    </row>
    <row r="191" spans="3:9" ht="12.75" customHeight="1">
      <c r="C191" s="640"/>
      <c r="D191" s="640" t="s">
        <v>891</v>
      </c>
      <c r="F191" s="657">
        <v>61</v>
      </c>
      <c r="G191" s="658">
        <v>53</v>
      </c>
      <c r="H191" s="658">
        <v>210</v>
      </c>
      <c r="I191" s="645">
        <v>211</v>
      </c>
    </row>
    <row r="192" spans="3:9" ht="16.5" customHeight="1">
      <c r="C192" s="640"/>
      <c r="D192" s="640" t="s">
        <v>892</v>
      </c>
      <c r="F192" s="657">
        <v>9</v>
      </c>
      <c r="G192" s="658">
        <v>10</v>
      </c>
      <c r="H192" s="658">
        <v>105</v>
      </c>
      <c r="I192" s="645">
        <v>83</v>
      </c>
    </row>
    <row r="193" spans="3:9" ht="12.75" customHeight="1">
      <c r="C193" s="640"/>
      <c r="D193" s="640" t="s">
        <v>893</v>
      </c>
      <c r="F193" s="657">
        <v>31</v>
      </c>
      <c r="G193" s="658">
        <v>41</v>
      </c>
      <c r="H193" s="658">
        <v>145</v>
      </c>
      <c r="I193" s="645">
        <v>167</v>
      </c>
    </row>
    <row r="194" spans="3:9" ht="12.75" customHeight="1">
      <c r="C194" s="640"/>
      <c r="D194" s="640" t="s">
        <v>894</v>
      </c>
      <c r="F194" s="657">
        <v>17</v>
      </c>
      <c r="G194" s="658">
        <v>19</v>
      </c>
      <c r="H194" s="658">
        <v>100</v>
      </c>
      <c r="I194" s="645">
        <v>91</v>
      </c>
    </row>
    <row r="195" spans="3:9" ht="12.75" customHeight="1">
      <c r="C195" s="640"/>
      <c r="D195" s="640" t="s">
        <v>895</v>
      </c>
      <c r="F195" s="657">
        <v>10</v>
      </c>
      <c r="G195" s="658">
        <v>30</v>
      </c>
      <c r="H195" s="658">
        <v>9</v>
      </c>
      <c r="I195" s="645">
        <v>13</v>
      </c>
    </row>
    <row r="196" spans="3:9" ht="12.75" customHeight="1">
      <c r="C196" s="640"/>
      <c r="D196" s="640" t="s">
        <v>896</v>
      </c>
      <c r="F196" s="657">
        <v>17</v>
      </c>
      <c r="G196" s="658">
        <v>21</v>
      </c>
      <c r="H196" s="658">
        <v>92</v>
      </c>
      <c r="I196" s="645">
        <v>78</v>
      </c>
    </row>
    <row r="197" spans="3:9" ht="16.5" customHeight="1">
      <c r="C197" s="640"/>
      <c r="D197" s="640" t="s">
        <v>897</v>
      </c>
      <c r="F197" s="657">
        <v>3</v>
      </c>
      <c r="G197" s="658">
        <v>1</v>
      </c>
      <c r="H197" s="658">
        <v>0</v>
      </c>
      <c r="I197" s="645">
        <v>0</v>
      </c>
    </row>
    <row r="198" spans="3:9" ht="12.75" customHeight="1">
      <c r="C198" s="640"/>
      <c r="D198" s="640" t="s">
        <v>898</v>
      </c>
      <c r="F198" s="657">
        <v>31</v>
      </c>
      <c r="G198" s="658">
        <v>30</v>
      </c>
      <c r="H198" s="658">
        <v>6</v>
      </c>
      <c r="I198" s="645">
        <v>12</v>
      </c>
    </row>
    <row r="199" spans="3:9" ht="12.75" customHeight="1">
      <c r="C199" s="640"/>
      <c r="D199" s="640" t="s">
        <v>899</v>
      </c>
      <c r="F199" s="657">
        <v>53</v>
      </c>
      <c r="G199" s="658">
        <v>58</v>
      </c>
      <c r="H199" s="658">
        <v>250</v>
      </c>
      <c r="I199" s="645">
        <v>227</v>
      </c>
    </row>
    <row r="200" spans="3:9" ht="12.75" customHeight="1">
      <c r="C200" s="640"/>
      <c r="D200" s="640" t="s">
        <v>900</v>
      </c>
      <c r="F200" s="657">
        <v>4</v>
      </c>
      <c r="G200" s="658">
        <v>2</v>
      </c>
      <c r="H200" s="658">
        <v>5</v>
      </c>
      <c r="I200" s="645">
        <v>2</v>
      </c>
    </row>
    <row r="201" spans="3:9" ht="12.75" customHeight="1">
      <c r="C201" s="640"/>
      <c r="D201" s="640" t="s">
        <v>901</v>
      </c>
      <c r="F201" s="657">
        <v>39</v>
      </c>
      <c r="G201" s="658">
        <v>25</v>
      </c>
      <c r="H201" s="658">
        <v>27</v>
      </c>
      <c r="I201" s="645">
        <v>32</v>
      </c>
    </row>
    <row r="202" spans="3:9" ht="16.5" customHeight="1">
      <c r="C202" s="640"/>
      <c r="D202" s="640" t="s">
        <v>902</v>
      </c>
      <c r="F202" s="657">
        <v>9</v>
      </c>
      <c r="G202" s="658">
        <v>6</v>
      </c>
      <c r="H202" s="658">
        <v>46</v>
      </c>
      <c r="I202" s="645">
        <v>55</v>
      </c>
    </row>
    <row r="203" spans="3:9" ht="12.75" customHeight="1">
      <c r="C203" s="640"/>
      <c r="D203" s="640" t="s">
        <v>903</v>
      </c>
      <c r="F203" s="657">
        <v>3</v>
      </c>
      <c r="G203" s="658">
        <v>2</v>
      </c>
      <c r="H203" s="658">
        <v>8</v>
      </c>
      <c r="I203" s="645">
        <v>6</v>
      </c>
    </row>
    <row r="204" spans="3:9" ht="12.75" customHeight="1">
      <c r="C204" s="640"/>
      <c r="D204" s="640" t="s">
        <v>904</v>
      </c>
      <c r="F204" s="657">
        <v>8</v>
      </c>
      <c r="G204" s="658">
        <v>7</v>
      </c>
      <c r="H204" s="658">
        <v>9</v>
      </c>
      <c r="I204" s="645">
        <v>20</v>
      </c>
    </row>
    <row r="205" spans="3:9" ht="12.75" customHeight="1">
      <c r="C205" s="640"/>
      <c r="D205" s="640" t="s">
        <v>905</v>
      </c>
      <c r="F205" s="657">
        <v>0</v>
      </c>
      <c r="G205" s="658">
        <v>1</v>
      </c>
      <c r="H205" s="658">
        <v>2</v>
      </c>
      <c r="I205" s="645">
        <v>3</v>
      </c>
    </row>
    <row r="206" spans="3:9" ht="12.75" customHeight="1">
      <c r="C206" s="640"/>
      <c r="D206" s="640" t="s">
        <v>906</v>
      </c>
      <c r="F206" s="657">
        <v>0</v>
      </c>
      <c r="G206" s="658">
        <v>1</v>
      </c>
      <c r="H206" s="658">
        <v>0</v>
      </c>
      <c r="I206" s="645">
        <v>0</v>
      </c>
    </row>
    <row r="207" spans="3:9" ht="16.5" customHeight="1">
      <c r="C207" s="640"/>
      <c r="D207" s="640" t="s">
        <v>907</v>
      </c>
      <c r="F207" s="657">
        <v>0</v>
      </c>
      <c r="G207" s="658">
        <v>0</v>
      </c>
      <c r="H207" s="658">
        <v>0</v>
      </c>
      <c r="I207" s="645">
        <v>0</v>
      </c>
    </row>
    <row r="208" spans="3:9" ht="12.75" customHeight="1">
      <c r="C208" s="640"/>
      <c r="D208" s="640" t="s">
        <v>908</v>
      </c>
      <c r="F208" s="657">
        <v>0</v>
      </c>
      <c r="G208" s="658">
        <v>0</v>
      </c>
      <c r="H208" s="658">
        <v>0</v>
      </c>
      <c r="I208" s="645">
        <v>0</v>
      </c>
    </row>
    <row r="209" spans="1:9" ht="12.75" customHeight="1">
      <c r="C209" s="640"/>
      <c r="D209" s="640" t="s">
        <v>909</v>
      </c>
      <c r="F209" s="657">
        <v>0</v>
      </c>
      <c r="G209" s="658">
        <v>2</v>
      </c>
      <c r="H209" s="658">
        <v>1</v>
      </c>
      <c r="I209" s="645">
        <v>0</v>
      </c>
    </row>
    <row r="210" spans="1:9" ht="12.75" customHeight="1">
      <c r="C210" s="640"/>
      <c r="D210" s="640" t="s">
        <v>910</v>
      </c>
      <c r="F210" s="657">
        <v>3</v>
      </c>
      <c r="G210" s="658">
        <v>0</v>
      </c>
      <c r="H210" s="658">
        <v>12</v>
      </c>
      <c r="I210" s="645">
        <v>9</v>
      </c>
    </row>
    <row r="211" spans="1:9" ht="12.75" customHeight="1">
      <c r="C211" s="640"/>
      <c r="D211" s="640" t="s">
        <v>10</v>
      </c>
      <c r="F211" s="657">
        <v>7</v>
      </c>
      <c r="G211" s="658">
        <v>2</v>
      </c>
      <c r="H211" s="658">
        <v>10</v>
      </c>
      <c r="I211" s="645">
        <v>8</v>
      </c>
    </row>
    <row r="212" spans="1:9" ht="16.5" customHeight="1">
      <c r="C212" s="640"/>
      <c r="D212" s="640" t="s">
        <v>911</v>
      </c>
      <c r="F212" s="657">
        <v>5</v>
      </c>
      <c r="G212" s="658">
        <v>10</v>
      </c>
      <c r="H212" s="658">
        <v>14</v>
      </c>
      <c r="I212" s="645">
        <v>11</v>
      </c>
    </row>
    <row r="213" spans="1:9" ht="12.75" customHeight="1">
      <c r="C213" s="640"/>
      <c r="D213" s="640" t="s">
        <v>912</v>
      </c>
      <c r="F213" s="657">
        <v>1</v>
      </c>
      <c r="G213" s="658">
        <v>6</v>
      </c>
      <c r="H213" s="658">
        <v>1</v>
      </c>
      <c r="I213" s="645">
        <v>3</v>
      </c>
    </row>
    <row r="214" spans="1:9" ht="12.75" customHeight="1">
      <c r="C214" s="640"/>
      <c r="D214" s="640" t="s">
        <v>913</v>
      </c>
      <c r="F214" s="657">
        <v>2</v>
      </c>
      <c r="G214" s="658">
        <v>3</v>
      </c>
      <c r="H214" s="658">
        <v>12</v>
      </c>
      <c r="I214" s="645">
        <v>27</v>
      </c>
    </row>
    <row r="215" spans="1:9" ht="12.75" customHeight="1">
      <c r="C215" s="640"/>
      <c r="D215" s="640" t="s">
        <v>914</v>
      </c>
      <c r="F215" s="657">
        <v>6</v>
      </c>
      <c r="G215" s="658">
        <v>9</v>
      </c>
      <c r="H215" s="658">
        <v>0</v>
      </c>
      <c r="I215" s="645">
        <v>1</v>
      </c>
    </row>
    <row r="216" spans="1:9" ht="12.75" customHeight="1">
      <c r="C216" s="640"/>
      <c r="D216" s="640" t="s">
        <v>915</v>
      </c>
      <c r="F216" s="657">
        <v>3</v>
      </c>
      <c r="G216" s="658">
        <v>5</v>
      </c>
      <c r="H216" s="658">
        <v>12</v>
      </c>
      <c r="I216" s="645">
        <v>13</v>
      </c>
    </row>
    <row r="217" spans="1:9" ht="4.5" customHeight="1">
      <c r="A217" s="672"/>
      <c r="B217" s="672"/>
      <c r="C217" s="672"/>
      <c r="D217" s="672"/>
      <c r="E217" s="672"/>
      <c r="F217" s="673"/>
      <c r="G217" s="674"/>
      <c r="H217" s="674"/>
      <c r="I217" s="674"/>
    </row>
    <row r="218" spans="1:9">
      <c r="B218" s="620" t="s">
        <v>916</v>
      </c>
    </row>
    <row r="219" spans="1:9">
      <c r="A219" s="620" t="s">
        <v>917</v>
      </c>
    </row>
  </sheetData>
  <mergeCells count="55">
    <mergeCell ref="C181:D181"/>
    <mergeCell ref="C50:D50"/>
    <mergeCell ref="C51:D51"/>
    <mergeCell ref="C52:D52"/>
    <mergeCell ref="C54:D54"/>
    <mergeCell ref="C108:D108"/>
    <mergeCell ref="C151:D151"/>
    <mergeCell ref="C44:D44"/>
    <mergeCell ref="C45:D45"/>
    <mergeCell ref="C46:D46"/>
    <mergeCell ref="C47:D47"/>
    <mergeCell ref="C48:D48"/>
    <mergeCell ref="C49:D49"/>
    <mergeCell ref="C38:D38"/>
    <mergeCell ref="C39:D39"/>
    <mergeCell ref="C40:D40"/>
    <mergeCell ref="C41:D41"/>
    <mergeCell ref="C42:D42"/>
    <mergeCell ref="C43:D43"/>
    <mergeCell ref="C32:D32"/>
    <mergeCell ref="C33:D33"/>
    <mergeCell ref="C34:D34"/>
    <mergeCell ref="C35:D35"/>
    <mergeCell ref="C36:D36"/>
    <mergeCell ref="C37:D37"/>
    <mergeCell ref="C26:D26"/>
    <mergeCell ref="C27:D27"/>
    <mergeCell ref="C28:D28"/>
    <mergeCell ref="C29:D29"/>
    <mergeCell ref="C30:D30"/>
    <mergeCell ref="C31:D31"/>
    <mergeCell ref="C20:D20"/>
    <mergeCell ref="C21:D21"/>
    <mergeCell ref="C22:D22"/>
    <mergeCell ref="C23:D23"/>
    <mergeCell ref="C24:D24"/>
    <mergeCell ref="C25:D25"/>
    <mergeCell ref="C14:D14"/>
    <mergeCell ref="C15:D15"/>
    <mergeCell ref="C16:D16"/>
    <mergeCell ref="C17:D17"/>
    <mergeCell ref="C18:D18"/>
    <mergeCell ref="C19:D19"/>
    <mergeCell ref="C8:D8"/>
    <mergeCell ref="C9:D9"/>
    <mergeCell ref="C10:D10"/>
    <mergeCell ref="C11:D11"/>
    <mergeCell ref="C12:D12"/>
    <mergeCell ref="C13:D13"/>
    <mergeCell ref="B3:D4"/>
    <mergeCell ref="F3:G3"/>
    <mergeCell ref="H3:I3"/>
    <mergeCell ref="B5:D5"/>
    <mergeCell ref="C6:D6"/>
    <mergeCell ref="C7:D7"/>
  </mergeCells>
  <phoneticPr fontId="29"/>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showGridLines="0" zoomScale="125" zoomScaleNormal="125" workbookViewId="0"/>
  </sheetViews>
  <sheetFormatPr defaultRowHeight="13.5"/>
  <cols>
    <col min="1" max="16384" width="9" style="102"/>
  </cols>
  <sheetData/>
  <phoneticPr fontId="29"/>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3.5"/>
  <cols>
    <col min="1" max="3" width="40.625" customWidth="1"/>
    <col min="4" max="4" width="15.25" bestFit="1" customWidth="1"/>
  </cols>
  <sheetData>
    <row r="1" spans="1:1">
      <c r="A1" t="s">
        <v>918</v>
      </c>
    </row>
    <row r="2" spans="1:1" s="102" customFormat="1"/>
    <row r="3" spans="1:1">
      <c r="A3" t="s">
        <v>919</v>
      </c>
    </row>
    <row r="4" spans="1:1" s="102" customFormat="1"/>
    <row r="5" spans="1:1">
      <c r="A5" t="s">
        <v>920</v>
      </c>
    </row>
    <row r="6" spans="1:1">
      <c r="A6" t="s">
        <v>921</v>
      </c>
    </row>
    <row r="7" spans="1:1" s="102" customFormat="1"/>
    <row r="8" spans="1:1">
      <c r="A8" t="s">
        <v>922</v>
      </c>
    </row>
    <row r="9" spans="1:1">
      <c r="A9" t="s">
        <v>111</v>
      </c>
    </row>
    <row r="10" spans="1:1">
      <c r="A10" t="s">
        <v>112</v>
      </c>
    </row>
    <row r="11" spans="1:1">
      <c r="A11" t="s">
        <v>113</v>
      </c>
    </row>
    <row r="12" spans="1:1" s="102" customFormat="1"/>
    <row r="13" spans="1:1">
      <c r="A13" t="s">
        <v>923</v>
      </c>
    </row>
    <row r="14" spans="1:1">
      <c r="A14" t="s">
        <v>956</v>
      </c>
    </row>
    <row r="15" spans="1:1" s="102" customFormat="1">
      <c r="A15" s="102" t="s">
        <v>955</v>
      </c>
    </row>
    <row r="16" spans="1:1">
      <c r="A16" t="s">
        <v>114</v>
      </c>
    </row>
    <row r="17" spans="1:3" s="102" customFormat="1"/>
    <row r="18" spans="1:3">
      <c r="A18" t="s">
        <v>957</v>
      </c>
    </row>
    <row r="19" spans="1:3" s="102" customFormat="1">
      <c r="A19" s="102" t="s">
        <v>958</v>
      </c>
    </row>
    <row r="20" spans="1:3">
      <c r="A20" t="s">
        <v>924</v>
      </c>
    </row>
    <row r="21" spans="1:3">
      <c r="A21" t="s">
        <v>115</v>
      </c>
    </row>
    <row r="22" spans="1:3">
      <c r="A22" t="s">
        <v>116</v>
      </c>
    </row>
    <row r="23" spans="1:3">
      <c r="A23" t="s">
        <v>117</v>
      </c>
    </row>
    <row r="24" spans="1:3">
      <c r="A24" t="s">
        <v>118</v>
      </c>
    </row>
    <row r="26" spans="1:3">
      <c r="A26" t="s">
        <v>119</v>
      </c>
    </row>
    <row r="27" spans="1:3">
      <c r="A27" t="s">
        <v>925</v>
      </c>
    </row>
    <row r="28" spans="1:3">
      <c r="A28" t="s">
        <v>926</v>
      </c>
    </row>
    <row r="29" spans="1:3" s="102" customFormat="1"/>
    <row r="30" spans="1:3">
      <c r="A30" t="s">
        <v>927</v>
      </c>
    </row>
    <row r="31" spans="1:3">
      <c r="A31" t="s">
        <v>120</v>
      </c>
      <c r="C31" t="s">
        <v>121</v>
      </c>
    </row>
    <row r="32" spans="1:3">
      <c r="A32" t="s">
        <v>122</v>
      </c>
      <c r="B32" t="s">
        <v>928</v>
      </c>
      <c r="C32" t="s">
        <v>123</v>
      </c>
    </row>
    <row r="33" spans="1:3">
      <c r="A33" t="s">
        <v>124</v>
      </c>
      <c r="B33" t="s">
        <v>929</v>
      </c>
      <c r="C33" t="s">
        <v>125</v>
      </c>
    </row>
    <row r="34" spans="1:3">
      <c r="A34" t="s">
        <v>126</v>
      </c>
      <c r="B34" t="s">
        <v>930</v>
      </c>
      <c r="C34" t="s">
        <v>127</v>
      </c>
    </row>
    <row r="35" spans="1:3">
      <c r="A35" t="s">
        <v>128</v>
      </c>
      <c r="B35" t="s">
        <v>931</v>
      </c>
      <c r="C35" t="s">
        <v>129</v>
      </c>
    </row>
    <row r="36" spans="1:3">
      <c r="A36" t="s">
        <v>130</v>
      </c>
      <c r="B36" t="s">
        <v>932</v>
      </c>
    </row>
    <row r="37" spans="1:3">
      <c r="A37" t="s">
        <v>131</v>
      </c>
      <c r="B37" t="s">
        <v>933</v>
      </c>
    </row>
    <row r="38" spans="1:3">
      <c r="A38" t="s">
        <v>934</v>
      </c>
      <c r="B38" t="s">
        <v>935</v>
      </c>
    </row>
    <row r="39" spans="1:3">
      <c r="A39" t="s">
        <v>132</v>
      </c>
    </row>
    <row r="40" spans="1:3" s="102" customFormat="1"/>
    <row r="41" spans="1:3">
      <c r="A41" t="s">
        <v>936</v>
      </c>
    </row>
    <row r="42" spans="1:3">
      <c r="A42" t="s">
        <v>133</v>
      </c>
    </row>
    <row r="43" spans="1:3">
      <c r="A43" t="s">
        <v>937</v>
      </c>
    </row>
    <row r="44" spans="1:3">
      <c r="A44" t="s">
        <v>938</v>
      </c>
    </row>
    <row r="45" spans="1:3">
      <c r="A45" t="s">
        <v>939</v>
      </c>
    </row>
    <row r="46" spans="1:3">
      <c r="A46" t="s">
        <v>940</v>
      </c>
    </row>
    <row r="47" spans="1:3">
      <c r="A47" t="s">
        <v>941</v>
      </c>
    </row>
    <row r="49" spans="1:1">
      <c r="A49" t="s">
        <v>942</v>
      </c>
    </row>
    <row r="50" spans="1:1">
      <c r="A50" t="s">
        <v>943</v>
      </c>
    </row>
    <row r="51" spans="1:1">
      <c r="A51" t="s">
        <v>944</v>
      </c>
    </row>
    <row r="52" spans="1:1">
      <c r="A52" t="s">
        <v>945</v>
      </c>
    </row>
    <row r="53" spans="1:1">
      <c r="A53" t="s">
        <v>946</v>
      </c>
    </row>
    <row r="54" spans="1:1">
      <c r="A54" t="s">
        <v>947</v>
      </c>
    </row>
    <row r="55" spans="1:1">
      <c r="A55" t="s">
        <v>948</v>
      </c>
    </row>
    <row r="56" spans="1:1">
      <c r="A56" t="s">
        <v>949</v>
      </c>
    </row>
    <row r="57" spans="1:1" s="102" customFormat="1"/>
    <row r="58" spans="1:1" s="102" customFormat="1">
      <c r="A58" s="102" t="s">
        <v>148</v>
      </c>
    </row>
    <row r="59" spans="1:1">
      <c r="A59" t="s">
        <v>950</v>
      </c>
    </row>
    <row r="60" spans="1:1" s="102" customFormat="1">
      <c r="A60" s="102" t="s">
        <v>951</v>
      </c>
    </row>
    <row r="61" spans="1:1">
      <c r="A61" t="s">
        <v>952</v>
      </c>
    </row>
    <row r="62" spans="1:1">
      <c r="A62" t="s">
        <v>953</v>
      </c>
    </row>
    <row r="63" spans="1:1">
      <c r="A63" t="s">
        <v>954</v>
      </c>
    </row>
  </sheetData>
  <phoneticPr fontId="2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3"/>
  <sheetViews>
    <sheetView showGridLines="0" zoomScale="115" zoomScaleNormal="115" zoomScaleSheetLayoutView="145" workbookViewId="0"/>
  </sheetViews>
  <sheetFormatPr defaultColWidth="11.25" defaultRowHeight="13.5"/>
  <cols>
    <col min="1" max="1" width="0.625" style="72" customWidth="1"/>
    <col min="2" max="2" width="1" style="72" customWidth="1"/>
    <col min="3" max="3" width="7.5" style="106" customWidth="1"/>
    <col min="4" max="4" width="0.625" style="72" customWidth="1"/>
    <col min="5" max="5" width="6.875" style="72" customWidth="1"/>
    <col min="6" max="9" width="8.25" style="72" customWidth="1"/>
    <col min="10" max="11" width="6.875" style="72" customWidth="1"/>
    <col min="12" max="12" width="8.5" style="72" customWidth="1"/>
    <col min="13" max="13" width="8.25" style="72" customWidth="1"/>
    <col min="14" max="14" width="6.875" style="72" customWidth="1"/>
    <col min="15" max="16384" width="11.25" style="72"/>
  </cols>
  <sheetData>
    <row r="1" spans="1:14" ht="13.5" customHeight="1">
      <c r="A1" s="105" t="s">
        <v>169</v>
      </c>
      <c r="D1" s="107"/>
      <c r="E1" s="107"/>
      <c r="F1" s="107"/>
      <c r="G1" s="108"/>
      <c r="H1" s="107"/>
      <c r="I1" s="107"/>
      <c r="J1" s="107"/>
      <c r="K1" s="107"/>
      <c r="L1" s="107"/>
      <c r="M1" s="107"/>
      <c r="N1" s="107"/>
    </row>
    <row r="2" spans="1:14" s="112" customFormat="1" ht="22.5" customHeight="1">
      <c r="A2" s="109" t="s">
        <v>170</v>
      </c>
      <c r="B2" s="110"/>
      <c r="C2" s="111"/>
      <c r="D2" s="110"/>
      <c r="M2" s="113"/>
      <c r="N2" s="114" t="s">
        <v>172</v>
      </c>
    </row>
    <row r="3" spans="1:14" s="90" customFormat="1" ht="16.5" customHeight="1">
      <c r="B3" s="115" t="s">
        <v>0</v>
      </c>
      <c r="C3" s="115"/>
      <c r="D3" s="116"/>
      <c r="E3" s="117" t="s">
        <v>110</v>
      </c>
      <c r="F3" s="117" t="s">
        <v>109</v>
      </c>
      <c r="G3" s="118" t="s">
        <v>136</v>
      </c>
      <c r="H3" s="119"/>
      <c r="I3" s="120"/>
      <c r="J3" s="121" t="s">
        <v>108</v>
      </c>
      <c r="K3" s="122" t="s">
        <v>173</v>
      </c>
      <c r="L3" s="121" t="s">
        <v>174</v>
      </c>
      <c r="M3" s="122" t="s">
        <v>167</v>
      </c>
      <c r="N3" s="123" t="s">
        <v>166</v>
      </c>
    </row>
    <row r="4" spans="1:14" s="90" customFormat="1" ht="16.5" customHeight="1">
      <c r="A4" s="124"/>
      <c r="B4" s="104"/>
      <c r="C4" s="104"/>
      <c r="D4" s="125"/>
      <c r="E4" s="126"/>
      <c r="F4" s="127"/>
      <c r="G4" s="128" t="s">
        <v>107</v>
      </c>
      <c r="H4" s="128" t="s">
        <v>106</v>
      </c>
      <c r="I4" s="129" t="s">
        <v>105</v>
      </c>
      <c r="J4" s="130" t="s">
        <v>104</v>
      </c>
      <c r="K4" s="127"/>
      <c r="L4" s="131" t="s">
        <v>175</v>
      </c>
      <c r="M4" s="127"/>
      <c r="N4" s="132"/>
    </row>
    <row r="5" spans="1:14" s="66" customFormat="1" ht="24.75" customHeight="1">
      <c r="B5" s="133" t="s">
        <v>86</v>
      </c>
      <c r="C5" s="133"/>
      <c r="D5" s="37"/>
      <c r="E5" s="43">
        <v>326.5</v>
      </c>
      <c r="F5" s="39">
        <v>1122103</v>
      </c>
      <c r="G5" s="39">
        <v>2332176</v>
      </c>
      <c r="H5" s="39">
        <v>1146669</v>
      </c>
      <c r="I5" s="39">
        <v>1185507</v>
      </c>
      <c r="J5" s="42">
        <v>96.7</v>
      </c>
      <c r="K5" s="41">
        <v>2.08</v>
      </c>
      <c r="L5" s="40">
        <v>7143</v>
      </c>
      <c r="M5" s="39">
        <v>2295638</v>
      </c>
      <c r="N5" s="134">
        <v>1.6</v>
      </c>
    </row>
    <row r="6" spans="1:14" s="45" customFormat="1" ht="33.75" customHeight="1">
      <c r="C6" s="38" t="s">
        <v>68</v>
      </c>
      <c r="D6" s="37"/>
      <c r="E6" s="36">
        <v>18.18</v>
      </c>
      <c r="F6" s="33">
        <v>86281</v>
      </c>
      <c r="G6" s="33">
        <v>165245</v>
      </c>
      <c r="H6" s="33">
        <v>80239</v>
      </c>
      <c r="I6" s="33">
        <v>85006</v>
      </c>
      <c r="J6" s="35">
        <v>94.4</v>
      </c>
      <c r="K6" s="34">
        <v>1.92</v>
      </c>
      <c r="L6" s="33">
        <v>9089</v>
      </c>
      <c r="M6" s="33">
        <v>164696</v>
      </c>
      <c r="N6" s="135">
        <v>0.3</v>
      </c>
    </row>
    <row r="7" spans="1:14" s="45" customFormat="1" ht="24.75" customHeight="1">
      <c r="C7" s="37" t="s">
        <v>2</v>
      </c>
      <c r="D7" s="37"/>
      <c r="E7" s="36">
        <v>7.71</v>
      </c>
      <c r="F7" s="33">
        <v>45762</v>
      </c>
      <c r="G7" s="33">
        <v>84392</v>
      </c>
      <c r="H7" s="33">
        <v>40483</v>
      </c>
      <c r="I7" s="33">
        <v>43909</v>
      </c>
      <c r="J7" s="35">
        <v>92.2</v>
      </c>
      <c r="K7" s="34">
        <v>1.84</v>
      </c>
      <c r="L7" s="33">
        <v>10946</v>
      </c>
      <c r="M7" s="33">
        <v>78043</v>
      </c>
      <c r="N7" s="135">
        <v>8.1</v>
      </c>
    </row>
    <row r="8" spans="1:14" s="45" customFormat="1" ht="24.75" customHeight="1">
      <c r="C8" s="37" t="s">
        <v>66</v>
      </c>
      <c r="D8" s="37"/>
      <c r="E8" s="36">
        <v>17.53</v>
      </c>
      <c r="F8" s="33">
        <v>79169</v>
      </c>
      <c r="G8" s="33">
        <v>162956</v>
      </c>
      <c r="H8" s="33">
        <v>79185</v>
      </c>
      <c r="I8" s="33">
        <v>83771</v>
      </c>
      <c r="J8" s="35">
        <v>94.5</v>
      </c>
      <c r="K8" s="34">
        <v>2.06</v>
      </c>
      <c r="L8" s="33">
        <v>9296</v>
      </c>
      <c r="M8" s="33">
        <v>163579</v>
      </c>
      <c r="N8" s="135">
        <v>-0.4</v>
      </c>
    </row>
    <row r="9" spans="1:14" s="45" customFormat="1" ht="24.75" customHeight="1">
      <c r="C9" s="37" t="s">
        <v>3</v>
      </c>
      <c r="D9" s="37"/>
      <c r="E9" s="36">
        <v>17.93</v>
      </c>
      <c r="F9" s="33">
        <v>74257</v>
      </c>
      <c r="G9" s="33">
        <v>151082</v>
      </c>
      <c r="H9" s="33">
        <v>74787</v>
      </c>
      <c r="I9" s="33">
        <v>76295</v>
      </c>
      <c r="J9" s="35">
        <v>98</v>
      </c>
      <c r="K9" s="34">
        <v>2.0299999999999998</v>
      </c>
      <c r="L9" s="33">
        <v>8426</v>
      </c>
      <c r="M9" s="33">
        <v>149098</v>
      </c>
      <c r="N9" s="135">
        <v>1.3</v>
      </c>
    </row>
    <row r="10" spans="1:14" s="45" customFormat="1" ht="24.75" customHeight="1">
      <c r="C10" s="37" t="s">
        <v>85</v>
      </c>
      <c r="D10" s="37"/>
      <c r="E10" s="36">
        <v>16.3</v>
      </c>
      <c r="F10" s="33">
        <v>74793</v>
      </c>
      <c r="G10" s="33">
        <v>138599</v>
      </c>
      <c r="H10" s="33">
        <v>70094</v>
      </c>
      <c r="I10" s="33">
        <v>68505</v>
      </c>
      <c r="J10" s="35">
        <v>102.3</v>
      </c>
      <c r="K10" s="34">
        <v>1.85</v>
      </c>
      <c r="L10" s="33">
        <v>8503</v>
      </c>
      <c r="M10" s="33">
        <v>133206</v>
      </c>
      <c r="N10" s="135">
        <v>4</v>
      </c>
    </row>
    <row r="11" spans="1:14" s="45" customFormat="1" ht="24.75" customHeight="1">
      <c r="C11" s="37" t="s">
        <v>5</v>
      </c>
      <c r="D11" s="37"/>
      <c r="E11" s="36">
        <v>9.3800000000000008</v>
      </c>
      <c r="F11" s="33">
        <v>63159</v>
      </c>
      <c r="G11" s="33">
        <v>93100</v>
      </c>
      <c r="H11" s="33">
        <v>46086</v>
      </c>
      <c r="I11" s="33">
        <v>47014</v>
      </c>
      <c r="J11" s="35">
        <v>98</v>
      </c>
      <c r="K11" s="34">
        <v>1.47</v>
      </c>
      <c r="L11" s="33">
        <v>9925</v>
      </c>
      <c r="M11" s="33">
        <v>83203</v>
      </c>
      <c r="N11" s="135">
        <v>11.9</v>
      </c>
    </row>
    <row r="12" spans="1:14" s="45" customFormat="1" ht="33.75" customHeight="1">
      <c r="C12" s="37" t="s">
        <v>67</v>
      </c>
      <c r="D12" s="37"/>
      <c r="E12" s="36">
        <v>10.94</v>
      </c>
      <c r="F12" s="33">
        <v>55059</v>
      </c>
      <c r="G12" s="33">
        <v>107599</v>
      </c>
      <c r="H12" s="33">
        <v>52961</v>
      </c>
      <c r="I12" s="33">
        <v>54638</v>
      </c>
      <c r="J12" s="35">
        <v>96.9</v>
      </c>
      <c r="K12" s="34">
        <v>1.95</v>
      </c>
      <c r="L12" s="33">
        <v>9835</v>
      </c>
      <c r="M12" s="33">
        <v>107170</v>
      </c>
      <c r="N12" s="135">
        <v>0.4</v>
      </c>
    </row>
    <row r="13" spans="1:14" s="45" customFormat="1" ht="24.75" customHeight="1">
      <c r="C13" s="37" t="s">
        <v>84</v>
      </c>
      <c r="D13" s="37"/>
      <c r="E13" s="36">
        <v>11.22</v>
      </c>
      <c r="F13" s="33">
        <v>51641</v>
      </c>
      <c r="G13" s="33">
        <v>108332</v>
      </c>
      <c r="H13" s="33">
        <v>51984</v>
      </c>
      <c r="I13" s="33">
        <v>56348</v>
      </c>
      <c r="J13" s="35">
        <v>92.3</v>
      </c>
      <c r="K13" s="34">
        <v>2.1</v>
      </c>
      <c r="L13" s="33">
        <v>9655</v>
      </c>
      <c r="M13" s="33">
        <v>105357</v>
      </c>
      <c r="N13" s="135">
        <v>2.8</v>
      </c>
    </row>
    <row r="14" spans="1:14" s="45" customFormat="1" ht="24.75" customHeight="1">
      <c r="C14" s="37" t="s">
        <v>83</v>
      </c>
      <c r="D14" s="37"/>
      <c r="E14" s="36">
        <v>8.1999999999999993</v>
      </c>
      <c r="F14" s="33">
        <v>33791</v>
      </c>
      <c r="G14" s="33">
        <v>66957</v>
      </c>
      <c r="H14" s="33">
        <v>33400</v>
      </c>
      <c r="I14" s="33">
        <v>33557</v>
      </c>
      <c r="J14" s="35">
        <v>99.5</v>
      </c>
      <c r="K14" s="34">
        <v>1.98</v>
      </c>
      <c r="L14" s="33">
        <v>8165</v>
      </c>
      <c r="M14" s="33">
        <v>65895</v>
      </c>
      <c r="N14" s="135">
        <v>1.6</v>
      </c>
    </row>
    <row r="15" spans="1:14" s="45" customFormat="1" ht="24.75" customHeight="1">
      <c r="C15" s="37" t="s">
        <v>47</v>
      </c>
      <c r="D15" s="37"/>
      <c r="E15" s="36">
        <v>32.020000000000003</v>
      </c>
      <c r="F15" s="33">
        <v>101148</v>
      </c>
      <c r="G15" s="33">
        <v>220728</v>
      </c>
      <c r="H15" s="33">
        <v>108929</v>
      </c>
      <c r="I15" s="33">
        <v>111799</v>
      </c>
      <c r="J15" s="35">
        <v>97.4</v>
      </c>
      <c r="K15" s="34">
        <v>2.1800000000000002</v>
      </c>
      <c r="L15" s="33">
        <v>6893</v>
      </c>
      <c r="M15" s="33">
        <v>220281</v>
      </c>
      <c r="N15" s="135">
        <v>0.2</v>
      </c>
    </row>
    <row r="16" spans="1:14" s="45" customFormat="1" ht="24.75" customHeight="1">
      <c r="C16" s="37" t="s">
        <v>46</v>
      </c>
      <c r="D16" s="37"/>
      <c r="E16" s="36">
        <v>45.69</v>
      </c>
      <c r="F16" s="33">
        <v>63885</v>
      </c>
      <c r="G16" s="33">
        <v>143715</v>
      </c>
      <c r="H16" s="33">
        <v>72197</v>
      </c>
      <c r="I16" s="33">
        <v>71518</v>
      </c>
      <c r="J16" s="35">
        <v>100.9</v>
      </c>
      <c r="K16" s="34">
        <v>2.25</v>
      </c>
      <c r="L16" s="33">
        <v>3145</v>
      </c>
      <c r="M16" s="33">
        <v>146745</v>
      </c>
      <c r="N16" s="135">
        <v>-2.1</v>
      </c>
    </row>
    <row r="17" spans="1:14" s="45" customFormat="1" ht="24.75" customHeight="1">
      <c r="C17" s="37" t="s">
        <v>4</v>
      </c>
      <c r="D17" s="37"/>
      <c r="E17" s="36">
        <v>18.46</v>
      </c>
      <c r="F17" s="33">
        <v>62606</v>
      </c>
      <c r="G17" s="33">
        <v>134510</v>
      </c>
      <c r="H17" s="33">
        <v>68355</v>
      </c>
      <c r="I17" s="33">
        <v>66155</v>
      </c>
      <c r="J17" s="35">
        <v>103.3</v>
      </c>
      <c r="K17" s="34">
        <v>2.15</v>
      </c>
      <c r="L17" s="33">
        <v>7287</v>
      </c>
      <c r="M17" s="33">
        <v>136935</v>
      </c>
      <c r="N17" s="135">
        <v>-1.8</v>
      </c>
    </row>
    <row r="18" spans="1:14" s="45" customFormat="1" ht="33.75" customHeight="1">
      <c r="C18" s="37" t="s">
        <v>45</v>
      </c>
      <c r="D18" s="37"/>
      <c r="E18" s="36">
        <v>34.01</v>
      </c>
      <c r="F18" s="33">
        <v>74939</v>
      </c>
      <c r="G18" s="33">
        <v>176587</v>
      </c>
      <c r="H18" s="33">
        <v>86087</v>
      </c>
      <c r="I18" s="33">
        <v>90500</v>
      </c>
      <c r="J18" s="35">
        <v>95.1</v>
      </c>
      <c r="K18" s="34">
        <v>2.36</v>
      </c>
      <c r="L18" s="33">
        <v>5192</v>
      </c>
      <c r="M18" s="33">
        <v>172845</v>
      </c>
      <c r="N18" s="135">
        <v>2.2000000000000002</v>
      </c>
    </row>
    <row r="19" spans="1:14" s="45" customFormat="1" ht="24.75" customHeight="1">
      <c r="C19" s="37" t="s">
        <v>43</v>
      </c>
      <c r="D19" s="37"/>
      <c r="E19" s="36">
        <v>37.909999999999997</v>
      </c>
      <c r="F19" s="33">
        <v>101566</v>
      </c>
      <c r="G19" s="33">
        <v>248802</v>
      </c>
      <c r="H19" s="33">
        <v>121993</v>
      </c>
      <c r="I19" s="33">
        <v>126809</v>
      </c>
      <c r="J19" s="35">
        <v>96.2</v>
      </c>
      <c r="K19" s="34">
        <v>2.4500000000000002</v>
      </c>
      <c r="L19" s="33">
        <v>6563</v>
      </c>
      <c r="M19" s="33">
        <v>241822</v>
      </c>
      <c r="N19" s="135">
        <v>2.9</v>
      </c>
    </row>
    <row r="20" spans="1:14" s="45" customFormat="1" ht="24.75" customHeight="1">
      <c r="C20" s="37" t="s">
        <v>82</v>
      </c>
      <c r="D20" s="37"/>
      <c r="E20" s="36">
        <v>19.45</v>
      </c>
      <c r="F20" s="33">
        <v>75958</v>
      </c>
      <c r="G20" s="33">
        <v>164755</v>
      </c>
      <c r="H20" s="33">
        <v>78867</v>
      </c>
      <c r="I20" s="33">
        <v>85888</v>
      </c>
      <c r="J20" s="35">
        <v>91.8</v>
      </c>
      <c r="K20" s="34">
        <v>2.17</v>
      </c>
      <c r="L20" s="33">
        <v>8471</v>
      </c>
      <c r="M20" s="33">
        <v>164080</v>
      </c>
      <c r="N20" s="135">
        <v>0.4</v>
      </c>
    </row>
    <row r="21" spans="1:14" s="45" customFormat="1" ht="24.75" customHeight="1">
      <c r="C21" s="37" t="s">
        <v>81</v>
      </c>
      <c r="D21" s="37"/>
      <c r="E21" s="36">
        <v>21.58</v>
      </c>
      <c r="F21" s="33">
        <v>78089</v>
      </c>
      <c r="G21" s="33">
        <v>164817</v>
      </c>
      <c r="H21" s="33">
        <v>81022</v>
      </c>
      <c r="I21" s="33">
        <v>83795</v>
      </c>
      <c r="J21" s="35">
        <v>96.7</v>
      </c>
      <c r="K21" s="34">
        <v>2.11</v>
      </c>
      <c r="L21" s="33">
        <v>7637</v>
      </c>
      <c r="M21" s="33">
        <v>162683</v>
      </c>
      <c r="N21" s="135">
        <v>1.3</v>
      </c>
    </row>
    <row r="22" spans="1:14" s="45" customFormat="1" ht="19.5" customHeight="1">
      <c r="C22" s="26"/>
      <c r="D22" s="26"/>
      <c r="E22" s="31"/>
      <c r="F22" s="27"/>
      <c r="G22" s="27"/>
      <c r="H22" s="27"/>
      <c r="I22" s="27"/>
      <c r="J22" s="30"/>
      <c r="K22" s="30"/>
      <c r="L22" s="27"/>
      <c r="M22" s="27"/>
      <c r="N22" s="136"/>
    </row>
    <row r="23" spans="1:14" s="85" customFormat="1" ht="26.25" customHeight="1">
      <c r="C23" s="137" t="s">
        <v>176</v>
      </c>
      <c r="D23" s="138"/>
      <c r="E23" s="139"/>
      <c r="F23" s="140"/>
      <c r="G23" s="140"/>
      <c r="H23" s="140"/>
      <c r="I23" s="140"/>
      <c r="J23" s="141"/>
      <c r="K23" s="142"/>
      <c r="L23" s="140"/>
      <c r="M23" s="140"/>
      <c r="N23" s="143"/>
    </row>
    <row r="24" spans="1:14" s="45" customFormat="1" ht="24.75" customHeight="1">
      <c r="C24" s="144" t="s">
        <v>177</v>
      </c>
      <c r="D24" s="26"/>
      <c r="E24" s="145">
        <v>6.2229999999999999</v>
      </c>
      <c r="F24" s="27">
        <v>18538</v>
      </c>
      <c r="G24" s="27">
        <v>43173</v>
      </c>
      <c r="H24" s="27">
        <v>20995</v>
      </c>
      <c r="I24" s="27">
        <v>22178</v>
      </c>
      <c r="J24" s="29">
        <f>ROUND(H24/I24*100,1)</f>
        <v>94.7</v>
      </c>
      <c r="K24" s="28">
        <f>ROUND(G24/F24,2)</f>
        <v>2.33</v>
      </c>
      <c r="L24" s="27">
        <f>ROUND(G24/E24,0)</f>
        <v>6938</v>
      </c>
      <c r="M24" s="27">
        <v>44011</v>
      </c>
      <c r="N24" s="146">
        <f>ROUND((G24-M24)/M24*100,1)</f>
        <v>-1.9</v>
      </c>
    </row>
    <row r="25" spans="1:14" s="45" customFormat="1" ht="24.75" customHeight="1">
      <c r="C25" s="144" t="s">
        <v>178</v>
      </c>
      <c r="D25" s="26"/>
      <c r="E25" s="145">
        <v>9.1029999999999998</v>
      </c>
      <c r="F25" s="27">
        <v>27718</v>
      </c>
      <c r="G25" s="27">
        <v>61080</v>
      </c>
      <c r="H25" s="27">
        <v>30532</v>
      </c>
      <c r="I25" s="27">
        <v>30548</v>
      </c>
      <c r="J25" s="29">
        <f t="shared" ref="J25:J29" si="0">ROUND(H25/I25*100,1)</f>
        <v>99.9</v>
      </c>
      <c r="K25" s="28">
        <f t="shared" ref="K25:K29" si="1">ROUND(G25/F25,2)</f>
        <v>2.2000000000000002</v>
      </c>
      <c r="L25" s="27">
        <f t="shared" ref="L25:L29" si="2">ROUND(G25/E25,0)</f>
        <v>6710</v>
      </c>
      <c r="M25" s="27">
        <v>60323</v>
      </c>
      <c r="N25" s="146">
        <f t="shared" ref="N25:N29" si="3">ROUND((G25-M25)/M25*100,1)</f>
        <v>1.3</v>
      </c>
    </row>
    <row r="26" spans="1:14" s="45" customFormat="1" ht="24.75" customHeight="1">
      <c r="C26" s="144" t="s">
        <v>179</v>
      </c>
      <c r="D26" s="26"/>
      <c r="E26" s="145">
        <v>12.709999999999999</v>
      </c>
      <c r="F26" s="27">
        <v>29581</v>
      </c>
      <c r="G26" s="27">
        <v>70678</v>
      </c>
      <c r="H26" s="27">
        <v>34237</v>
      </c>
      <c r="I26" s="27">
        <v>36441</v>
      </c>
      <c r="J26" s="29">
        <f t="shared" si="0"/>
        <v>94</v>
      </c>
      <c r="K26" s="28">
        <f t="shared" si="1"/>
        <v>2.39</v>
      </c>
      <c r="L26" s="27">
        <f t="shared" si="2"/>
        <v>5561</v>
      </c>
      <c r="M26" s="27">
        <v>72111</v>
      </c>
      <c r="N26" s="146">
        <f t="shared" si="3"/>
        <v>-2</v>
      </c>
    </row>
    <row r="27" spans="1:14" s="45" customFormat="1" ht="24.75" customHeight="1">
      <c r="C27" s="144" t="s">
        <v>180</v>
      </c>
      <c r="D27" s="26"/>
      <c r="E27" s="145">
        <v>14.387000000000002</v>
      </c>
      <c r="F27" s="27">
        <v>11413</v>
      </c>
      <c r="G27" s="27">
        <v>29680</v>
      </c>
      <c r="H27" s="27">
        <v>14725</v>
      </c>
      <c r="I27" s="27">
        <v>14955</v>
      </c>
      <c r="J27" s="29">
        <f t="shared" si="0"/>
        <v>98.5</v>
      </c>
      <c r="K27" s="28">
        <f t="shared" si="1"/>
        <v>2.6</v>
      </c>
      <c r="L27" s="27">
        <f t="shared" si="2"/>
        <v>2063</v>
      </c>
      <c r="M27" s="27">
        <v>28710</v>
      </c>
      <c r="N27" s="146">
        <f t="shared" si="3"/>
        <v>3.4</v>
      </c>
    </row>
    <row r="28" spans="1:14" s="45" customFormat="1" ht="24.75" customHeight="1">
      <c r="C28" s="144" t="s">
        <v>181</v>
      </c>
      <c r="D28" s="26"/>
      <c r="E28" s="145">
        <v>13.858000000000001</v>
      </c>
      <c r="F28" s="27">
        <v>12944</v>
      </c>
      <c r="G28" s="27">
        <v>36345</v>
      </c>
      <c r="H28" s="27">
        <v>17725</v>
      </c>
      <c r="I28" s="27">
        <v>18620</v>
      </c>
      <c r="J28" s="29">
        <f t="shared" si="0"/>
        <v>95.2</v>
      </c>
      <c r="K28" s="28">
        <f t="shared" si="1"/>
        <v>2.81</v>
      </c>
      <c r="L28" s="27">
        <f t="shared" si="2"/>
        <v>2623</v>
      </c>
      <c r="M28" s="27">
        <v>31055</v>
      </c>
      <c r="N28" s="146">
        <f t="shared" si="3"/>
        <v>17</v>
      </c>
    </row>
    <row r="29" spans="1:14" s="45" customFormat="1" ht="24.75" customHeight="1">
      <c r="C29" s="144" t="s">
        <v>182</v>
      </c>
      <c r="D29" s="26"/>
      <c r="E29" s="145">
        <v>15.667999999999999</v>
      </c>
      <c r="F29" s="27">
        <v>44709</v>
      </c>
      <c r="G29" s="27">
        <v>112977</v>
      </c>
      <c r="H29" s="27">
        <v>54632</v>
      </c>
      <c r="I29" s="27">
        <v>58345</v>
      </c>
      <c r="J29" s="29">
        <f t="shared" si="0"/>
        <v>93.6</v>
      </c>
      <c r="K29" s="28">
        <f t="shared" si="1"/>
        <v>2.5299999999999998</v>
      </c>
      <c r="L29" s="27">
        <f t="shared" si="2"/>
        <v>7211</v>
      </c>
      <c r="M29" s="27">
        <v>109490</v>
      </c>
      <c r="N29" s="146">
        <f t="shared" si="3"/>
        <v>3.2</v>
      </c>
    </row>
    <row r="30" spans="1:14" s="45" customFormat="1" ht="8.25" customHeight="1">
      <c r="A30" s="2"/>
      <c r="B30" s="2"/>
      <c r="C30" s="147"/>
      <c r="D30" s="148"/>
      <c r="E30" s="149"/>
      <c r="F30" s="147"/>
      <c r="G30" s="147"/>
      <c r="H30" s="147"/>
      <c r="I30" s="147"/>
      <c r="J30" s="147"/>
      <c r="K30" s="147"/>
      <c r="L30" s="147"/>
      <c r="M30" s="147"/>
      <c r="N30" s="147"/>
    </row>
    <row r="31" spans="1:14" s="150" customFormat="1" ht="11.25" customHeight="1">
      <c r="B31" s="150" t="s">
        <v>183</v>
      </c>
    </row>
    <row r="32" spans="1:14" s="150" customFormat="1" ht="11.25" customHeight="1">
      <c r="B32" s="151" t="s">
        <v>184</v>
      </c>
    </row>
    <row r="33" spans="1:1" s="150" customFormat="1" ht="11.25" customHeight="1">
      <c r="A33" s="152" t="s">
        <v>185</v>
      </c>
    </row>
  </sheetData>
  <mergeCells count="8">
    <mergeCell ref="N3:N4"/>
    <mergeCell ref="B5:C5"/>
    <mergeCell ref="B3:C4"/>
    <mergeCell ref="E3:E4"/>
    <mergeCell ref="F3:F4"/>
    <mergeCell ref="G3:I3"/>
    <mergeCell ref="K3:K4"/>
    <mergeCell ref="M3:M4"/>
  </mergeCells>
  <phoneticPr fontId="29"/>
  <printOptions gridLinesSet="0"/>
  <pageMargins left="0.78740157480314965" right="0.78740157480314965" top="0.98425196850393704" bottom="0.78740157480314965" header="0.51181102362204722" footer="0.11811023622047245"/>
  <pageSetup paperSize="9" scale="9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7"/>
  <sheetViews>
    <sheetView showGridLines="0" zoomScale="125" zoomScaleNormal="125" zoomScaleSheetLayoutView="100" workbookViewId="0"/>
  </sheetViews>
  <sheetFormatPr defaultColWidth="11.25" defaultRowHeight="10.5"/>
  <cols>
    <col min="1" max="1" width="0.625" style="1" customWidth="1"/>
    <col min="2" max="2" width="1.375" style="1" customWidth="1"/>
    <col min="3" max="3" width="9.625" style="1" customWidth="1"/>
    <col min="4" max="4" width="1" style="1" customWidth="1"/>
    <col min="5" max="25" width="7" style="1" customWidth="1"/>
    <col min="26" max="26" width="0.625" style="1" customWidth="1"/>
    <col min="27" max="27" width="1.375" style="1" customWidth="1"/>
    <col min="28" max="28" width="9.625" style="1" customWidth="1"/>
    <col min="29" max="29" width="1" style="1" customWidth="1"/>
    <col min="30" max="30" width="7" style="1" customWidth="1"/>
    <col min="31" max="16384" width="11.25" style="1"/>
  </cols>
  <sheetData>
    <row r="1" spans="1:29" ht="13.5">
      <c r="A1" s="23" t="s">
        <v>186</v>
      </c>
      <c r="C1" s="12"/>
      <c r="D1" s="12"/>
      <c r="O1" s="22"/>
    </row>
    <row r="2" spans="1:29" ht="10.5" customHeight="1"/>
    <row r="3" spans="1:29" s="5" customFormat="1" ht="9.75">
      <c r="A3" s="5" t="s">
        <v>102</v>
      </c>
      <c r="P3" s="5" t="s">
        <v>89</v>
      </c>
    </row>
    <row r="4" spans="1:29" s="5" customFormat="1" ht="9.75">
      <c r="A4" s="5" t="s">
        <v>95</v>
      </c>
      <c r="P4" s="5" t="s">
        <v>94</v>
      </c>
    </row>
    <row r="5" spans="1:29" s="5" customFormat="1" ht="9.75">
      <c r="A5" s="5" t="s">
        <v>101</v>
      </c>
      <c r="P5" s="5" t="s">
        <v>100</v>
      </c>
    </row>
    <row r="6" spans="1:29" s="5" customFormat="1" ht="8.25" customHeight="1">
      <c r="A6" s="5" t="s">
        <v>91</v>
      </c>
      <c r="P6" s="5" t="s">
        <v>88</v>
      </c>
    </row>
    <row r="7" spans="1:29" s="53" customFormat="1" ht="14.25" customHeight="1">
      <c r="A7" s="53" t="s">
        <v>187</v>
      </c>
      <c r="T7" s="153"/>
      <c r="U7" s="153"/>
      <c r="V7" s="153"/>
      <c r="W7" s="153"/>
      <c r="X7" s="113"/>
      <c r="Y7" s="113"/>
      <c r="Z7" s="153"/>
      <c r="AA7" s="153"/>
      <c r="AC7" s="64" t="s">
        <v>188</v>
      </c>
    </row>
    <row r="8" spans="1:29" s="45" customFormat="1" ht="15" customHeight="1">
      <c r="A8" s="154"/>
      <c r="B8" s="155" t="s">
        <v>140</v>
      </c>
      <c r="C8" s="155"/>
      <c r="D8" s="156"/>
      <c r="E8" s="94" t="s">
        <v>143</v>
      </c>
      <c r="F8" s="95" t="s">
        <v>189</v>
      </c>
      <c r="G8" s="95" t="s">
        <v>142</v>
      </c>
      <c r="H8" s="95" t="s">
        <v>190</v>
      </c>
      <c r="I8" s="95" t="s">
        <v>191</v>
      </c>
      <c r="J8" s="95" t="s">
        <v>192</v>
      </c>
      <c r="K8" s="95" t="s">
        <v>193</v>
      </c>
      <c r="L8" s="95" t="s">
        <v>194</v>
      </c>
      <c r="M8" s="95" t="s">
        <v>195</v>
      </c>
      <c r="N8" s="96" t="s">
        <v>196</v>
      </c>
      <c r="O8" s="99" t="s">
        <v>197</v>
      </c>
      <c r="P8" s="96" t="s">
        <v>198</v>
      </c>
      <c r="Q8" s="95" t="s">
        <v>199</v>
      </c>
      <c r="R8" s="95" t="s">
        <v>200</v>
      </c>
      <c r="S8" s="94" t="s">
        <v>141</v>
      </c>
      <c r="T8" s="95" t="s">
        <v>201</v>
      </c>
      <c r="U8" s="97" t="s">
        <v>202</v>
      </c>
      <c r="V8" s="98" t="s">
        <v>99</v>
      </c>
      <c r="W8" s="98" t="s">
        <v>98</v>
      </c>
      <c r="X8" s="98" t="s">
        <v>97</v>
      </c>
      <c r="Y8" s="94" t="s">
        <v>203</v>
      </c>
      <c r="Z8" s="157"/>
      <c r="AA8" s="155" t="s">
        <v>140</v>
      </c>
      <c r="AB8" s="155"/>
      <c r="AC8" s="70"/>
    </row>
    <row r="9" spans="1:29" s="67" customFormat="1" ht="15.75" customHeight="1">
      <c r="B9" s="68"/>
      <c r="C9" s="53"/>
      <c r="D9" s="52"/>
      <c r="E9" s="66" t="s">
        <v>139</v>
      </c>
      <c r="F9" s="46"/>
      <c r="G9" s="46"/>
      <c r="H9" s="46"/>
      <c r="N9" s="18"/>
      <c r="P9" s="55" t="s">
        <v>139</v>
      </c>
      <c r="Q9" s="55"/>
      <c r="U9" s="53"/>
      <c r="V9" s="53"/>
      <c r="W9" s="53"/>
      <c r="X9" s="53"/>
      <c r="Y9" s="53"/>
      <c r="Z9" s="59"/>
      <c r="AA9" s="53"/>
      <c r="AB9" s="53"/>
      <c r="AC9" s="53"/>
    </row>
    <row r="10" spans="1:29" s="55" customFormat="1" ht="15.75" customHeight="1">
      <c r="B10" s="103" t="s">
        <v>86</v>
      </c>
      <c r="C10" s="103"/>
      <c r="D10" s="21"/>
      <c r="E10" s="58">
        <v>92461</v>
      </c>
      <c r="F10" s="57">
        <v>164141</v>
      </c>
      <c r="G10" s="57">
        <v>190379</v>
      </c>
      <c r="H10" s="57">
        <v>219737</v>
      </c>
      <c r="I10" s="57">
        <v>269511</v>
      </c>
      <c r="J10" s="57">
        <v>195054</v>
      </c>
      <c r="K10" s="57">
        <v>226597</v>
      </c>
      <c r="L10" s="57">
        <v>284451</v>
      </c>
      <c r="M10" s="57">
        <v>371347</v>
      </c>
      <c r="N10" s="57">
        <v>495200</v>
      </c>
      <c r="O10" s="57">
        <v>575987</v>
      </c>
      <c r="P10" s="57">
        <v>634794</v>
      </c>
      <c r="Q10" s="57">
        <v>705323</v>
      </c>
      <c r="R10" s="57">
        <v>730666</v>
      </c>
      <c r="S10" s="57">
        <v>792080</v>
      </c>
      <c r="T10" s="57">
        <v>841083</v>
      </c>
      <c r="U10" s="57">
        <v>897932</v>
      </c>
      <c r="V10" s="57">
        <v>955851</v>
      </c>
      <c r="W10" s="57">
        <v>1021227</v>
      </c>
      <c r="X10" s="57">
        <v>1058497</v>
      </c>
      <c r="Y10" s="57">
        <v>1122103</v>
      </c>
      <c r="Z10" s="56"/>
      <c r="AA10" s="103" t="s">
        <v>86</v>
      </c>
      <c r="AB10" s="103"/>
      <c r="AC10" s="101"/>
    </row>
    <row r="11" spans="1:29" s="46" customFormat="1" ht="15.75" customHeight="1">
      <c r="B11" s="53"/>
      <c r="C11" s="47" t="s">
        <v>68</v>
      </c>
      <c r="D11" s="17"/>
      <c r="E11" s="51" t="s">
        <v>44</v>
      </c>
      <c r="F11" s="51" t="s">
        <v>44</v>
      </c>
      <c r="G11" s="51" t="s">
        <v>44</v>
      </c>
      <c r="H11" s="51" t="s">
        <v>44</v>
      </c>
      <c r="I11" s="50">
        <v>21829</v>
      </c>
      <c r="J11" s="50">
        <v>15086</v>
      </c>
      <c r="K11" s="50">
        <v>19183</v>
      </c>
      <c r="L11" s="50">
        <v>27356</v>
      </c>
      <c r="M11" s="50">
        <v>39909</v>
      </c>
      <c r="N11" s="50">
        <v>52587</v>
      </c>
      <c r="O11" s="50">
        <v>65494</v>
      </c>
      <c r="P11" s="50">
        <v>57593</v>
      </c>
      <c r="Q11" s="50">
        <v>63722</v>
      </c>
      <c r="R11" s="50">
        <v>63667</v>
      </c>
      <c r="S11" s="50">
        <v>64829</v>
      </c>
      <c r="T11" s="50">
        <v>65546</v>
      </c>
      <c r="U11" s="50">
        <v>69458</v>
      </c>
      <c r="V11" s="50">
        <v>74450</v>
      </c>
      <c r="W11" s="50">
        <v>80411</v>
      </c>
      <c r="X11" s="50">
        <v>85028</v>
      </c>
      <c r="Y11" s="50">
        <v>86281</v>
      </c>
      <c r="Z11" s="49"/>
      <c r="AA11" s="48"/>
      <c r="AB11" s="47" t="s">
        <v>68</v>
      </c>
      <c r="AC11" s="47"/>
    </row>
    <row r="12" spans="1:29" s="46" customFormat="1" ht="10.5" customHeight="1">
      <c r="B12" s="53"/>
      <c r="C12" s="47" t="s">
        <v>2</v>
      </c>
      <c r="D12" s="17"/>
      <c r="E12" s="54">
        <v>19011</v>
      </c>
      <c r="F12" s="50">
        <v>37491</v>
      </c>
      <c r="G12" s="50">
        <v>47497</v>
      </c>
      <c r="H12" s="50">
        <v>53898</v>
      </c>
      <c r="I12" s="50">
        <v>41024</v>
      </c>
      <c r="J12" s="50">
        <v>14751</v>
      </c>
      <c r="K12" s="50">
        <v>16456</v>
      </c>
      <c r="L12" s="50">
        <v>18585</v>
      </c>
      <c r="M12" s="50">
        <v>21940</v>
      </c>
      <c r="N12" s="50">
        <v>23564</v>
      </c>
      <c r="O12" s="50">
        <v>24041</v>
      </c>
      <c r="P12" s="50">
        <v>24275</v>
      </c>
      <c r="Q12" s="50">
        <v>25417</v>
      </c>
      <c r="R12" s="50">
        <v>26888</v>
      </c>
      <c r="S12" s="50">
        <v>27498</v>
      </c>
      <c r="T12" s="50">
        <v>28225</v>
      </c>
      <c r="U12" s="50">
        <v>30466</v>
      </c>
      <c r="V12" s="50">
        <v>33659</v>
      </c>
      <c r="W12" s="50">
        <v>38562</v>
      </c>
      <c r="X12" s="50">
        <v>41311</v>
      </c>
      <c r="Y12" s="50">
        <v>45762</v>
      </c>
      <c r="Z12" s="49"/>
      <c r="AA12" s="48"/>
      <c r="AB12" s="47" t="s">
        <v>2</v>
      </c>
      <c r="AC12" s="47"/>
    </row>
    <row r="13" spans="1:29" s="46" customFormat="1" ht="10.5" customHeight="1">
      <c r="B13" s="53"/>
      <c r="C13" s="47" t="s">
        <v>66</v>
      </c>
      <c r="D13" s="17"/>
      <c r="E13" s="51" t="s">
        <v>44</v>
      </c>
      <c r="F13" s="51" t="s">
        <v>44</v>
      </c>
      <c r="G13" s="51" t="s">
        <v>44</v>
      </c>
      <c r="H13" s="51" t="s">
        <v>44</v>
      </c>
      <c r="I13" s="51" t="s">
        <v>44</v>
      </c>
      <c r="J13" s="50">
        <v>14827</v>
      </c>
      <c r="K13" s="50">
        <v>17131</v>
      </c>
      <c r="L13" s="50">
        <v>24107</v>
      </c>
      <c r="M13" s="50">
        <v>34188</v>
      </c>
      <c r="N13" s="50">
        <v>45306</v>
      </c>
      <c r="O13" s="50">
        <v>51717</v>
      </c>
      <c r="P13" s="50">
        <v>57017</v>
      </c>
      <c r="Q13" s="50">
        <v>59848</v>
      </c>
      <c r="R13" s="50">
        <v>60674</v>
      </c>
      <c r="S13" s="50">
        <v>63267</v>
      </c>
      <c r="T13" s="50">
        <v>66983</v>
      </c>
      <c r="U13" s="50">
        <v>69101</v>
      </c>
      <c r="V13" s="50">
        <v>71782</v>
      </c>
      <c r="W13" s="50">
        <v>74641</v>
      </c>
      <c r="X13" s="50">
        <v>75428</v>
      </c>
      <c r="Y13" s="50">
        <v>79169</v>
      </c>
      <c r="Z13" s="49"/>
      <c r="AA13" s="48"/>
      <c r="AB13" s="47" t="s">
        <v>66</v>
      </c>
      <c r="AC13" s="47"/>
    </row>
    <row r="14" spans="1:29" s="46" customFormat="1" ht="10.5" customHeight="1">
      <c r="B14" s="53"/>
      <c r="C14" s="47" t="s">
        <v>3</v>
      </c>
      <c r="D14" s="17"/>
      <c r="E14" s="54">
        <v>21017</v>
      </c>
      <c r="F14" s="50">
        <v>31714</v>
      </c>
      <c r="G14" s="50">
        <v>33846</v>
      </c>
      <c r="H14" s="50">
        <v>38731</v>
      </c>
      <c r="I14" s="50">
        <v>37364</v>
      </c>
      <c r="J14" s="50">
        <v>20299</v>
      </c>
      <c r="K14" s="50">
        <v>22168</v>
      </c>
      <c r="L14" s="50">
        <v>25706</v>
      </c>
      <c r="M14" s="50">
        <v>31479</v>
      </c>
      <c r="N14" s="50">
        <v>39528</v>
      </c>
      <c r="O14" s="50">
        <v>46379</v>
      </c>
      <c r="P14" s="50">
        <v>48069</v>
      </c>
      <c r="Q14" s="50">
        <v>49736</v>
      </c>
      <c r="R14" s="50">
        <v>48841</v>
      </c>
      <c r="S14" s="50">
        <v>51631</v>
      </c>
      <c r="T14" s="50">
        <v>54158</v>
      </c>
      <c r="U14" s="50">
        <v>58367</v>
      </c>
      <c r="V14" s="50">
        <v>62008</v>
      </c>
      <c r="W14" s="50">
        <v>66133</v>
      </c>
      <c r="X14" s="50">
        <v>70078</v>
      </c>
      <c r="Y14" s="50">
        <v>74257</v>
      </c>
      <c r="Z14" s="49"/>
      <c r="AA14" s="48"/>
      <c r="AB14" s="47" t="s">
        <v>3</v>
      </c>
      <c r="AC14" s="47"/>
    </row>
    <row r="15" spans="1:29" s="46" customFormat="1" ht="11.25" customHeight="1">
      <c r="B15" s="53"/>
      <c r="C15" s="47" t="s">
        <v>85</v>
      </c>
      <c r="D15" s="17"/>
      <c r="E15" s="51" t="s">
        <v>44</v>
      </c>
      <c r="F15" s="51" t="s">
        <v>44</v>
      </c>
      <c r="G15" s="51" t="s">
        <v>44</v>
      </c>
      <c r="H15" s="51" t="s">
        <v>44</v>
      </c>
      <c r="I15" s="50">
        <v>26819</v>
      </c>
      <c r="J15" s="50">
        <v>27961</v>
      </c>
      <c r="K15" s="50">
        <v>30898</v>
      </c>
      <c r="L15" s="50">
        <v>35707</v>
      </c>
      <c r="M15" s="50">
        <v>45142</v>
      </c>
      <c r="N15" s="50">
        <v>52439</v>
      </c>
      <c r="O15" s="50">
        <v>56351</v>
      </c>
      <c r="P15" s="50">
        <v>56650</v>
      </c>
      <c r="Q15" s="50">
        <v>56118</v>
      </c>
      <c r="R15" s="50">
        <v>54230</v>
      </c>
      <c r="S15" s="50">
        <v>55535</v>
      </c>
      <c r="T15" s="50">
        <v>57628</v>
      </c>
      <c r="U15" s="50">
        <v>60253</v>
      </c>
      <c r="V15" s="50">
        <v>63659</v>
      </c>
      <c r="W15" s="50">
        <v>68877</v>
      </c>
      <c r="X15" s="50">
        <v>66039</v>
      </c>
      <c r="Y15" s="50">
        <v>74793</v>
      </c>
      <c r="Z15" s="49"/>
      <c r="AA15" s="48"/>
      <c r="AB15" s="47" t="s">
        <v>85</v>
      </c>
      <c r="AC15" s="47"/>
    </row>
    <row r="16" spans="1:29" s="46" customFormat="1" ht="10.5" customHeight="1">
      <c r="B16" s="53"/>
      <c r="C16" s="47" t="s">
        <v>5</v>
      </c>
      <c r="D16" s="17"/>
      <c r="E16" s="54">
        <v>37748</v>
      </c>
      <c r="F16" s="50">
        <v>59518</v>
      </c>
      <c r="G16" s="50">
        <v>64233</v>
      </c>
      <c r="H16" s="50">
        <v>69990</v>
      </c>
      <c r="I16" s="50">
        <v>38695</v>
      </c>
      <c r="J16" s="50">
        <v>14477</v>
      </c>
      <c r="K16" s="50">
        <v>19613</v>
      </c>
      <c r="L16" s="50">
        <v>21941</v>
      </c>
      <c r="M16" s="50">
        <v>25210</v>
      </c>
      <c r="N16" s="50">
        <v>25123</v>
      </c>
      <c r="O16" s="50">
        <v>24564</v>
      </c>
      <c r="P16" s="50">
        <v>24188</v>
      </c>
      <c r="Q16" s="50">
        <v>25471</v>
      </c>
      <c r="R16" s="50">
        <v>27354</v>
      </c>
      <c r="S16" s="50">
        <v>29513</v>
      </c>
      <c r="T16" s="50">
        <v>30719</v>
      </c>
      <c r="U16" s="50">
        <v>34428</v>
      </c>
      <c r="V16" s="50">
        <v>41558</v>
      </c>
      <c r="W16" s="50">
        <v>50000</v>
      </c>
      <c r="X16" s="50">
        <v>53533</v>
      </c>
      <c r="Y16" s="50">
        <v>63159</v>
      </c>
      <c r="Z16" s="49"/>
      <c r="AA16" s="48"/>
      <c r="AB16" s="47" t="s">
        <v>5</v>
      </c>
      <c r="AC16" s="47"/>
    </row>
    <row r="17" spans="2:29" s="46" customFormat="1" ht="15.75" customHeight="1">
      <c r="B17" s="53"/>
      <c r="C17" s="47" t="s">
        <v>67</v>
      </c>
      <c r="D17" s="17"/>
      <c r="E17" s="51" t="s">
        <v>44</v>
      </c>
      <c r="F17" s="51" t="s">
        <v>44</v>
      </c>
      <c r="G17" s="51" t="s">
        <v>44</v>
      </c>
      <c r="H17" s="51" t="s">
        <v>44</v>
      </c>
      <c r="I17" s="50">
        <v>36278</v>
      </c>
      <c r="J17" s="50">
        <v>17570</v>
      </c>
      <c r="K17" s="50">
        <v>19568</v>
      </c>
      <c r="L17" s="50">
        <v>26028</v>
      </c>
      <c r="M17" s="50">
        <v>35049</v>
      </c>
      <c r="N17" s="50">
        <v>44641</v>
      </c>
      <c r="O17" s="50">
        <v>62719</v>
      </c>
      <c r="P17" s="50">
        <v>42827</v>
      </c>
      <c r="Q17" s="50">
        <v>44562</v>
      </c>
      <c r="R17" s="50">
        <v>43328</v>
      </c>
      <c r="S17" s="50">
        <v>45653</v>
      </c>
      <c r="T17" s="50">
        <v>47570</v>
      </c>
      <c r="U17" s="50">
        <v>50211</v>
      </c>
      <c r="V17" s="50">
        <v>51538</v>
      </c>
      <c r="W17" s="50">
        <v>53782</v>
      </c>
      <c r="X17" s="50">
        <v>55108</v>
      </c>
      <c r="Y17" s="50">
        <v>55059</v>
      </c>
      <c r="Z17" s="49"/>
      <c r="AA17" s="48"/>
      <c r="AB17" s="47" t="s">
        <v>67</v>
      </c>
      <c r="AC17" s="47"/>
    </row>
    <row r="18" spans="2:29" s="46" customFormat="1" ht="10.5" customHeight="1">
      <c r="B18" s="53"/>
      <c r="C18" s="47" t="s">
        <v>84</v>
      </c>
      <c r="D18" s="17"/>
      <c r="E18" s="51" t="s">
        <v>44</v>
      </c>
      <c r="F18" s="51" t="s">
        <v>44</v>
      </c>
      <c r="G18" s="51" t="s">
        <v>44</v>
      </c>
      <c r="H18" s="51" t="s">
        <v>44</v>
      </c>
      <c r="I18" s="51" t="s">
        <v>44</v>
      </c>
      <c r="J18" s="50">
        <v>17365</v>
      </c>
      <c r="K18" s="50">
        <v>19927</v>
      </c>
      <c r="L18" s="50">
        <v>23942</v>
      </c>
      <c r="M18" s="50">
        <v>30484</v>
      </c>
      <c r="N18" s="50">
        <v>35356</v>
      </c>
      <c r="O18" s="50">
        <v>38648</v>
      </c>
      <c r="P18" s="50">
        <v>39442</v>
      </c>
      <c r="Q18" s="50">
        <v>42410</v>
      </c>
      <c r="R18" s="50">
        <v>41338</v>
      </c>
      <c r="S18" s="50">
        <v>42577</v>
      </c>
      <c r="T18" s="50">
        <v>42979</v>
      </c>
      <c r="U18" s="50">
        <v>44484</v>
      </c>
      <c r="V18" s="50">
        <v>46490</v>
      </c>
      <c r="W18" s="50">
        <v>47826</v>
      </c>
      <c r="X18" s="50">
        <v>48629</v>
      </c>
      <c r="Y18" s="50">
        <v>51641</v>
      </c>
      <c r="Z18" s="49"/>
      <c r="AA18" s="48"/>
      <c r="AB18" s="47" t="s">
        <v>84</v>
      </c>
      <c r="AC18" s="47"/>
    </row>
    <row r="19" spans="2:29" s="46" customFormat="1" ht="10.5" customHeight="1">
      <c r="B19" s="53"/>
      <c r="C19" s="47" t="s">
        <v>83</v>
      </c>
      <c r="D19" s="17"/>
      <c r="E19" s="51" t="s">
        <v>44</v>
      </c>
      <c r="F19" s="51" t="s">
        <v>44</v>
      </c>
      <c r="G19" s="51" t="s">
        <v>44</v>
      </c>
      <c r="H19" s="51" t="s">
        <v>44</v>
      </c>
      <c r="I19" s="50">
        <v>19665</v>
      </c>
      <c r="J19" s="50">
        <v>11838</v>
      </c>
      <c r="K19" s="50">
        <v>13691</v>
      </c>
      <c r="L19" s="50">
        <v>16169</v>
      </c>
      <c r="M19" s="50">
        <v>20459</v>
      </c>
      <c r="N19" s="50">
        <v>22812</v>
      </c>
      <c r="O19" s="50">
        <v>22939</v>
      </c>
      <c r="P19" s="50">
        <v>21902</v>
      </c>
      <c r="Q19" s="50">
        <v>21900</v>
      </c>
      <c r="R19" s="50">
        <v>22482</v>
      </c>
      <c r="S19" s="50">
        <v>24541</v>
      </c>
      <c r="T19" s="50">
        <v>25980</v>
      </c>
      <c r="U19" s="50">
        <v>26444</v>
      </c>
      <c r="V19" s="50">
        <v>28211</v>
      </c>
      <c r="W19" s="50">
        <v>30098</v>
      </c>
      <c r="X19" s="50">
        <v>31884</v>
      </c>
      <c r="Y19" s="50">
        <v>33791</v>
      </c>
      <c r="Z19" s="49"/>
      <c r="AA19" s="48"/>
      <c r="AB19" s="47" t="s">
        <v>83</v>
      </c>
      <c r="AC19" s="47"/>
    </row>
    <row r="20" spans="2:29" s="46" customFormat="1" ht="10.5" customHeight="1">
      <c r="B20" s="53"/>
      <c r="C20" s="47" t="s">
        <v>47</v>
      </c>
      <c r="D20" s="17"/>
      <c r="E20" s="51" t="s">
        <v>44</v>
      </c>
      <c r="F20" s="51" t="s">
        <v>44</v>
      </c>
      <c r="G20" s="51" t="s">
        <v>44</v>
      </c>
      <c r="H20" s="51" t="s">
        <v>44</v>
      </c>
      <c r="I20" s="50">
        <v>17493</v>
      </c>
      <c r="J20" s="50">
        <v>16522</v>
      </c>
      <c r="K20" s="50">
        <v>17995</v>
      </c>
      <c r="L20" s="50">
        <v>22517</v>
      </c>
      <c r="M20" s="50">
        <v>28859</v>
      </c>
      <c r="N20" s="50">
        <v>41321</v>
      </c>
      <c r="O20" s="50">
        <v>47290</v>
      </c>
      <c r="P20" s="50">
        <v>51974</v>
      </c>
      <c r="Q20" s="50">
        <v>58110</v>
      </c>
      <c r="R20" s="50">
        <v>60104</v>
      </c>
      <c r="S20" s="50">
        <v>66690</v>
      </c>
      <c r="T20" s="50">
        <v>72937</v>
      </c>
      <c r="U20" s="50">
        <v>78636</v>
      </c>
      <c r="V20" s="50">
        <v>85371</v>
      </c>
      <c r="W20" s="50">
        <v>92639</v>
      </c>
      <c r="X20" s="50">
        <v>95495</v>
      </c>
      <c r="Y20" s="50">
        <v>101148</v>
      </c>
      <c r="Z20" s="49"/>
      <c r="AA20" s="48"/>
      <c r="AB20" s="47" t="s">
        <v>47</v>
      </c>
      <c r="AC20" s="47"/>
    </row>
    <row r="21" spans="2:29" s="46" customFormat="1" ht="10.5" customHeight="1">
      <c r="B21" s="53"/>
      <c r="C21" s="47" t="s">
        <v>46</v>
      </c>
      <c r="D21" s="17"/>
      <c r="E21" s="51" t="s">
        <v>44</v>
      </c>
      <c r="F21" s="51" t="s">
        <v>44</v>
      </c>
      <c r="G21" s="51" t="s">
        <v>44</v>
      </c>
      <c r="H21" s="51" t="s">
        <v>44</v>
      </c>
      <c r="I21" s="50">
        <v>10356</v>
      </c>
      <c r="J21" s="50">
        <v>8884</v>
      </c>
      <c r="K21" s="50">
        <v>11117</v>
      </c>
      <c r="L21" s="50">
        <v>16211</v>
      </c>
      <c r="M21" s="50">
        <v>21617</v>
      </c>
      <c r="N21" s="50">
        <v>27198</v>
      </c>
      <c r="O21" s="50">
        <v>32580</v>
      </c>
      <c r="P21" s="50">
        <v>36254</v>
      </c>
      <c r="Q21" s="50">
        <v>41012</v>
      </c>
      <c r="R21" s="50">
        <v>44190</v>
      </c>
      <c r="S21" s="50">
        <v>48971</v>
      </c>
      <c r="T21" s="50">
        <v>52706</v>
      </c>
      <c r="U21" s="50">
        <v>56003</v>
      </c>
      <c r="V21" s="50">
        <v>58687</v>
      </c>
      <c r="W21" s="50">
        <v>59274</v>
      </c>
      <c r="X21" s="50">
        <v>61713</v>
      </c>
      <c r="Y21" s="50">
        <v>63885</v>
      </c>
      <c r="Z21" s="49"/>
      <c r="AA21" s="48"/>
      <c r="AB21" s="47" t="s">
        <v>46</v>
      </c>
      <c r="AC21" s="47"/>
    </row>
    <row r="22" spans="2:29" s="46" customFormat="1" ht="10.5" customHeight="1">
      <c r="B22" s="53"/>
      <c r="C22" s="47" t="s">
        <v>4</v>
      </c>
      <c r="D22" s="17"/>
      <c r="E22" s="54">
        <v>14685</v>
      </c>
      <c r="F22" s="50">
        <v>35418</v>
      </c>
      <c r="G22" s="50">
        <v>44803</v>
      </c>
      <c r="H22" s="50">
        <v>57118</v>
      </c>
      <c r="I22" s="50">
        <v>19988</v>
      </c>
      <c r="J22" s="50">
        <v>15474</v>
      </c>
      <c r="K22" s="50">
        <v>18850</v>
      </c>
      <c r="L22" s="50">
        <v>26182</v>
      </c>
      <c r="M22" s="50">
        <v>37011</v>
      </c>
      <c r="N22" s="50">
        <v>47603</v>
      </c>
      <c r="O22" s="50">
        <v>52343</v>
      </c>
      <c r="P22" s="50">
        <v>52775</v>
      </c>
      <c r="Q22" s="50">
        <v>54368</v>
      </c>
      <c r="R22" s="50">
        <v>55301</v>
      </c>
      <c r="S22" s="50">
        <v>57576</v>
      </c>
      <c r="T22" s="50">
        <v>58795</v>
      </c>
      <c r="U22" s="50">
        <v>59427</v>
      </c>
      <c r="V22" s="50">
        <v>59803</v>
      </c>
      <c r="W22" s="50">
        <v>61757</v>
      </c>
      <c r="X22" s="50">
        <v>61064</v>
      </c>
      <c r="Y22" s="50">
        <v>62606</v>
      </c>
      <c r="Z22" s="49"/>
      <c r="AA22" s="48"/>
      <c r="AB22" s="47" t="s">
        <v>4</v>
      </c>
      <c r="AC22" s="47"/>
    </row>
    <row r="23" spans="2:29" s="46" customFormat="1" ht="15.75" customHeight="1">
      <c r="B23" s="53"/>
      <c r="C23" s="47" t="s">
        <v>45</v>
      </c>
      <c r="D23" s="17"/>
      <c r="E23" s="51" t="s">
        <v>44</v>
      </c>
      <c r="F23" s="51" t="s">
        <v>44</v>
      </c>
      <c r="G23" s="51" t="s">
        <v>44</v>
      </c>
      <c r="H23" s="51" t="s">
        <v>44</v>
      </c>
      <c r="I23" s="51" t="s">
        <v>44</v>
      </c>
      <c r="J23" s="51" t="s">
        <v>44</v>
      </c>
      <c r="K23" s="51" t="s">
        <v>44</v>
      </c>
      <c r="L23" s="51" t="s">
        <v>44</v>
      </c>
      <c r="M23" s="51" t="s">
        <v>44</v>
      </c>
      <c r="N23" s="50">
        <v>19485</v>
      </c>
      <c r="O23" s="50">
        <v>26070</v>
      </c>
      <c r="P23" s="50">
        <v>33724</v>
      </c>
      <c r="Q23" s="50">
        <v>40542</v>
      </c>
      <c r="R23" s="50">
        <v>42987</v>
      </c>
      <c r="S23" s="50">
        <v>47601</v>
      </c>
      <c r="T23" s="50">
        <v>52256</v>
      </c>
      <c r="U23" s="50">
        <v>57232</v>
      </c>
      <c r="V23" s="50">
        <v>61978</v>
      </c>
      <c r="W23" s="50">
        <v>67087</v>
      </c>
      <c r="X23" s="50">
        <v>69687</v>
      </c>
      <c r="Y23" s="50">
        <v>74939</v>
      </c>
      <c r="Z23" s="49"/>
      <c r="AA23" s="48"/>
      <c r="AB23" s="47" t="s">
        <v>45</v>
      </c>
      <c r="AC23" s="47"/>
    </row>
    <row r="24" spans="2:29" s="46" customFormat="1" ht="10.5" customHeight="1">
      <c r="B24" s="53"/>
      <c r="C24" s="47" t="s">
        <v>43</v>
      </c>
      <c r="D24" s="17"/>
      <c r="E24" s="51" t="s">
        <v>44</v>
      </c>
      <c r="F24" s="51" t="s">
        <v>44</v>
      </c>
      <c r="G24" s="51" t="s">
        <v>44</v>
      </c>
      <c r="H24" s="51" t="s">
        <v>44</v>
      </c>
      <c r="I24" s="51" t="s">
        <v>44</v>
      </c>
      <c r="J24" s="51" t="s">
        <v>44</v>
      </c>
      <c r="K24" s="51" t="s">
        <v>44</v>
      </c>
      <c r="L24" s="51" t="s">
        <v>44</v>
      </c>
      <c r="M24" s="51" t="s">
        <v>44</v>
      </c>
      <c r="N24" s="50">
        <v>18237</v>
      </c>
      <c r="O24" s="50">
        <v>24852</v>
      </c>
      <c r="P24" s="50">
        <v>33324</v>
      </c>
      <c r="Q24" s="50">
        <v>44253</v>
      </c>
      <c r="R24" s="50">
        <v>48704</v>
      </c>
      <c r="S24" s="50">
        <v>57553</v>
      </c>
      <c r="T24" s="50">
        <v>65257</v>
      </c>
      <c r="U24" s="50">
        <v>73938</v>
      </c>
      <c r="V24" s="50">
        <v>79702</v>
      </c>
      <c r="W24" s="50">
        <v>87672</v>
      </c>
      <c r="X24" s="50">
        <v>95210</v>
      </c>
      <c r="Y24" s="50">
        <v>101566</v>
      </c>
      <c r="Z24" s="49"/>
      <c r="AA24" s="48"/>
      <c r="AB24" s="47" t="s">
        <v>43</v>
      </c>
      <c r="AC24" s="47"/>
    </row>
    <row r="25" spans="2:29" s="46" customFormat="1" ht="10.5" customHeight="1">
      <c r="B25" s="53"/>
      <c r="C25" s="47" t="s">
        <v>82</v>
      </c>
      <c r="D25" s="17"/>
      <c r="E25" s="51" t="s">
        <v>44</v>
      </c>
      <c r="F25" s="51" t="s">
        <v>44</v>
      </c>
      <c r="G25" s="51" t="s">
        <v>44</v>
      </c>
      <c r="H25" s="51" t="s">
        <v>44</v>
      </c>
      <c r="I25" s="51" t="s">
        <v>44</v>
      </c>
      <c r="J25" s="51" t="s">
        <v>44</v>
      </c>
      <c r="K25" s="51" t="s">
        <v>44</v>
      </c>
      <c r="L25" s="51" t="s">
        <v>44</v>
      </c>
      <c r="M25" s="51" t="s">
        <v>44</v>
      </c>
      <c r="N25" s="51" t="s">
        <v>44</v>
      </c>
      <c r="O25" s="51" t="s">
        <v>44</v>
      </c>
      <c r="P25" s="50">
        <v>26244</v>
      </c>
      <c r="Q25" s="50">
        <v>43946</v>
      </c>
      <c r="R25" s="50">
        <v>50630</v>
      </c>
      <c r="S25" s="50">
        <v>57339</v>
      </c>
      <c r="T25" s="50">
        <v>61139</v>
      </c>
      <c r="U25" s="50">
        <v>65032</v>
      </c>
      <c r="V25" s="50">
        <v>68219</v>
      </c>
      <c r="W25" s="50">
        <v>71894</v>
      </c>
      <c r="X25" s="50">
        <v>73922</v>
      </c>
      <c r="Y25" s="50">
        <v>75958</v>
      </c>
      <c r="Z25" s="49"/>
      <c r="AA25" s="48"/>
      <c r="AB25" s="47" t="s">
        <v>82</v>
      </c>
      <c r="AC25" s="47"/>
    </row>
    <row r="26" spans="2:29" s="46" customFormat="1" ht="10.5" customHeight="1">
      <c r="B26" s="53"/>
      <c r="C26" s="47" t="s">
        <v>81</v>
      </c>
      <c r="D26" s="17"/>
      <c r="E26" s="51" t="s">
        <v>44</v>
      </c>
      <c r="F26" s="51" t="s">
        <v>44</v>
      </c>
      <c r="G26" s="51" t="s">
        <v>44</v>
      </c>
      <c r="H26" s="51" t="s">
        <v>44</v>
      </c>
      <c r="I26" s="51" t="s">
        <v>44</v>
      </c>
      <c r="J26" s="51" t="s">
        <v>44</v>
      </c>
      <c r="K26" s="51" t="s">
        <v>44</v>
      </c>
      <c r="L26" s="51" t="s">
        <v>44</v>
      </c>
      <c r="M26" s="51" t="s">
        <v>44</v>
      </c>
      <c r="N26" s="51" t="s">
        <v>44</v>
      </c>
      <c r="O26" s="51" t="s">
        <v>44</v>
      </c>
      <c r="P26" s="50">
        <v>28536</v>
      </c>
      <c r="Q26" s="50">
        <v>33908</v>
      </c>
      <c r="R26" s="50">
        <v>39948</v>
      </c>
      <c r="S26" s="50">
        <v>51306</v>
      </c>
      <c r="T26" s="50">
        <v>58205</v>
      </c>
      <c r="U26" s="50">
        <v>64452</v>
      </c>
      <c r="V26" s="50">
        <v>68736</v>
      </c>
      <c r="W26" s="50">
        <v>70574</v>
      </c>
      <c r="X26" s="50">
        <v>74368</v>
      </c>
      <c r="Y26" s="50">
        <v>78089</v>
      </c>
      <c r="Z26" s="49"/>
      <c r="AA26" s="48"/>
      <c r="AB26" s="47" t="s">
        <v>81</v>
      </c>
      <c r="AC26" s="47"/>
    </row>
    <row r="27" spans="2:29" s="46" customFormat="1" ht="18.75" customHeight="1">
      <c r="B27" s="53"/>
      <c r="C27" s="53"/>
      <c r="D27" s="52"/>
      <c r="E27" s="63" t="s">
        <v>138</v>
      </c>
      <c r="F27" s="60"/>
      <c r="G27" s="60"/>
      <c r="H27" s="60"/>
      <c r="N27" s="62"/>
      <c r="P27" s="61" t="s">
        <v>138</v>
      </c>
      <c r="Q27" s="61"/>
      <c r="Z27" s="59"/>
      <c r="AA27" s="53"/>
      <c r="AB27" s="53"/>
      <c r="AC27" s="53"/>
    </row>
    <row r="28" spans="2:29" s="55" customFormat="1" ht="15.75" customHeight="1">
      <c r="B28" s="103" t="s">
        <v>86</v>
      </c>
      <c r="C28" s="103"/>
      <c r="D28" s="52"/>
      <c r="E28" s="58">
        <v>48753</v>
      </c>
      <c r="F28" s="57">
        <v>15005</v>
      </c>
      <c r="G28" s="57">
        <v>16759</v>
      </c>
      <c r="H28" s="57">
        <v>19441</v>
      </c>
      <c r="I28" s="57">
        <v>16936</v>
      </c>
      <c r="J28" s="57">
        <v>24375</v>
      </c>
      <c r="K28" s="57">
        <v>25165</v>
      </c>
      <c r="L28" s="57">
        <v>17294</v>
      </c>
      <c r="M28" s="57">
        <v>23694</v>
      </c>
      <c r="N28" s="65" t="s">
        <v>44</v>
      </c>
      <c r="O28" s="65" t="s">
        <v>44</v>
      </c>
      <c r="P28" s="65" t="s">
        <v>44</v>
      </c>
      <c r="Q28" s="65" t="s">
        <v>44</v>
      </c>
      <c r="R28" s="65" t="s">
        <v>44</v>
      </c>
      <c r="S28" s="65" t="s">
        <v>44</v>
      </c>
      <c r="T28" s="65" t="s">
        <v>44</v>
      </c>
      <c r="U28" s="65" t="s">
        <v>44</v>
      </c>
      <c r="V28" s="65" t="s">
        <v>44</v>
      </c>
      <c r="W28" s="65" t="s">
        <v>44</v>
      </c>
      <c r="X28" s="65" t="s">
        <v>44</v>
      </c>
      <c r="Y28" s="65" t="s">
        <v>44</v>
      </c>
      <c r="Z28" s="56"/>
      <c r="AA28" s="103" t="s">
        <v>86</v>
      </c>
      <c r="AB28" s="103"/>
      <c r="AC28" s="101"/>
    </row>
    <row r="29" spans="2:29" s="46" customFormat="1" ht="15.75" customHeight="1">
      <c r="B29" s="53"/>
      <c r="C29" s="47" t="s">
        <v>68</v>
      </c>
      <c r="D29" s="52"/>
      <c r="E29" s="51" t="s">
        <v>44</v>
      </c>
      <c r="F29" s="51" t="s">
        <v>44</v>
      </c>
      <c r="G29" s="51" t="s">
        <v>44</v>
      </c>
      <c r="H29" s="51" t="s">
        <v>44</v>
      </c>
      <c r="I29" s="50">
        <v>1042</v>
      </c>
      <c r="J29" s="50">
        <v>1456</v>
      </c>
      <c r="K29" s="50">
        <v>1485</v>
      </c>
      <c r="L29" s="51" t="s">
        <v>44</v>
      </c>
      <c r="M29" s="51" t="s">
        <v>44</v>
      </c>
      <c r="N29" s="51" t="s">
        <v>44</v>
      </c>
      <c r="O29" s="51" t="s">
        <v>44</v>
      </c>
      <c r="P29" s="51" t="s">
        <v>44</v>
      </c>
      <c r="Q29" s="51" t="s">
        <v>44</v>
      </c>
      <c r="R29" s="51" t="s">
        <v>44</v>
      </c>
      <c r="S29" s="51" t="s">
        <v>44</v>
      </c>
      <c r="T29" s="51" t="s">
        <v>44</v>
      </c>
      <c r="U29" s="51" t="s">
        <v>44</v>
      </c>
      <c r="V29" s="51" t="s">
        <v>44</v>
      </c>
      <c r="W29" s="51" t="s">
        <v>44</v>
      </c>
      <c r="X29" s="51" t="s">
        <v>44</v>
      </c>
      <c r="Y29" s="51" t="s">
        <v>44</v>
      </c>
      <c r="Z29" s="16"/>
      <c r="AA29" s="64"/>
      <c r="AB29" s="47" t="s">
        <v>68</v>
      </c>
      <c r="AC29" s="47"/>
    </row>
    <row r="30" spans="2:29" s="46" customFormat="1" ht="10.5" customHeight="1">
      <c r="B30" s="53"/>
      <c r="C30" s="47" t="s">
        <v>2</v>
      </c>
      <c r="D30" s="52"/>
      <c r="E30" s="54">
        <v>9624</v>
      </c>
      <c r="F30" s="50">
        <v>931</v>
      </c>
      <c r="G30" s="50">
        <v>938</v>
      </c>
      <c r="H30" s="50">
        <v>979</v>
      </c>
      <c r="I30" s="51" t="s">
        <v>44</v>
      </c>
      <c r="J30" s="51" t="s">
        <v>44</v>
      </c>
      <c r="K30" s="51" t="s">
        <v>44</v>
      </c>
      <c r="L30" s="51" t="s">
        <v>44</v>
      </c>
      <c r="M30" s="51" t="s">
        <v>44</v>
      </c>
      <c r="N30" s="51" t="s">
        <v>44</v>
      </c>
      <c r="O30" s="51" t="s">
        <v>44</v>
      </c>
      <c r="P30" s="51" t="s">
        <v>44</v>
      </c>
      <c r="Q30" s="51" t="s">
        <v>44</v>
      </c>
      <c r="R30" s="51" t="s">
        <v>44</v>
      </c>
      <c r="S30" s="51" t="s">
        <v>44</v>
      </c>
      <c r="T30" s="51" t="s">
        <v>44</v>
      </c>
      <c r="U30" s="51" t="s">
        <v>44</v>
      </c>
      <c r="V30" s="51" t="s">
        <v>44</v>
      </c>
      <c r="W30" s="51" t="s">
        <v>44</v>
      </c>
      <c r="X30" s="51" t="s">
        <v>44</v>
      </c>
      <c r="Y30" s="51" t="s">
        <v>44</v>
      </c>
      <c r="Z30" s="16"/>
      <c r="AA30" s="64"/>
      <c r="AB30" s="47" t="s">
        <v>2</v>
      </c>
      <c r="AC30" s="47"/>
    </row>
    <row r="31" spans="2:29" s="46" customFormat="1" ht="10.5" customHeight="1">
      <c r="B31" s="53"/>
      <c r="C31" s="47" t="s">
        <v>66</v>
      </c>
      <c r="D31" s="52"/>
      <c r="E31" s="51" t="s">
        <v>44</v>
      </c>
      <c r="F31" s="51" t="s">
        <v>44</v>
      </c>
      <c r="G31" s="51" t="s">
        <v>44</v>
      </c>
      <c r="H31" s="51" t="s">
        <v>44</v>
      </c>
      <c r="I31" s="51" t="s">
        <v>44</v>
      </c>
      <c r="J31" s="50">
        <v>748</v>
      </c>
      <c r="K31" s="50">
        <v>797</v>
      </c>
      <c r="L31" s="51" t="s">
        <v>44</v>
      </c>
      <c r="M31" s="51" t="s">
        <v>44</v>
      </c>
      <c r="N31" s="51" t="s">
        <v>44</v>
      </c>
      <c r="O31" s="51" t="s">
        <v>44</v>
      </c>
      <c r="P31" s="51" t="s">
        <v>44</v>
      </c>
      <c r="Q31" s="51" t="s">
        <v>44</v>
      </c>
      <c r="R31" s="51" t="s">
        <v>44</v>
      </c>
      <c r="S31" s="51" t="s">
        <v>44</v>
      </c>
      <c r="T31" s="51" t="s">
        <v>44</v>
      </c>
      <c r="U31" s="51" t="s">
        <v>44</v>
      </c>
      <c r="V31" s="51" t="s">
        <v>44</v>
      </c>
      <c r="W31" s="51" t="s">
        <v>44</v>
      </c>
      <c r="X31" s="51" t="s">
        <v>44</v>
      </c>
      <c r="Y31" s="51" t="s">
        <v>44</v>
      </c>
      <c r="Z31" s="16"/>
      <c r="AA31" s="64"/>
      <c r="AB31" s="47" t="s">
        <v>66</v>
      </c>
      <c r="AC31" s="47"/>
    </row>
    <row r="32" spans="2:29" s="46" customFormat="1" ht="10.5" customHeight="1">
      <c r="B32" s="53"/>
      <c r="C32" s="47" t="s">
        <v>3</v>
      </c>
      <c r="D32" s="52"/>
      <c r="E32" s="54">
        <v>7826</v>
      </c>
      <c r="F32" s="50">
        <v>2831</v>
      </c>
      <c r="G32" s="50">
        <v>3502</v>
      </c>
      <c r="H32" s="50">
        <v>4912</v>
      </c>
      <c r="I32" s="50">
        <v>1570</v>
      </c>
      <c r="J32" s="50">
        <v>1424</v>
      </c>
      <c r="K32" s="50">
        <v>1372</v>
      </c>
      <c r="L32" s="51" t="s">
        <v>44</v>
      </c>
      <c r="M32" s="51" t="s">
        <v>44</v>
      </c>
      <c r="N32" s="51" t="s">
        <v>44</v>
      </c>
      <c r="O32" s="51" t="s">
        <v>44</v>
      </c>
      <c r="P32" s="51" t="s">
        <v>44</v>
      </c>
      <c r="Q32" s="51" t="s">
        <v>44</v>
      </c>
      <c r="R32" s="51" t="s">
        <v>44</v>
      </c>
      <c r="S32" s="51" t="s">
        <v>44</v>
      </c>
      <c r="T32" s="51" t="s">
        <v>44</v>
      </c>
      <c r="U32" s="51" t="s">
        <v>44</v>
      </c>
      <c r="V32" s="51" t="s">
        <v>44</v>
      </c>
      <c r="W32" s="51" t="s">
        <v>44</v>
      </c>
      <c r="X32" s="51" t="s">
        <v>44</v>
      </c>
      <c r="Y32" s="51" t="s">
        <v>44</v>
      </c>
      <c r="Z32" s="16"/>
      <c r="AA32" s="64"/>
      <c r="AB32" s="47" t="s">
        <v>3</v>
      </c>
      <c r="AC32" s="47"/>
    </row>
    <row r="33" spans="2:29" s="46" customFormat="1" ht="10.5" customHeight="1">
      <c r="B33" s="53"/>
      <c r="C33" s="47" t="s">
        <v>85</v>
      </c>
      <c r="D33" s="52"/>
      <c r="E33" s="51" t="s">
        <v>44</v>
      </c>
      <c r="F33" s="51" t="s">
        <v>44</v>
      </c>
      <c r="G33" s="51" t="s">
        <v>44</v>
      </c>
      <c r="H33" s="51" t="s">
        <v>44</v>
      </c>
      <c r="I33" s="51" t="s">
        <v>44</v>
      </c>
      <c r="J33" s="51" t="s">
        <v>44</v>
      </c>
      <c r="K33" s="51" t="s">
        <v>44</v>
      </c>
      <c r="L33" s="51" t="s">
        <v>44</v>
      </c>
      <c r="M33" s="51" t="s">
        <v>44</v>
      </c>
      <c r="N33" s="51" t="s">
        <v>44</v>
      </c>
      <c r="O33" s="51" t="s">
        <v>44</v>
      </c>
      <c r="P33" s="51" t="s">
        <v>44</v>
      </c>
      <c r="Q33" s="51" t="s">
        <v>44</v>
      </c>
      <c r="R33" s="51" t="s">
        <v>44</v>
      </c>
      <c r="S33" s="51" t="s">
        <v>44</v>
      </c>
      <c r="T33" s="51" t="s">
        <v>44</v>
      </c>
      <c r="U33" s="51" t="s">
        <v>44</v>
      </c>
      <c r="V33" s="51" t="s">
        <v>44</v>
      </c>
      <c r="W33" s="51" t="s">
        <v>44</v>
      </c>
      <c r="X33" s="51" t="s">
        <v>44</v>
      </c>
      <c r="Y33" s="51" t="s">
        <v>44</v>
      </c>
      <c r="Z33" s="16"/>
      <c r="AA33" s="64"/>
      <c r="AB33" s="47" t="s">
        <v>85</v>
      </c>
      <c r="AC33" s="47"/>
    </row>
    <row r="34" spans="2:29" s="46" customFormat="1" ht="10.5" customHeight="1">
      <c r="B34" s="53"/>
      <c r="C34" s="47" t="s">
        <v>5</v>
      </c>
      <c r="D34" s="52"/>
      <c r="E34" s="54">
        <v>12062</v>
      </c>
      <c r="F34" s="50">
        <v>1078</v>
      </c>
      <c r="G34" s="50">
        <v>1304</v>
      </c>
      <c r="H34" s="50">
        <v>1388</v>
      </c>
      <c r="I34" s="51" t="s">
        <v>44</v>
      </c>
      <c r="J34" s="51" t="s">
        <v>44</v>
      </c>
      <c r="K34" s="51" t="s">
        <v>44</v>
      </c>
      <c r="L34" s="51" t="s">
        <v>44</v>
      </c>
      <c r="M34" s="51" t="s">
        <v>44</v>
      </c>
      <c r="N34" s="51" t="s">
        <v>44</v>
      </c>
      <c r="O34" s="51" t="s">
        <v>44</v>
      </c>
      <c r="P34" s="51" t="s">
        <v>44</v>
      </c>
      <c r="Q34" s="51" t="s">
        <v>44</v>
      </c>
      <c r="R34" s="51" t="s">
        <v>44</v>
      </c>
      <c r="S34" s="51" t="s">
        <v>44</v>
      </c>
      <c r="T34" s="51" t="s">
        <v>44</v>
      </c>
      <c r="U34" s="51" t="s">
        <v>44</v>
      </c>
      <c r="V34" s="51" t="s">
        <v>44</v>
      </c>
      <c r="W34" s="51" t="s">
        <v>44</v>
      </c>
      <c r="X34" s="51" t="s">
        <v>44</v>
      </c>
      <c r="Y34" s="51" t="s">
        <v>44</v>
      </c>
      <c r="Z34" s="16"/>
      <c r="AA34" s="64"/>
      <c r="AB34" s="47" t="s">
        <v>5</v>
      </c>
      <c r="AC34" s="47"/>
    </row>
    <row r="35" spans="2:29" s="46" customFormat="1" ht="15.75" customHeight="1">
      <c r="B35" s="53"/>
      <c r="C35" s="47" t="s">
        <v>67</v>
      </c>
      <c r="D35" s="52"/>
      <c r="E35" s="51" t="s">
        <v>44</v>
      </c>
      <c r="F35" s="51" t="s">
        <v>44</v>
      </c>
      <c r="G35" s="51" t="s">
        <v>44</v>
      </c>
      <c r="H35" s="51" t="s">
        <v>44</v>
      </c>
      <c r="I35" s="50">
        <v>1524</v>
      </c>
      <c r="J35" s="50">
        <v>2398</v>
      </c>
      <c r="K35" s="50">
        <v>2397</v>
      </c>
      <c r="L35" s="51" t="s">
        <v>44</v>
      </c>
      <c r="M35" s="51" t="s">
        <v>44</v>
      </c>
      <c r="N35" s="51" t="s">
        <v>44</v>
      </c>
      <c r="O35" s="51" t="s">
        <v>44</v>
      </c>
      <c r="P35" s="51" t="s">
        <v>44</v>
      </c>
      <c r="Q35" s="51" t="s">
        <v>44</v>
      </c>
      <c r="R35" s="51" t="s">
        <v>44</v>
      </c>
      <c r="S35" s="51" t="s">
        <v>44</v>
      </c>
      <c r="T35" s="51" t="s">
        <v>44</v>
      </c>
      <c r="U35" s="51" t="s">
        <v>44</v>
      </c>
      <c r="V35" s="51" t="s">
        <v>44</v>
      </c>
      <c r="W35" s="51" t="s">
        <v>44</v>
      </c>
      <c r="X35" s="51" t="s">
        <v>44</v>
      </c>
      <c r="Y35" s="51" t="s">
        <v>44</v>
      </c>
      <c r="Z35" s="16"/>
      <c r="AA35" s="64"/>
      <c r="AB35" s="47" t="s">
        <v>67</v>
      </c>
      <c r="AC35" s="47"/>
    </row>
    <row r="36" spans="2:29" s="46" customFormat="1" ht="10.5" customHeight="1">
      <c r="B36" s="53"/>
      <c r="C36" s="47" t="s">
        <v>84</v>
      </c>
      <c r="D36" s="52"/>
      <c r="E36" s="51" t="s">
        <v>44</v>
      </c>
      <c r="F36" s="51" t="s">
        <v>44</v>
      </c>
      <c r="G36" s="51" t="s">
        <v>44</v>
      </c>
      <c r="H36" s="51" t="s">
        <v>44</v>
      </c>
      <c r="I36" s="51" t="s">
        <v>44</v>
      </c>
      <c r="J36" s="51" t="s">
        <v>44</v>
      </c>
      <c r="K36" s="51" t="s">
        <v>44</v>
      </c>
      <c r="L36" s="51" t="s">
        <v>44</v>
      </c>
      <c r="M36" s="51" t="s">
        <v>44</v>
      </c>
      <c r="N36" s="51" t="s">
        <v>44</v>
      </c>
      <c r="O36" s="51" t="s">
        <v>44</v>
      </c>
      <c r="P36" s="51" t="s">
        <v>44</v>
      </c>
      <c r="Q36" s="51" t="s">
        <v>44</v>
      </c>
      <c r="R36" s="51" t="s">
        <v>44</v>
      </c>
      <c r="S36" s="51" t="s">
        <v>44</v>
      </c>
      <c r="T36" s="51" t="s">
        <v>44</v>
      </c>
      <c r="U36" s="51" t="s">
        <v>44</v>
      </c>
      <c r="V36" s="51" t="s">
        <v>44</v>
      </c>
      <c r="W36" s="51" t="s">
        <v>44</v>
      </c>
      <c r="X36" s="51" t="s">
        <v>44</v>
      </c>
      <c r="Y36" s="51" t="s">
        <v>44</v>
      </c>
      <c r="Z36" s="16"/>
      <c r="AA36" s="64"/>
      <c r="AB36" s="47" t="s">
        <v>84</v>
      </c>
      <c r="AC36" s="47"/>
    </row>
    <row r="37" spans="2:29" s="46" customFormat="1" ht="10.5" customHeight="1">
      <c r="B37" s="53"/>
      <c r="C37" s="47" t="s">
        <v>83</v>
      </c>
      <c r="D37" s="52"/>
      <c r="E37" s="51" t="s">
        <v>44</v>
      </c>
      <c r="F37" s="51" t="s">
        <v>44</v>
      </c>
      <c r="G37" s="51" t="s">
        <v>44</v>
      </c>
      <c r="H37" s="51" t="s">
        <v>44</v>
      </c>
      <c r="I37" s="51" t="s">
        <v>44</v>
      </c>
      <c r="J37" s="51" t="s">
        <v>44</v>
      </c>
      <c r="K37" s="51" t="s">
        <v>44</v>
      </c>
      <c r="L37" s="51" t="s">
        <v>44</v>
      </c>
      <c r="M37" s="51" t="s">
        <v>44</v>
      </c>
      <c r="N37" s="51" t="s">
        <v>44</v>
      </c>
      <c r="O37" s="51" t="s">
        <v>44</v>
      </c>
      <c r="P37" s="51" t="s">
        <v>44</v>
      </c>
      <c r="Q37" s="51" t="s">
        <v>44</v>
      </c>
      <c r="R37" s="51" t="s">
        <v>44</v>
      </c>
      <c r="S37" s="51" t="s">
        <v>44</v>
      </c>
      <c r="T37" s="51" t="s">
        <v>44</v>
      </c>
      <c r="U37" s="51" t="s">
        <v>44</v>
      </c>
      <c r="V37" s="51" t="s">
        <v>44</v>
      </c>
      <c r="W37" s="51" t="s">
        <v>44</v>
      </c>
      <c r="X37" s="51" t="s">
        <v>44</v>
      </c>
      <c r="Y37" s="51" t="s">
        <v>44</v>
      </c>
      <c r="Z37" s="16"/>
      <c r="AA37" s="64"/>
      <c r="AB37" s="47" t="s">
        <v>83</v>
      </c>
      <c r="AC37" s="47"/>
    </row>
    <row r="38" spans="2:29" s="46" customFormat="1" ht="10.5" customHeight="1">
      <c r="B38" s="53"/>
      <c r="C38" s="47" t="s">
        <v>47</v>
      </c>
      <c r="D38" s="52"/>
      <c r="E38" s="51" t="s">
        <v>44</v>
      </c>
      <c r="F38" s="51" t="s">
        <v>44</v>
      </c>
      <c r="G38" s="51" t="s">
        <v>44</v>
      </c>
      <c r="H38" s="51" t="s">
        <v>44</v>
      </c>
      <c r="I38" s="50">
        <v>1682</v>
      </c>
      <c r="J38" s="50">
        <v>2038</v>
      </c>
      <c r="K38" s="50">
        <v>2049</v>
      </c>
      <c r="L38" s="51" t="s">
        <v>44</v>
      </c>
      <c r="M38" s="51" t="s">
        <v>44</v>
      </c>
      <c r="N38" s="51" t="s">
        <v>44</v>
      </c>
      <c r="O38" s="51" t="s">
        <v>44</v>
      </c>
      <c r="P38" s="51" t="s">
        <v>44</v>
      </c>
      <c r="Q38" s="51" t="s">
        <v>44</v>
      </c>
      <c r="R38" s="51" t="s">
        <v>44</v>
      </c>
      <c r="S38" s="51" t="s">
        <v>44</v>
      </c>
      <c r="T38" s="51" t="s">
        <v>44</v>
      </c>
      <c r="U38" s="51" t="s">
        <v>44</v>
      </c>
      <c r="V38" s="51" t="s">
        <v>44</v>
      </c>
      <c r="W38" s="51" t="s">
        <v>44</v>
      </c>
      <c r="X38" s="51" t="s">
        <v>44</v>
      </c>
      <c r="Y38" s="51" t="s">
        <v>44</v>
      </c>
      <c r="Z38" s="16"/>
      <c r="AA38" s="64"/>
      <c r="AB38" s="47" t="s">
        <v>47</v>
      </c>
      <c r="AC38" s="47"/>
    </row>
    <row r="39" spans="2:29" s="46" customFormat="1" ht="10.5" customHeight="1">
      <c r="B39" s="53"/>
      <c r="C39" s="47" t="s">
        <v>46</v>
      </c>
      <c r="D39" s="52"/>
      <c r="E39" s="51" t="s">
        <v>44</v>
      </c>
      <c r="F39" s="51" t="s">
        <v>44</v>
      </c>
      <c r="G39" s="51" t="s">
        <v>44</v>
      </c>
      <c r="H39" s="51" t="s">
        <v>44</v>
      </c>
      <c r="I39" s="50">
        <v>1607</v>
      </c>
      <c r="J39" s="50">
        <v>1841</v>
      </c>
      <c r="K39" s="50">
        <v>1838</v>
      </c>
      <c r="L39" s="51" t="s">
        <v>44</v>
      </c>
      <c r="M39" s="51" t="s">
        <v>44</v>
      </c>
      <c r="N39" s="51" t="s">
        <v>44</v>
      </c>
      <c r="O39" s="51" t="s">
        <v>44</v>
      </c>
      <c r="P39" s="51" t="s">
        <v>44</v>
      </c>
      <c r="Q39" s="51" t="s">
        <v>44</v>
      </c>
      <c r="R39" s="51" t="s">
        <v>44</v>
      </c>
      <c r="S39" s="51" t="s">
        <v>44</v>
      </c>
      <c r="T39" s="51" t="s">
        <v>44</v>
      </c>
      <c r="U39" s="51" t="s">
        <v>44</v>
      </c>
      <c r="V39" s="51" t="s">
        <v>44</v>
      </c>
      <c r="W39" s="51" t="s">
        <v>44</v>
      </c>
      <c r="X39" s="51" t="s">
        <v>44</v>
      </c>
      <c r="Y39" s="51" t="s">
        <v>44</v>
      </c>
      <c r="Z39" s="16"/>
      <c r="AA39" s="64"/>
      <c r="AB39" s="47" t="s">
        <v>46</v>
      </c>
      <c r="AC39" s="47"/>
    </row>
    <row r="40" spans="2:29" s="46" customFormat="1" ht="10.5" customHeight="1">
      <c r="B40" s="53"/>
      <c r="C40" s="47" t="s">
        <v>4</v>
      </c>
      <c r="D40" s="52"/>
      <c r="E40" s="54">
        <v>14097</v>
      </c>
      <c r="F40" s="50">
        <v>4637</v>
      </c>
      <c r="G40" s="50">
        <v>4799</v>
      </c>
      <c r="H40" s="50">
        <v>5109</v>
      </c>
      <c r="I40" s="51" t="s">
        <v>44</v>
      </c>
      <c r="J40" s="51" t="s">
        <v>44</v>
      </c>
      <c r="K40" s="51" t="s">
        <v>44</v>
      </c>
      <c r="L40" s="51" t="s">
        <v>44</v>
      </c>
      <c r="M40" s="51" t="s">
        <v>44</v>
      </c>
      <c r="N40" s="51" t="s">
        <v>44</v>
      </c>
      <c r="O40" s="51" t="s">
        <v>44</v>
      </c>
      <c r="P40" s="51" t="s">
        <v>44</v>
      </c>
      <c r="Q40" s="51" t="s">
        <v>44</v>
      </c>
      <c r="R40" s="51" t="s">
        <v>44</v>
      </c>
      <c r="S40" s="51" t="s">
        <v>44</v>
      </c>
      <c r="T40" s="51" t="s">
        <v>44</v>
      </c>
      <c r="U40" s="51" t="s">
        <v>44</v>
      </c>
      <c r="V40" s="51" t="s">
        <v>44</v>
      </c>
      <c r="W40" s="51" t="s">
        <v>44</v>
      </c>
      <c r="X40" s="51" t="s">
        <v>44</v>
      </c>
      <c r="Y40" s="51" t="s">
        <v>44</v>
      </c>
      <c r="Z40" s="16"/>
      <c r="AA40" s="64"/>
      <c r="AB40" s="47" t="s">
        <v>4</v>
      </c>
      <c r="AC40" s="47"/>
    </row>
    <row r="41" spans="2:29" s="46" customFormat="1" ht="15.75" customHeight="1">
      <c r="B41" s="53"/>
      <c r="C41" s="47" t="s">
        <v>45</v>
      </c>
      <c r="D41" s="52"/>
      <c r="E41" s="54">
        <v>2086</v>
      </c>
      <c r="F41" s="50">
        <v>2281</v>
      </c>
      <c r="G41" s="50">
        <v>2637</v>
      </c>
      <c r="H41" s="50">
        <v>3138</v>
      </c>
      <c r="I41" s="50">
        <v>4762</v>
      </c>
      <c r="J41" s="50">
        <v>7400</v>
      </c>
      <c r="K41" s="50">
        <v>8044</v>
      </c>
      <c r="L41" s="50">
        <v>9493</v>
      </c>
      <c r="M41" s="50">
        <v>13295</v>
      </c>
      <c r="N41" s="51" t="s">
        <v>44</v>
      </c>
      <c r="O41" s="51" t="s">
        <v>44</v>
      </c>
      <c r="P41" s="51" t="s">
        <v>44</v>
      </c>
      <c r="Q41" s="51" t="s">
        <v>44</v>
      </c>
      <c r="R41" s="51" t="s">
        <v>44</v>
      </c>
      <c r="S41" s="51" t="s">
        <v>44</v>
      </c>
      <c r="T41" s="51" t="s">
        <v>44</v>
      </c>
      <c r="U41" s="51" t="s">
        <v>44</v>
      </c>
      <c r="V41" s="51" t="s">
        <v>44</v>
      </c>
      <c r="W41" s="51" t="s">
        <v>44</v>
      </c>
      <c r="X41" s="51" t="s">
        <v>44</v>
      </c>
      <c r="Y41" s="51" t="s">
        <v>44</v>
      </c>
      <c r="Z41" s="16"/>
      <c r="AA41" s="64"/>
      <c r="AB41" s="47" t="s">
        <v>45</v>
      </c>
      <c r="AC41" s="47"/>
    </row>
    <row r="42" spans="2:29" s="46" customFormat="1" ht="10.5" customHeight="1">
      <c r="B42" s="53"/>
      <c r="C42" s="47" t="s">
        <v>43</v>
      </c>
      <c r="D42" s="52"/>
      <c r="E42" s="54">
        <v>3058</v>
      </c>
      <c r="F42" s="50">
        <v>3247</v>
      </c>
      <c r="G42" s="50">
        <v>3579</v>
      </c>
      <c r="H42" s="50">
        <v>3915</v>
      </c>
      <c r="I42" s="50">
        <v>4749</v>
      </c>
      <c r="J42" s="50">
        <v>7070</v>
      </c>
      <c r="K42" s="50">
        <v>7183</v>
      </c>
      <c r="L42" s="50">
        <v>7801</v>
      </c>
      <c r="M42" s="50">
        <v>10399</v>
      </c>
      <c r="N42" s="51" t="s">
        <v>44</v>
      </c>
      <c r="O42" s="51" t="s">
        <v>44</v>
      </c>
      <c r="P42" s="51" t="s">
        <v>44</v>
      </c>
      <c r="Q42" s="51" t="s">
        <v>44</v>
      </c>
      <c r="R42" s="51" t="s">
        <v>44</v>
      </c>
      <c r="S42" s="51" t="s">
        <v>44</v>
      </c>
      <c r="T42" s="51" t="s">
        <v>44</v>
      </c>
      <c r="U42" s="51" t="s">
        <v>44</v>
      </c>
      <c r="V42" s="51" t="s">
        <v>44</v>
      </c>
      <c r="W42" s="51" t="s">
        <v>44</v>
      </c>
      <c r="X42" s="51" t="s">
        <v>44</v>
      </c>
      <c r="Y42" s="51" t="s">
        <v>44</v>
      </c>
      <c r="Z42" s="16"/>
      <c r="AA42" s="64"/>
      <c r="AB42" s="47" t="s">
        <v>43</v>
      </c>
      <c r="AC42" s="47"/>
    </row>
    <row r="43" spans="2:29" s="46" customFormat="1" ht="10.5" customHeight="1">
      <c r="B43" s="53"/>
      <c r="C43" s="47" t="s">
        <v>82</v>
      </c>
      <c r="D43" s="52"/>
      <c r="E43" s="51" t="s">
        <v>44</v>
      </c>
      <c r="F43" s="51" t="s">
        <v>44</v>
      </c>
      <c r="G43" s="51" t="s">
        <v>44</v>
      </c>
      <c r="H43" s="51" t="s">
        <v>44</v>
      </c>
      <c r="I43" s="51" t="s">
        <v>44</v>
      </c>
      <c r="J43" s="51" t="s">
        <v>44</v>
      </c>
      <c r="K43" s="51" t="s">
        <v>44</v>
      </c>
      <c r="L43" s="51" t="s">
        <v>44</v>
      </c>
      <c r="M43" s="51" t="s">
        <v>44</v>
      </c>
      <c r="N43" s="51" t="s">
        <v>44</v>
      </c>
      <c r="O43" s="51" t="s">
        <v>44</v>
      </c>
      <c r="P43" s="51" t="s">
        <v>44</v>
      </c>
      <c r="Q43" s="51" t="s">
        <v>44</v>
      </c>
      <c r="R43" s="51" t="s">
        <v>44</v>
      </c>
      <c r="S43" s="51" t="s">
        <v>44</v>
      </c>
      <c r="T43" s="51" t="s">
        <v>44</v>
      </c>
      <c r="U43" s="51" t="s">
        <v>44</v>
      </c>
      <c r="V43" s="51" t="s">
        <v>44</v>
      </c>
      <c r="W43" s="51" t="s">
        <v>44</v>
      </c>
      <c r="X43" s="51" t="s">
        <v>44</v>
      </c>
      <c r="Y43" s="51" t="s">
        <v>44</v>
      </c>
      <c r="Z43" s="16"/>
      <c r="AA43" s="64"/>
      <c r="AB43" s="47" t="s">
        <v>82</v>
      </c>
      <c r="AC43" s="47"/>
    </row>
    <row r="44" spans="2:29" s="46" customFormat="1" ht="10.5" customHeight="1">
      <c r="B44" s="53"/>
      <c r="C44" s="47" t="s">
        <v>81</v>
      </c>
      <c r="D44" s="52"/>
      <c r="E44" s="51" t="s">
        <v>44</v>
      </c>
      <c r="F44" s="51" t="s">
        <v>44</v>
      </c>
      <c r="G44" s="51" t="s">
        <v>44</v>
      </c>
      <c r="H44" s="51" t="s">
        <v>44</v>
      </c>
      <c r="I44" s="51" t="s">
        <v>44</v>
      </c>
      <c r="J44" s="51" t="s">
        <v>44</v>
      </c>
      <c r="K44" s="51" t="s">
        <v>44</v>
      </c>
      <c r="L44" s="51" t="s">
        <v>44</v>
      </c>
      <c r="M44" s="51" t="s">
        <v>44</v>
      </c>
      <c r="N44" s="51" t="s">
        <v>44</v>
      </c>
      <c r="O44" s="51" t="s">
        <v>44</v>
      </c>
      <c r="P44" s="51" t="s">
        <v>44</v>
      </c>
      <c r="Q44" s="51" t="s">
        <v>44</v>
      </c>
      <c r="R44" s="51" t="s">
        <v>44</v>
      </c>
      <c r="S44" s="51" t="s">
        <v>44</v>
      </c>
      <c r="T44" s="51" t="s">
        <v>44</v>
      </c>
      <c r="U44" s="51" t="s">
        <v>44</v>
      </c>
      <c r="V44" s="51" t="s">
        <v>44</v>
      </c>
      <c r="W44" s="51" t="s">
        <v>44</v>
      </c>
      <c r="X44" s="51" t="s">
        <v>44</v>
      </c>
      <c r="Y44" s="51" t="s">
        <v>44</v>
      </c>
      <c r="Z44" s="16"/>
      <c r="AA44" s="64"/>
      <c r="AB44" s="47" t="s">
        <v>81</v>
      </c>
      <c r="AC44" s="47"/>
    </row>
    <row r="45" spans="2:29" s="46" customFormat="1" ht="18" customHeight="1">
      <c r="B45" s="53"/>
      <c r="C45" s="53"/>
      <c r="D45" s="52"/>
      <c r="E45" s="63" t="s">
        <v>137</v>
      </c>
      <c r="F45" s="60"/>
      <c r="G45" s="60"/>
      <c r="H45" s="60"/>
      <c r="N45" s="62"/>
      <c r="P45" s="61" t="s">
        <v>137</v>
      </c>
      <c r="Q45" s="61"/>
      <c r="R45" s="60"/>
      <c r="Z45" s="59"/>
      <c r="AA45" s="53"/>
      <c r="AB45" s="53"/>
      <c r="AC45" s="53"/>
    </row>
    <row r="46" spans="2:29" s="55" customFormat="1" ht="15.75" customHeight="1">
      <c r="B46" s="103" t="s">
        <v>86</v>
      </c>
      <c r="C46" s="103"/>
      <c r="D46" s="52"/>
      <c r="E46" s="58">
        <v>141214</v>
      </c>
      <c r="F46" s="57">
        <v>179146</v>
      </c>
      <c r="G46" s="57">
        <v>207138</v>
      </c>
      <c r="H46" s="57">
        <v>239178</v>
      </c>
      <c r="I46" s="57">
        <v>286447</v>
      </c>
      <c r="J46" s="57">
        <v>219429</v>
      </c>
      <c r="K46" s="57">
        <v>251762</v>
      </c>
      <c r="L46" s="57">
        <v>301745</v>
      </c>
      <c r="M46" s="57">
        <v>395041</v>
      </c>
      <c r="N46" s="57">
        <v>495200</v>
      </c>
      <c r="O46" s="57">
        <v>575987</v>
      </c>
      <c r="P46" s="57">
        <v>634794</v>
      </c>
      <c r="Q46" s="57">
        <v>705323</v>
      </c>
      <c r="R46" s="57">
        <v>730666</v>
      </c>
      <c r="S46" s="57">
        <v>792080</v>
      </c>
      <c r="T46" s="57">
        <v>841083</v>
      </c>
      <c r="U46" s="57">
        <v>897932</v>
      </c>
      <c r="V46" s="57">
        <v>955851</v>
      </c>
      <c r="W46" s="57">
        <v>1021227</v>
      </c>
      <c r="X46" s="57">
        <v>1058497</v>
      </c>
      <c r="Y46" s="57">
        <v>1122103</v>
      </c>
      <c r="Z46" s="56"/>
      <c r="AA46" s="103" t="s">
        <v>86</v>
      </c>
      <c r="AB46" s="103"/>
      <c r="AC46" s="101"/>
    </row>
    <row r="47" spans="2:29" s="46" customFormat="1" ht="15.75" customHeight="1">
      <c r="B47" s="53"/>
      <c r="C47" s="47" t="s">
        <v>68</v>
      </c>
      <c r="D47" s="52"/>
      <c r="E47" s="51" t="s">
        <v>44</v>
      </c>
      <c r="F47" s="51" t="s">
        <v>44</v>
      </c>
      <c r="G47" s="51" t="s">
        <v>44</v>
      </c>
      <c r="H47" s="51" t="s">
        <v>44</v>
      </c>
      <c r="I47" s="50">
        <v>22871</v>
      </c>
      <c r="J47" s="50">
        <v>15255</v>
      </c>
      <c r="K47" s="50">
        <v>19352</v>
      </c>
      <c r="L47" s="50">
        <v>25987</v>
      </c>
      <c r="M47" s="50">
        <v>37241</v>
      </c>
      <c r="N47" s="50">
        <v>46115</v>
      </c>
      <c r="O47" s="50">
        <v>53169</v>
      </c>
      <c r="P47" s="50">
        <v>57593</v>
      </c>
      <c r="Q47" s="50">
        <v>63722</v>
      </c>
      <c r="R47" s="50">
        <v>63667</v>
      </c>
      <c r="S47" s="50">
        <v>64829</v>
      </c>
      <c r="T47" s="50">
        <v>65546</v>
      </c>
      <c r="U47" s="50">
        <v>69458</v>
      </c>
      <c r="V47" s="50">
        <v>74450</v>
      </c>
      <c r="W47" s="50">
        <v>80411</v>
      </c>
      <c r="X47" s="50">
        <v>85028</v>
      </c>
      <c r="Y47" s="50">
        <v>86281</v>
      </c>
      <c r="Z47" s="49"/>
      <c r="AA47" s="48"/>
      <c r="AB47" s="47" t="s">
        <v>68</v>
      </c>
      <c r="AC47" s="47"/>
    </row>
    <row r="48" spans="2:29" s="46" customFormat="1" ht="10.5" customHeight="1">
      <c r="B48" s="53"/>
      <c r="C48" s="47" t="s">
        <v>2</v>
      </c>
      <c r="D48" s="52"/>
      <c r="E48" s="54">
        <v>28635</v>
      </c>
      <c r="F48" s="50">
        <v>38422</v>
      </c>
      <c r="G48" s="50">
        <v>48435</v>
      </c>
      <c r="H48" s="50">
        <v>54877</v>
      </c>
      <c r="I48" s="50">
        <v>41024</v>
      </c>
      <c r="J48" s="50">
        <v>14751</v>
      </c>
      <c r="K48" s="50">
        <v>16456</v>
      </c>
      <c r="L48" s="50">
        <v>18585</v>
      </c>
      <c r="M48" s="50">
        <v>21940</v>
      </c>
      <c r="N48" s="50">
        <v>23564</v>
      </c>
      <c r="O48" s="50">
        <v>24041</v>
      </c>
      <c r="P48" s="50">
        <v>24275</v>
      </c>
      <c r="Q48" s="50">
        <v>25417</v>
      </c>
      <c r="R48" s="50">
        <v>26888</v>
      </c>
      <c r="S48" s="50">
        <v>27498</v>
      </c>
      <c r="T48" s="50">
        <v>28225</v>
      </c>
      <c r="U48" s="50">
        <v>30466</v>
      </c>
      <c r="V48" s="50">
        <v>33659</v>
      </c>
      <c r="W48" s="50">
        <v>38562</v>
      </c>
      <c r="X48" s="50">
        <v>41311</v>
      </c>
      <c r="Y48" s="50">
        <v>45762</v>
      </c>
      <c r="Z48" s="49"/>
      <c r="AA48" s="48"/>
      <c r="AB48" s="47" t="s">
        <v>2</v>
      </c>
      <c r="AC48" s="47"/>
    </row>
    <row r="49" spans="1:29" s="46" customFormat="1" ht="10.5" customHeight="1">
      <c r="B49" s="53"/>
      <c r="C49" s="47" t="s">
        <v>66</v>
      </c>
      <c r="D49" s="52"/>
      <c r="E49" s="51" t="s">
        <v>44</v>
      </c>
      <c r="F49" s="51" t="s">
        <v>44</v>
      </c>
      <c r="G49" s="51" t="s">
        <v>44</v>
      </c>
      <c r="H49" s="51" t="s">
        <v>44</v>
      </c>
      <c r="I49" s="51" t="s">
        <v>44</v>
      </c>
      <c r="J49" s="50">
        <v>15575</v>
      </c>
      <c r="K49" s="50">
        <v>18550</v>
      </c>
      <c r="L49" s="50">
        <v>24107</v>
      </c>
      <c r="M49" s="50">
        <v>34188</v>
      </c>
      <c r="N49" s="50">
        <v>45306</v>
      </c>
      <c r="O49" s="50">
        <v>51717</v>
      </c>
      <c r="P49" s="50">
        <v>57017</v>
      </c>
      <c r="Q49" s="50">
        <v>59848</v>
      </c>
      <c r="R49" s="50">
        <v>60674</v>
      </c>
      <c r="S49" s="50">
        <v>63267</v>
      </c>
      <c r="T49" s="50">
        <v>66983</v>
      </c>
      <c r="U49" s="50">
        <v>69101</v>
      </c>
      <c r="V49" s="50">
        <v>71782</v>
      </c>
      <c r="W49" s="50">
        <v>74641</v>
      </c>
      <c r="X49" s="50">
        <v>75428</v>
      </c>
      <c r="Y49" s="50">
        <v>79169</v>
      </c>
      <c r="Z49" s="49"/>
      <c r="AA49" s="48"/>
      <c r="AB49" s="47" t="s">
        <v>66</v>
      </c>
      <c r="AC49" s="47"/>
    </row>
    <row r="50" spans="1:29" s="46" customFormat="1" ht="10.5" customHeight="1">
      <c r="B50" s="53"/>
      <c r="C50" s="47" t="s">
        <v>3</v>
      </c>
      <c r="D50" s="52"/>
      <c r="E50" s="54">
        <v>28843</v>
      </c>
      <c r="F50" s="50">
        <v>34545</v>
      </c>
      <c r="G50" s="50">
        <v>37348</v>
      </c>
      <c r="H50" s="50">
        <v>43643</v>
      </c>
      <c r="I50" s="50">
        <v>38934</v>
      </c>
      <c r="J50" s="50">
        <v>21723</v>
      </c>
      <c r="K50" s="50">
        <v>23540</v>
      </c>
      <c r="L50" s="50">
        <v>25706</v>
      </c>
      <c r="M50" s="50">
        <v>31479</v>
      </c>
      <c r="N50" s="50">
        <v>39528</v>
      </c>
      <c r="O50" s="50">
        <v>46379</v>
      </c>
      <c r="P50" s="50">
        <v>48069</v>
      </c>
      <c r="Q50" s="50">
        <v>49736</v>
      </c>
      <c r="R50" s="50">
        <v>48841</v>
      </c>
      <c r="S50" s="50">
        <v>51631</v>
      </c>
      <c r="T50" s="50">
        <v>54158</v>
      </c>
      <c r="U50" s="50">
        <v>58367</v>
      </c>
      <c r="V50" s="50">
        <v>62008</v>
      </c>
      <c r="W50" s="50">
        <v>66133</v>
      </c>
      <c r="X50" s="50">
        <v>70078</v>
      </c>
      <c r="Y50" s="50">
        <v>74257</v>
      </c>
      <c r="Z50" s="49"/>
      <c r="AA50" s="48"/>
      <c r="AB50" s="47" t="s">
        <v>3</v>
      </c>
      <c r="AC50" s="47"/>
    </row>
    <row r="51" spans="1:29" s="46" customFormat="1" ht="10.5" customHeight="1">
      <c r="B51" s="53"/>
      <c r="C51" s="47" t="s">
        <v>85</v>
      </c>
      <c r="D51" s="52"/>
      <c r="E51" s="51" t="s">
        <v>44</v>
      </c>
      <c r="F51" s="51" t="s">
        <v>44</v>
      </c>
      <c r="G51" s="51" t="s">
        <v>44</v>
      </c>
      <c r="H51" s="51" t="s">
        <v>44</v>
      </c>
      <c r="I51" s="50">
        <v>26819</v>
      </c>
      <c r="J51" s="50">
        <v>27961</v>
      </c>
      <c r="K51" s="50">
        <v>30898</v>
      </c>
      <c r="L51" s="50">
        <v>35707</v>
      </c>
      <c r="M51" s="50">
        <v>45142</v>
      </c>
      <c r="N51" s="50">
        <v>52439</v>
      </c>
      <c r="O51" s="50">
        <v>56351</v>
      </c>
      <c r="P51" s="50">
        <v>56650</v>
      </c>
      <c r="Q51" s="50">
        <v>56118</v>
      </c>
      <c r="R51" s="50">
        <v>54230</v>
      </c>
      <c r="S51" s="50">
        <v>55535</v>
      </c>
      <c r="T51" s="50">
        <v>57628</v>
      </c>
      <c r="U51" s="50">
        <v>60253</v>
      </c>
      <c r="V51" s="50">
        <v>63659</v>
      </c>
      <c r="W51" s="50">
        <v>68877</v>
      </c>
      <c r="X51" s="50">
        <v>66039</v>
      </c>
      <c r="Y51" s="50">
        <v>74793</v>
      </c>
      <c r="Z51" s="49"/>
      <c r="AA51" s="48"/>
      <c r="AB51" s="47" t="s">
        <v>85</v>
      </c>
      <c r="AC51" s="47"/>
    </row>
    <row r="52" spans="1:29" s="46" customFormat="1" ht="10.5" customHeight="1">
      <c r="B52" s="53"/>
      <c r="C52" s="47" t="s">
        <v>5</v>
      </c>
      <c r="D52" s="52"/>
      <c r="E52" s="54">
        <v>49810</v>
      </c>
      <c r="F52" s="50">
        <v>60596</v>
      </c>
      <c r="G52" s="50">
        <v>65537</v>
      </c>
      <c r="H52" s="50">
        <v>71378</v>
      </c>
      <c r="I52" s="50">
        <v>38695</v>
      </c>
      <c r="J52" s="50">
        <v>14477</v>
      </c>
      <c r="K52" s="50">
        <v>18991</v>
      </c>
      <c r="L52" s="50">
        <v>21941</v>
      </c>
      <c r="M52" s="50">
        <v>25210</v>
      </c>
      <c r="N52" s="50">
        <v>25123</v>
      </c>
      <c r="O52" s="50">
        <v>24564</v>
      </c>
      <c r="P52" s="50">
        <v>24188</v>
      </c>
      <c r="Q52" s="50">
        <v>25471</v>
      </c>
      <c r="R52" s="50">
        <v>27354</v>
      </c>
      <c r="S52" s="50">
        <v>29513</v>
      </c>
      <c r="T52" s="50">
        <v>30719</v>
      </c>
      <c r="U52" s="50">
        <v>34428</v>
      </c>
      <c r="V52" s="50">
        <v>41558</v>
      </c>
      <c r="W52" s="50">
        <v>50000</v>
      </c>
      <c r="X52" s="50">
        <v>53533</v>
      </c>
      <c r="Y52" s="50">
        <v>63159</v>
      </c>
      <c r="Z52" s="49"/>
      <c r="AA52" s="48"/>
      <c r="AB52" s="47" t="s">
        <v>5</v>
      </c>
      <c r="AC52" s="47"/>
    </row>
    <row r="53" spans="1:29" s="46" customFormat="1" ht="15.75" customHeight="1">
      <c r="B53" s="53"/>
      <c r="C53" s="47" t="s">
        <v>67</v>
      </c>
      <c r="D53" s="52"/>
      <c r="E53" s="51" t="s">
        <v>44</v>
      </c>
      <c r="F53" s="51" t="s">
        <v>44</v>
      </c>
      <c r="G53" s="51" t="s">
        <v>44</v>
      </c>
      <c r="H53" s="51" t="s">
        <v>44</v>
      </c>
      <c r="I53" s="50">
        <v>37802</v>
      </c>
      <c r="J53" s="50">
        <v>17570</v>
      </c>
      <c r="K53" s="50">
        <v>19568</v>
      </c>
      <c r="L53" s="50">
        <v>23295</v>
      </c>
      <c r="M53" s="50">
        <v>30373</v>
      </c>
      <c r="N53" s="50">
        <v>36316</v>
      </c>
      <c r="O53" s="50">
        <v>41418</v>
      </c>
      <c r="P53" s="50">
        <v>42827</v>
      </c>
      <c r="Q53" s="50">
        <v>44562</v>
      </c>
      <c r="R53" s="50">
        <v>43328</v>
      </c>
      <c r="S53" s="50">
        <v>45653</v>
      </c>
      <c r="T53" s="50">
        <v>47570</v>
      </c>
      <c r="U53" s="50">
        <v>50211</v>
      </c>
      <c r="V53" s="50">
        <v>51538</v>
      </c>
      <c r="W53" s="50">
        <v>53782</v>
      </c>
      <c r="X53" s="50">
        <v>55108</v>
      </c>
      <c r="Y53" s="50">
        <v>55059</v>
      </c>
      <c r="Z53" s="49"/>
      <c r="AA53" s="48"/>
      <c r="AB53" s="47" t="s">
        <v>67</v>
      </c>
      <c r="AC53" s="47"/>
    </row>
    <row r="54" spans="1:29" s="46" customFormat="1" ht="10.5" customHeight="1">
      <c r="B54" s="53"/>
      <c r="C54" s="47" t="s">
        <v>84</v>
      </c>
      <c r="D54" s="52"/>
      <c r="E54" s="51" t="s">
        <v>44</v>
      </c>
      <c r="F54" s="51" t="s">
        <v>44</v>
      </c>
      <c r="G54" s="51" t="s">
        <v>44</v>
      </c>
      <c r="H54" s="51" t="s">
        <v>44</v>
      </c>
      <c r="I54" s="51" t="s">
        <v>44</v>
      </c>
      <c r="J54" s="50">
        <v>17365</v>
      </c>
      <c r="K54" s="50">
        <v>19931</v>
      </c>
      <c r="L54" s="50">
        <v>23942</v>
      </c>
      <c r="M54" s="50">
        <v>30484</v>
      </c>
      <c r="N54" s="50">
        <v>35356</v>
      </c>
      <c r="O54" s="50">
        <v>38648</v>
      </c>
      <c r="P54" s="50">
        <v>39442</v>
      </c>
      <c r="Q54" s="50">
        <v>42410</v>
      </c>
      <c r="R54" s="50">
        <v>41338</v>
      </c>
      <c r="S54" s="50">
        <v>42577</v>
      </c>
      <c r="T54" s="50">
        <v>42979</v>
      </c>
      <c r="U54" s="50">
        <v>44484</v>
      </c>
      <c r="V54" s="50">
        <v>46490</v>
      </c>
      <c r="W54" s="50">
        <v>47826</v>
      </c>
      <c r="X54" s="50">
        <v>48629</v>
      </c>
      <c r="Y54" s="50">
        <v>51641</v>
      </c>
      <c r="Z54" s="49"/>
      <c r="AA54" s="48"/>
      <c r="AB54" s="47" t="s">
        <v>84</v>
      </c>
      <c r="AC54" s="47"/>
    </row>
    <row r="55" spans="1:29" s="46" customFormat="1" ht="10.5" customHeight="1">
      <c r="B55" s="53"/>
      <c r="C55" s="47" t="s">
        <v>83</v>
      </c>
      <c r="D55" s="52"/>
      <c r="E55" s="51" t="s">
        <v>44</v>
      </c>
      <c r="F55" s="51" t="s">
        <v>44</v>
      </c>
      <c r="G55" s="51" t="s">
        <v>44</v>
      </c>
      <c r="H55" s="51" t="s">
        <v>44</v>
      </c>
      <c r="I55" s="50">
        <v>19665</v>
      </c>
      <c r="J55" s="50">
        <v>11838</v>
      </c>
      <c r="K55" s="50">
        <v>13691</v>
      </c>
      <c r="L55" s="50">
        <v>16169</v>
      </c>
      <c r="M55" s="50">
        <v>20459</v>
      </c>
      <c r="N55" s="50">
        <v>22812</v>
      </c>
      <c r="O55" s="50">
        <v>22939</v>
      </c>
      <c r="P55" s="50">
        <v>21902</v>
      </c>
      <c r="Q55" s="50">
        <v>21900</v>
      </c>
      <c r="R55" s="50">
        <v>22482</v>
      </c>
      <c r="S55" s="50">
        <v>24541</v>
      </c>
      <c r="T55" s="50">
        <v>25980</v>
      </c>
      <c r="U55" s="50">
        <v>26444</v>
      </c>
      <c r="V55" s="50">
        <v>28211</v>
      </c>
      <c r="W55" s="50">
        <v>30098</v>
      </c>
      <c r="X55" s="50">
        <v>31884</v>
      </c>
      <c r="Y55" s="50">
        <v>33791</v>
      </c>
      <c r="Z55" s="49"/>
      <c r="AA55" s="48"/>
      <c r="AB55" s="47" t="s">
        <v>83</v>
      </c>
      <c r="AC55" s="47"/>
    </row>
    <row r="56" spans="1:29" s="46" customFormat="1" ht="10.5" customHeight="1">
      <c r="B56" s="53"/>
      <c r="C56" s="47" t="s">
        <v>47</v>
      </c>
      <c r="D56" s="52"/>
      <c r="E56" s="51" t="s">
        <v>44</v>
      </c>
      <c r="F56" s="51" t="s">
        <v>44</v>
      </c>
      <c r="G56" s="51" t="s">
        <v>44</v>
      </c>
      <c r="H56" s="51" t="s">
        <v>44</v>
      </c>
      <c r="I56" s="50">
        <v>19175</v>
      </c>
      <c r="J56" s="50">
        <v>18560</v>
      </c>
      <c r="K56" s="50">
        <v>20044</v>
      </c>
      <c r="L56" s="50">
        <v>22517</v>
      </c>
      <c r="M56" s="50">
        <v>28859</v>
      </c>
      <c r="N56" s="50">
        <v>41321</v>
      </c>
      <c r="O56" s="50">
        <v>47290</v>
      </c>
      <c r="P56" s="50">
        <v>51974</v>
      </c>
      <c r="Q56" s="50">
        <v>58110</v>
      </c>
      <c r="R56" s="50">
        <v>60104</v>
      </c>
      <c r="S56" s="50">
        <v>66690</v>
      </c>
      <c r="T56" s="50">
        <v>72937</v>
      </c>
      <c r="U56" s="50">
        <v>78636</v>
      </c>
      <c r="V56" s="50">
        <v>85371</v>
      </c>
      <c r="W56" s="50">
        <v>92639</v>
      </c>
      <c r="X56" s="50">
        <v>95495</v>
      </c>
      <c r="Y56" s="50">
        <v>101148</v>
      </c>
      <c r="Z56" s="49"/>
      <c r="AA56" s="48"/>
      <c r="AB56" s="47" t="s">
        <v>47</v>
      </c>
      <c r="AC56" s="47"/>
    </row>
    <row r="57" spans="1:29" s="46" customFormat="1" ht="10.5" customHeight="1">
      <c r="B57" s="53"/>
      <c r="C57" s="47" t="s">
        <v>46</v>
      </c>
      <c r="D57" s="52"/>
      <c r="E57" s="51" t="s">
        <v>44</v>
      </c>
      <c r="F57" s="51" t="s">
        <v>44</v>
      </c>
      <c r="G57" s="51" t="s">
        <v>44</v>
      </c>
      <c r="H57" s="51" t="s">
        <v>44</v>
      </c>
      <c r="I57" s="50">
        <v>11963</v>
      </c>
      <c r="J57" s="50">
        <v>10725</v>
      </c>
      <c r="K57" s="50">
        <v>12955</v>
      </c>
      <c r="L57" s="50">
        <v>16211</v>
      </c>
      <c r="M57" s="50">
        <v>21617</v>
      </c>
      <c r="N57" s="50">
        <v>27198</v>
      </c>
      <c r="O57" s="50">
        <v>32580</v>
      </c>
      <c r="P57" s="50">
        <v>36254</v>
      </c>
      <c r="Q57" s="50">
        <v>41012</v>
      </c>
      <c r="R57" s="50">
        <v>44190</v>
      </c>
      <c r="S57" s="50">
        <v>48971</v>
      </c>
      <c r="T57" s="50">
        <v>52706</v>
      </c>
      <c r="U57" s="50">
        <v>56003</v>
      </c>
      <c r="V57" s="50">
        <v>58687</v>
      </c>
      <c r="W57" s="50">
        <v>59274</v>
      </c>
      <c r="X57" s="50">
        <v>61713</v>
      </c>
      <c r="Y57" s="50">
        <v>63885</v>
      </c>
      <c r="Z57" s="49"/>
      <c r="AA57" s="48"/>
      <c r="AB57" s="47" t="s">
        <v>46</v>
      </c>
      <c r="AC57" s="47"/>
    </row>
    <row r="58" spans="1:29" s="46" customFormat="1" ht="10.5" customHeight="1">
      <c r="B58" s="53"/>
      <c r="C58" s="47" t="s">
        <v>4</v>
      </c>
      <c r="D58" s="52"/>
      <c r="E58" s="54">
        <v>28782</v>
      </c>
      <c r="F58" s="50">
        <v>40055</v>
      </c>
      <c r="G58" s="50">
        <v>49602</v>
      </c>
      <c r="H58" s="50">
        <v>62227</v>
      </c>
      <c r="I58" s="50">
        <v>19988</v>
      </c>
      <c r="J58" s="50">
        <v>15474</v>
      </c>
      <c r="K58" s="50">
        <v>18846</v>
      </c>
      <c r="L58" s="50">
        <v>26182</v>
      </c>
      <c r="M58" s="50">
        <v>37011</v>
      </c>
      <c r="N58" s="50">
        <v>47603</v>
      </c>
      <c r="O58" s="50">
        <v>52343</v>
      </c>
      <c r="P58" s="50">
        <v>52775</v>
      </c>
      <c r="Q58" s="50">
        <v>54368</v>
      </c>
      <c r="R58" s="50">
        <v>55301</v>
      </c>
      <c r="S58" s="50">
        <v>57576</v>
      </c>
      <c r="T58" s="50">
        <v>58795</v>
      </c>
      <c r="U58" s="50">
        <v>59427</v>
      </c>
      <c r="V58" s="50">
        <v>59803</v>
      </c>
      <c r="W58" s="50">
        <v>61757</v>
      </c>
      <c r="X58" s="50">
        <v>61064</v>
      </c>
      <c r="Y58" s="50">
        <v>62606</v>
      </c>
      <c r="Z58" s="49"/>
      <c r="AA58" s="48"/>
      <c r="AB58" s="47" t="s">
        <v>4</v>
      </c>
      <c r="AC58" s="47"/>
    </row>
    <row r="59" spans="1:29" s="46" customFormat="1" ht="15.75" customHeight="1">
      <c r="B59" s="53"/>
      <c r="C59" s="47" t="s">
        <v>45</v>
      </c>
      <c r="D59" s="52"/>
      <c r="E59" s="54">
        <v>2086</v>
      </c>
      <c r="F59" s="50">
        <v>2281</v>
      </c>
      <c r="G59" s="50">
        <v>2637</v>
      </c>
      <c r="H59" s="50">
        <v>3138</v>
      </c>
      <c r="I59" s="50">
        <v>4762</v>
      </c>
      <c r="J59" s="50">
        <v>7400</v>
      </c>
      <c r="K59" s="50">
        <v>8044</v>
      </c>
      <c r="L59" s="50">
        <v>9493</v>
      </c>
      <c r="M59" s="50">
        <v>13295</v>
      </c>
      <c r="N59" s="50">
        <v>19485</v>
      </c>
      <c r="O59" s="50">
        <v>26070</v>
      </c>
      <c r="P59" s="50">
        <v>33724</v>
      </c>
      <c r="Q59" s="50">
        <v>40542</v>
      </c>
      <c r="R59" s="50">
        <v>42987</v>
      </c>
      <c r="S59" s="50">
        <v>47601</v>
      </c>
      <c r="T59" s="50">
        <v>52256</v>
      </c>
      <c r="U59" s="50">
        <v>57232</v>
      </c>
      <c r="V59" s="50">
        <v>61978</v>
      </c>
      <c r="W59" s="50">
        <v>67087</v>
      </c>
      <c r="X59" s="50">
        <v>69687</v>
      </c>
      <c r="Y59" s="50">
        <v>74939</v>
      </c>
      <c r="Z59" s="49"/>
      <c r="AA59" s="48"/>
      <c r="AB59" s="47" t="s">
        <v>45</v>
      </c>
      <c r="AC59" s="47"/>
    </row>
    <row r="60" spans="1:29" s="46" customFormat="1" ht="10.5" customHeight="1">
      <c r="B60" s="53"/>
      <c r="C60" s="47" t="s">
        <v>43</v>
      </c>
      <c r="D60" s="52"/>
      <c r="E60" s="54">
        <v>3058</v>
      </c>
      <c r="F60" s="50">
        <v>3247</v>
      </c>
      <c r="G60" s="50">
        <v>3579</v>
      </c>
      <c r="H60" s="50">
        <v>3915</v>
      </c>
      <c r="I60" s="50">
        <v>4749</v>
      </c>
      <c r="J60" s="50">
        <v>7070</v>
      </c>
      <c r="K60" s="50">
        <v>7183</v>
      </c>
      <c r="L60" s="50">
        <v>7801</v>
      </c>
      <c r="M60" s="50">
        <v>10399</v>
      </c>
      <c r="N60" s="50">
        <v>18237</v>
      </c>
      <c r="O60" s="50">
        <v>24852</v>
      </c>
      <c r="P60" s="50">
        <v>33324</v>
      </c>
      <c r="Q60" s="50">
        <v>44253</v>
      </c>
      <c r="R60" s="50">
        <v>48704</v>
      </c>
      <c r="S60" s="50">
        <v>57553</v>
      </c>
      <c r="T60" s="50">
        <v>65257</v>
      </c>
      <c r="U60" s="50">
        <v>73938</v>
      </c>
      <c r="V60" s="50">
        <v>79702</v>
      </c>
      <c r="W60" s="50">
        <v>87672</v>
      </c>
      <c r="X60" s="50">
        <v>95210</v>
      </c>
      <c r="Y60" s="50">
        <v>101566</v>
      </c>
      <c r="Z60" s="49"/>
      <c r="AA60" s="48"/>
      <c r="AB60" s="47" t="s">
        <v>43</v>
      </c>
      <c r="AC60" s="47"/>
    </row>
    <row r="61" spans="1:29" s="46" customFormat="1" ht="10.5" customHeight="1">
      <c r="B61" s="53"/>
      <c r="C61" s="47" t="s">
        <v>82</v>
      </c>
      <c r="D61" s="52"/>
      <c r="E61" s="51" t="s">
        <v>44</v>
      </c>
      <c r="F61" s="51" t="s">
        <v>44</v>
      </c>
      <c r="G61" s="51" t="s">
        <v>44</v>
      </c>
      <c r="H61" s="51" t="s">
        <v>44</v>
      </c>
      <c r="I61" s="51" t="s">
        <v>44</v>
      </c>
      <c r="J61" s="50">
        <v>1301</v>
      </c>
      <c r="K61" s="50">
        <v>1364</v>
      </c>
      <c r="L61" s="50">
        <v>1417</v>
      </c>
      <c r="M61" s="50">
        <v>3000</v>
      </c>
      <c r="N61" s="50">
        <v>6535</v>
      </c>
      <c r="O61" s="50">
        <v>12483</v>
      </c>
      <c r="P61" s="50">
        <v>26244</v>
      </c>
      <c r="Q61" s="50">
        <v>43946</v>
      </c>
      <c r="R61" s="50">
        <v>50630</v>
      </c>
      <c r="S61" s="50">
        <v>57339</v>
      </c>
      <c r="T61" s="50">
        <v>61139</v>
      </c>
      <c r="U61" s="50">
        <v>65032</v>
      </c>
      <c r="V61" s="50">
        <v>68219</v>
      </c>
      <c r="W61" s="50">
        <v>71894</v>
      </c>
      <c r="X61" s="50">
        <v>73922</v>
      </c>
      <c r="Y61" s="50">
        <v>75958</v>
      </c>
      <c r="Z61" s="49"/>
      <c r="AA61" s="48"/>
      <c r="AB61" s="47" t="s">
        <v>82</v>
      </c>
      <c r="AC61" s="47"/>
    </row>
    <row r="62" spans="1:29" s="46" customFormat="1" ht="10.5" customHeight="1">
      <c r="B62" s="53"/>
      <c r="C62" s="47" t="s">
        <v>81</v>
      </c>
      <c r="D62" s="52"/>
      <c r="E62" s="51" t="s">
        <v>44</v>
      </c>
      <c r="F62" s="51" t="s">
        <v>44</v>
      </c>
      <c r="G62" s="51" t="s">
        <v>44</v>
      </c>
      <c r="H62" s="51" t="s">
        <v>44</v>
      </c>
      <c r="I62" s="51" t="s">
        <v>44</v>
      </c>
      <c r="J62" s="50">
        <v>2384</v>
      </c>
      <c r="K62" s="50">
        <v>2349</v>
      </c>
      <c r="L62" s="50">
        <v>2685</v>
      </c>
      <c r="M62" s="50">
        <v>4344</v>
      </c>
      <c r="N62" s="50">
        <v>8262</v>
      </c>
      <c r="O62" s="50">
        <v>21143</v>
      </c>
      <c r="P62" s="50">
        <v>28536</v>
      </c>
      <c r="Q62" s="50">
        <v>33908</v>
      </c>
      <c r="R62" s="50">
        <v>39948</v>
      </c>
      <c r="S62" s="50">
        <v>51306</v>
      </c>
      <c r="T62" s="50">
        <v>58205</v>
      </c>
      <c r="U62" s="50">
        <v>64452</v>
      </c>
      <c r="V62" s="50">
        <v>68736</v>
      </c>
      <c r="W62" s="50">
        <v>70574</v>
      </c>
      <c r="X62" s="50">
        <v>74368</v>
      </c>
      <c r="Y62" s="50">
        <v>78089</v>
      </c>
      <c r="Z62" s="49"/>
      <c r="AA62" s="48"/>
      <c r="AB62" s="47" t="s">
        <v>81</v>
      </c>
      <c r="AC62" s="47"/>
    </row>
    <row r="63" spans="1:29" ht="5.25" customHeight="1">
      <c r="A63" s="2"/>
      <c r="B63" s="2"/>
      <c r="C63" s="2"/>
      <c r="D63" s="3"/>
      <c r="E63" s="14"/>
      <c r="F63" s="13"/>
      <c r="G63" s="13"/>
      <c r="H63" s="13"/>
      <c r="I63" s="13"/>
      <c r="J63" s="13"/>
      <c r="K63" s="13"/>
      <c r="L63" s="13"/>
      <c r="M63" s="13"/>
      <c r="N63" s="13"/>
      <c r="O63" s="13"/>
      <c r="P63" s="13"/>
      <c r="Q63" s="13"/>
      <c r="R63" s="13"/>
      <c r="S63" s="13"/>
      <c r="T63" s="13"/>
      <c r="U63" s="13"/>
      <c r="V63" s="13"/>
      <c r="W63" s="13"/>
      <c r="X63" s="13"/>
      <c r="Y63" s="13"/>
      <c r="Z63" s="14"/>
      <c r="AA63" s="13"/>
      <c r="AB63" s="2"/>
      <c r="AC63" s="2"/>
    </row>
    <row r="64" spans="1:29" ht="10.5" customHeight="1">
      <c r="B64" s="44" t="s">
        <v>204</v>
      </c>
      <c r="D64" s="45"/>
      <c r="E64" s="45"/>
      <c r="F64" s="45"/>
      <c r="G64" s="45"/>
      <c r="H64" s="45"/>
      <c r="I64" s="45"/>
      <c r="J64" s="45"/>
      <c r="K64" s="45"/>
      <c r="L64" s="45"/>
      <c r="P64" s="44" t="s">
        <v>96</v>
      </c>
      <c r="Q64" s="45"/>
      <c r="R64" s="45"/>
      <c r="S64" s="45"/>
      <c r="T64" s="45"/>
      <c r="U64" s="45"/>
      <c r="V64" s="45"/>
      <c r="W64" s="45"/>
      <c r="X64" s="45"/>
      <c r="Y64" s="45"/>
      <c r="Z64" s="45"/>
      <c r="AA64" s="45"/>
      <c r="AB64" s="45"/>
      <c r="AC64" s="45"/>
    </row>
    <row r="65" spans="1:14" ht="10.5" customHeight="1">
      <c r="B65" s="6" t="s">
        <v>205</v>
      </c>
      <c r="M65" s="6"/>
      <c r="N65" s="44"/>
    </row>
    <row r="66" spans="1:14" ht="10.5" customHeight="1">
      <c r="B66" s="6" t="s">
        <v>206</v>
      </c>
      <c r="M66" s="12"/>
      <c r="N66" s="44"/>
    </row>
    <row r="67" spans="1:14" ht="10.5" customHeight="1">
      <c r="A67" s="1" t="s">
        <v>207</v>
      </c>
      <c r="M67" s="12"/>
    </row>
  </sheetData>
  <mergeCells count="8">
    <mergeCell ref="B46:C46"/>
    <mergeCell ref="AA46:AB46"/>
    <mergeCell ref="B8:C8"/>
    <mergeCell ref="AA8:AB8"/>
    <mergeCell ref="B10:C10"/>
    <mergeCell ref="AA10:AB10"/>
    <mergeCell ref="B28:C28"/>
    <mergeCell ref="AA28:AB28"/>
  </mergeCells>
  <phoneticPr fontId="29"/>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67"/>
  <sheetViews>
    <sheetView showGridLines="0" zoomScale="125" zoomScaleNormal="125" zoomScaleSheetLayoutView="100" workbookViewId="0"/>
  </sheetViews>
  <sheetFormatPr defaultColWidth="11.25" defaultRowHeight="13.5"/>
  <cols>
    <col min="1" max="1" width="0.625" style="11" customWidth="1"/>
    <col min="2" max="2" width="1.375" style="11" customWidth="1"/>
    <col min="3" max="3" width="9.625" style="11" customWidth="1"/>
    <col min="4" max="4" width="1" style="11" customWidth="1"/>
    <col min="5" max="25" width="7" style="11" customWidth="1"/>
    <col min="26" max="26" width="0.625" style="11" customWidth="1"/>
    <col min="27" max="27" width="1.375" style="11" customWidth="1"/>
    <col min="28" max="28" width="9.625" style="11" customWidth="1"/>
    <col min="29" max="29" width="1" style="11" customWidth="1"/>
    <col min="30" max="30" width="7" style="11" customWidth="1"/>
    <col min="31" max="16384" width="11.25" style="11"/>
  </cols>
  <sheetData>
    <row r="1" spans="1:29" s="1" customFormat="1">
      <c r="A1" s="20" t="s">
        <v>147</v>
      </c>
      <c r="C1" s="12"/>
      <c r="D1" s="12"/>
      <c r="O1" s="19"/>
    </row>
    <row r="2" spans="1:29" s="1" customFormat="1" ht="10.5" customHeight="1"/>
    <row r="3" spans="1:29" s="5" customFormat="1" ht="9.75">
      <c r="B3" s="5" t="s">
        <v>95</v>
      </c>
      <c r="P3" s="5" t="s">
        <v>94</v>
      </c>
    </row>
    <row r="4" spans="1:29" s="5" customFormat="1" ht="9.75">
      <c r="B4" s="5" t="s">
        <v>93</v>
      </c>
      <c r="P4" s="5" t="s">
        <v>92</v>
      </c>
    </row>
    <row r="5" spans="1:29" s="5" customFormat="1" ht="9.75">
      <c r="B5" s="5" t="s">
        <v>91</v>
      </c>
      <c r="P5" s="5" t="s">
        <v>90</v>
      </c>
    </row>
    <row r="6" spans="1:29" s="5" customFormat="1" ht="9.75">
      <c r="B6" s="71" t="s">
        <v>89</v>
      </c>
      <c r="C6" s="71"/>
      <c r="D6" s="71"/>
      <c r="E6" s="71"/>
      <c r="F6" s="71"/>
      <c r="G6" s="71"/>
      <c r="H6" s="71"/>
      <c r="I6" s="71"/>
      <c r="J6" s="71"/>
      <c r="K6" s="71"/>
      <c r="L6" s="71"/>
      <c r="P6" s="71" t="s">
        <v>88</v>
      </c>
      <c r="Q6" s="71"/>
      <c r="R6" s="71"/>
      <c r="S6" s="71"/>
      <c r="T6" s="71"/>
      <c r="U6" s="71"/>
      <c r="V6" s="71"/>
      <c r="W6" s="71"/>
      <c r="X6" s="71"/>
      <c r="Y6" s="71"/>
      <c r="Z6" s="71"/>
      <c r="AA6" s="71"/>
      <c r="AB6" s="71"/>
    </row>
    <row r="7" spans="1:29" s="53" customFormat="1" ht="14.25" customHeight="1">
      <c r="A7" s="53" t="s">
        <v>208</v>
      </c>
      <c r="T7" s="153"/>
      <c r="U7" s="153"/>
      <c r="V7" s="153"/>
      <c r="W7" s="153"/>
      <c r="X7" s="113"/>
      <c r="Y7" s="113"/>
      <c r="Z7" s="153"/>
      <c r="AA7" s="153"/>
      <c r="AC7" s="64" t="s">
        <v>188</v>
      </c>
    </row>
    <row r="8" spans="1:29" s="45" customFormat="1" ht="15" customHeight="1">
      <c r="A8" s="154"/>
      <c r="B8" s="155" t="s">
        <v>140</v>
      </c>
      <c r="C8" s="155"/>
      <c r="D8" s="158"/>
      <c r="E8" s="94" t="s">
        <v>143</v>
      </c>
      <c r="F8" s="95" t="s">
        <v>189</v>
      </c>
      <c r="G8" s="95" t="s">
        <v>142</v>
      </c>
      <c r="H8" s="95" t="s">
        <v>190</v>
      </c>
      <c r="I8" s="95" t="s">
        <v>191</v>
      </c>
      <c r="J8" s="95" t="s">
        <v>192</v>
      </c>
      <c r="K8" s="95" t="s">
        <v>193</v>
      </c>
      <c r="L8" s="95" t="s">
        <v>194</v>
      </c>
      <c r="M8" s="95" t="s">
        <v>195</v>
      </c>
      <c r="N8" s="99" t="s">
        <v>196</v>
      </c>
      <c r="O8" s="98" t="s">
        <v>197</v>
      </c>
      <c r="P8" s="96" t="s">
        <v>198</v>
      </c>
      <c r="Q8" s="95" t="s">
        <v>199</v>
      </c>
      <c r="R8" s="95" t="s">
        <v>200</v>
      </c>
      <c r="S8" s="94" t="s">
        <v>141</v>
      </c>
      <c r="T8" s="95" t="s">
        <v>201</v>
      </c>
      <c r="U8" s="95" t="s">
        <v>202</v>
      </c>
      <c r="V8" s="97" t="s">
        <v>99</v>
      </c>
      <c r="W8" s="98" t="s">
        <v>98</v>
      </c>
      <c r="X8" s="100" t="s">
        <v>97</v>
      </c>
      <c r="Y8" s="94" t="s">
        <v>203</v>
      </c>
      <c r="Z8" s="159"/>
      <c r="AA8" s="155" t="s">
        <v>140</v>
      </c>
      <c r="AB8" s="155"/>
      <c r="AC8" s="70"/>
    </row>
    <row r="9" spans="1:29" s="67" customFormat="1" ht="16.5" customHeight="1">
      <c r="B9" s="68"/>
      <c r="C9" s="53"/>
      <c r="D9" s="52"/>
      <c r="E9" s="66" t="s">
        <v>146</v>
      </c>
      <c r="F9" s="46"/>
      <c r="G9" s="46"/>
      <c r="H9" s="46"/>
      <c r="N9" s="18"/>
      <c r="P9" s="55" t="s">
        <v>146</v>
      </c>
      <c r="Q9" s="55"/>
      <c r="U9" s="53"/>
      <c r="V9" s="53"/>
      <c r="W9" s="53"/>
      <c r="X9" s="53"/>
      <c r="Y9" s="53"/>
      <c r="Z9" s="59"/>
      <c r="AA9" s="53"/>
      <c r="AB9" s="53"/>
    </row>
    <row r="10" spans="1:29" s="55" customFormat="1" ht="15.75" customHeight="1">
      <c r="B10" s="103" t="s">
        <v>86</v>
      </c>
      <c r="C10" s="103"/>
      <c r="D10" s="17"/>
      <c r="E10" s="58">
        <v>429997</v>
      </c>
      <c r="F10" s="57">
        <v>768558</v>
      </c>
      <c r="G10" s="57">
        <v>907404</v>
      </c>
      <c r="H10" s="57">
        <v>1082816</v>
      </c>
      <c r="I10" s="57">
        <v>1328084</v>
      </c>
      <c r="J10" s="57">
        <v>853085</v>
      </c>
      <c r="K10" s="57">
        <v>1030635</v>
      </c>
      <c r="L10" s="57">
        <v>1336780</v>
      </c>
      <c r="M10" s="57">
        <v>1591935</v>
      </c>
      <c r="N10" s="57">
        <v>1935430</v>
      </c>
      <c r="O10" s="57">
        <v>2036053</v>
      </c>
      <c r="P10" s="57">
        <v>2079740</v>
      </c>
      <c r="Q10" s="57">
        <v>2087902</v>
      </c>
      <c r="R10" s="57">
        <v>2116381</v>
      </c>
      <c r="S10" s="57">
        <v>2154793</v>
      </c>
      <c r="T10" s="57">
        <v>2152184</v>
      </c>
      <c r="U10" s="57">
        <v>2171557</v>
      </c>
      <c r="V10" s="57">
        <v>2215062</v>
      </c>
      <c r="W10" s="57">
        <v>2263894</v>
      </c>
      <c r="X10" s="57">
        <v>2295638</v>
      </c>
      <c r="Y10" s="57">
        <v>2332176</v>
      </c>
      <c r="Z10" s="56"/>
      <c r="AA10" s="103" t="s">
        <v>86</v>
      </c>
      <c r="AB10" s="103"/>
    </row>
    <row r="11" spans="1:29" s="46" customFormat="1" ht="15.75" customHeight="1">
      <c r="B11" s="53"/>
      <c r="C11" s="47" t="s">
        <v>68</v>
      </c>
      <c r="D11" s="17"/>
      <c r="E11" s="51" t="s">
        <v>44</v>
      </c>
      <c r="F11" s="51" t="s">
        <v>44</v>
      </c>
      <c r="G11" s="51" t="s">
        <v>44</v>
      </c>
      <c r="H11" s="51" t="s">
        <v>44</v>
      </c>
      <c r="I11" s="50">
        <v>107435</v>
      </c>
      <c r="J11" s="50">
        <v>66173</v>
      </c>
      <c r="K11" s="50">
        <v>86399</v>
      </c>
      <c r="L11" s="50">
        <v>124054</v>
      </c>
      <c r="M11" s="50">
        <v>158710</v>
      </c>
      <c r="N11" s="50">
        <v>189673</v>
      </c>
      <c r="O11" s="50">
        <v>213362</v>
      </c>
      <c r="P11" s="50">
        <v>168861</v>
      </c>
      <c r="Q11" s="50">
        <v>166837</v>
      </c>
      <c r="R11" s="50">
        <v>163762</v>
      </c>
      <c r="S11" s="50">
        <v>156478</v>
      </c>
      <c r="T11" s="50">
        <v>148847</v>
      </c>
      <c r="U11" s="50">
        <v>148537</v>
      </c>
      <c r="V11" s="50">
        <v>153118</v>
      </c>
      <c r="W11" s="50">
        <v>160015</v>
      </c>
      <c r="X11" s="50">
        <v>164696</v>
      </c>
      <c r="Y11" s="50">
        <v>165245</v>
      </c>
      <c r="Z11" s="49"/>
      <c r="AA11" s="48"/>
      <c r="AB11" s="47" t="s">
        <v>68</v>
      </c>
    </row>
    <row r="12" spans="1:29" s="46" customFormat="1" ht="10.5" customHeight="1">
      <c r="B12" s="53"/>
      <c r="C12" s="47" t="s">
        <v>2</v>
      </c>
      <c r="D12" s="17"/>
      <c r="E12" s="54">
        <v>89288</v>
      </c>
      <c r="F12" s="50">
        <v>177390</v>
      </c>
      <c r="G12" s="50">
        <v>224795</v>
      </c>
      <c r="H12" s="50">
        <v>263318</v>
      </c>
      <c r="I12" s="50">
        <v>205458</v>
      </c>
      <c r="J12" s="50">
        <v>62368</v>
      </c>
      <c r="K12" s="50">
        <v>72614</v>
      </c>
      <c r="L12" s="50">
        <v>84273</v>
      </c>
      <c r="M12" s="50">
        <v>92923</v>
      </c>
      <c r="N12" s="50">
        <v>90131</v>
      </c>
      <c r="O12" s="50">
        <v>82693</v>
      </c>
      <c r="P12" s="50">
        <v>74376</v>
      </c>
      <c r="Q12" s="50">
        <v>70046</v>
      </c>
      <c r="R12" s="50">
        <v>71506</v>
      </c>
      <c r="S12" s="50">
        <v>69032</v>
      </c>
      <c r="T12" s="50">
        <v>66096</v>
      </c>
      <c r="U12" s="50">
        <v>65791</v>
      </c>
      <c r="V12" s="50">
        <v>68485</v>
      </c>
      <c r="W12" s="50">
        <v>73272</v>
      </c>
      <c r="X12" s="50">
        <v>78043</v>
      </c>
      <c r="Y12" s="50">
        <v>84392</v>
      </c>
      <c r="Z12" s="49"/>
      <c r="AA12" s="48"/>
      <c r="AB12" s="47" t="s">
        <v>2</v>
      </c>
    </row>
    <row r="13" spans="1:29" s="46" customFormat="1" ht="10.5" customHeight="1">
      <c r="B13" s="53"/>
      <c r="C13" s="47" t="s">
        <v>66</v>
      </c>
      <c r="D13" s="17"/>
      <c r="E13" s="51" t="s">
        <v>44</v>
      </c>
      <c r="F13" s="51" t="s">
        <v>44</v>
      </c>
      <c r="G13" s="51" t="s">
        <v>44</v>
      </c>
      <c r="H13" s="51" t="s">
        <v>44</v>
      </c>
      <c r="I13" s="51" t="s">
        <v>44</v>
      </c>
      <c r="J13" s="50">
        <v>65427</v>
      </c>
      <c r="K13" s="50">
        <v>78242</v>
      </c>
      <c r="L13" s="50">
        <v>111711</v>
      </c>
      <c r="M13" s="50">
        <v>146799</v>
      </c>
      <c r="N13" s="50">
        <v>176650</v>
      </c>
      <c r="O13" s="50">
        <v>179803</v>
      </c>
      <c r="P13" s="50">
        <v>182610</v>
      </c>
      <c r="Q13" s="50">
        <v>179266</v>
      </c>
      <c r="R13" s="50">
        <v>175827</v>
      </c>
      <c r="S13" s="50">
        <v>172559</v>
      </c>
      <c r="T13" s="50">
        <v>171582</v>
      </c>
      <c r="U13" s="50">
        <v>167640</v>
      </c>
      <c r="V13" s="50">
        <v>166441</v>
      </c>
      <c r="W13" s="50">
        <v>165785</v>
      </c>
      <c r="X13" s="50">
        <v>163579</v>
      </c>
      <c r="Y13" s="50">
        <v>162956</v>
      </c>
      <c r="Z13" s="49"/>
      <c r="AA13" s="48"/>
      <c r="AB13" s="47" t="s">
        <v>66</v>
      </c>
    </row>
    <row r="14" spans="1:29" s="46" customFormat="1" ht="10.5" customHeight="1">
      <c r="B14" s="53"/>
      <c r="C14" s="47" t="s">
        <v>3</v>
      </c>
      <c r="D14" s="17"/>
      <c r="E14" s="54">
        <v>100459</v>
      </c>
      <c r="F14" s="50">
        <v>153313</v>
      </c>
      <c r="G14" s="50">
        <v>168416</v>
      </c>
      <c r="H14" s="50">
        <v>195616</v>
      </c>
      <c r="I14" s="50">
        <v>185705</v>
      </c>
      <c r="J14" s="50">
        <v>89399</v>
      </c>
      <c r="K14" s="50">
        <v>103986</v>
      </c>
      <c r="L14" s="50">
        <v>128049</v>
      </c>
      <c r="M14" s="50">
        <v>144755</v>
      </c>
      <c r="N14" s="50">
        <v>162621</v>
      </c>
      <c r="O14" s="50">
        <v>172677</v>
      </c>
      <c r="P14" s="50">
        <v>165179</v>
      </c>
      <c r="Q14" s="50">
        <v>151348</v>
      </c>
      <c r="R14" s="50">
        <v>144032</v>
      </c>
      <c r="S14" s="50">
        <v>141384</v>
      </c>
      <c r="T14" s="50">
        <v>139106</v>
      </c>
      <c r="U14" s="50">
        <v>140364</v>
      </c>
      <c r="V14" s="50">
        <v>143104</v>
      </c>
      <c r="W14" s="50">
        <v>144995</v>
      </c>
      <c r="X14" s="50">
        <v>149098</v>
      </c>
      <c r="Y14" s="50">
        <v>151082</v>
      </c>
      <c r="Z14" s="49"/>
      <c r="AA14" s="48"/>
      <c r="AB14" s="47" t="s">
        <v>3</v>
      </c>
    </row>
    <row r="15" spans="1:29" s="46" customFormat="1" ht="10.5" customHeight="1">
      <c r="B15" s="53"/>
      <c r="C15" s="47" t="s">
        <v>85</v>
      </c>
      <c r="D15" s="17"/>
      <c r="E15" s="51" t="s">
        <v>44</v>
      </c>
      <c r="F15" s="51" t="s">
        <v>44</v>
      </c>
      <c r="G15" s="51" t="s">
        <v>44</v>
      </c>
      <c r="H15" s="51" t="s">
        <v>44</v>
      </c>
      <c r="I15" s="50">
        <v>125237</v>
      </c>
      <c r="J15" s="50">
        <v>121374</v>
      </c>
      <c r="K15" s="50">
        <v>140067</v>
      </c>
      <c r="L15" s="50">
        <v>164846</v>
      </c>
      <c r="M15" s="50">
        <v>189541</v>
      </c>
      <c r="N15" s="50">
        <v>199685</v>
      </c>
      <c r="O15" s="50">
        <v>193604</v>
      </c>
      <c r="P15" s="50">
        <v>179313</v>
      </c>
      <c r="Q15" s="50">
        <v>163978</v>
      </c>
      <c r="R15" s="50">
        <v>153126</v>
      </c>
      <c r="S15" s="50">
        <v>146379</v>
      </c>
      <c r="T15" s="50">
        <v>140519</v>
      </c>
      <c r="U15" s="50">
        <v>134955</v>
      </c>
      <c r="V15" s="50">
        <v>134576</v>
      </c>
      <c r="W15" s="50">
        <v>136164</v>
      </c>
      <c r="X15" s="50">
        <v>133206</v>
      </c>
      <c r="Y15" s="50">
        <v>138599</v>
      </c>
      <c r="Z15" s="49"/>
      <c r="AA15" s="48"/>
      <c r="AB15" s="47" t="s">
        <v>85</v>
      </c>
    </row>
    <row r="16" spans="1:29" s="46" customFormat="1" ht="10.5" customHeight="1">
      <c r="B16" s="53"/>
      <c r="C16" s="47" t="s">
        <v>5</v>
      </c>
      <c r="D16" s="17"/>
      <c r="E16" s="54">
        <v>174141</v>
      </c>
      <c r="F16" s="50">
        <v>270800</v>
      </c>
      <c r="G16" s="50">
        <v>302866</v>
      </c>
      <c r="H16" s="50">
        <v>343580</v>
      </c>
      <c r="I16" s="50">
        <v>186856</v>
      </c>
      <c r="J16" s="50">
        <v>59884</v>
      </c>
      <c r="K16" s="50">
        <v>87128</v>
      </c>
      <c r="L16" s="50">
        <v>108955</v>
      </c>
      <c r="M16" s="50">
        <v>113966</v>
      </c>
      <c r="N16" s="50">
        <v>103099</v>
      </c>
      <c r="O16" s="50">
        <v>86256</v>
      </c>
      <c r="P16" s="50">
        <v>73226</v>
      </c>
      <c r="Q16" s="50">
        <v>66562</v>
      </c>
      <c r="R16" s="50">
        <v>67278</v>
      </c>
      <c r="S16" s="50">
        <v>65833</v>
      </c>
      <c r="T16" s="50">
        <v>63006</v>
      </c>
      <c r="U16" s="50">
        <v>64669</v>
      </c>
      <c r="V16" s="50">
        <v>70738</v>
      </c>
      <c r="W16" s="50">
        <v>78353</v>
      </c>
      <c r="X16" s="50">
        <v>83203</v>
      </c>
      <c r="Y16" s="50">
        <v>93100</v>
      </c>
      <c r="Z16" s="49"/>
      <c r="AA16" s="48"/>
      <c r="AB16" s="47" t="s">
        <v>5</v>
      </c>
    </row>
    <row r="17" spans="2:28" s="46" customFormat="1" ht="15.75" customHeight="1">
      <c r="B17" s="53"/>
      <c r="C17" s="47" t="s">
        <v>67</v>
      </c>
      <c r="D17" s="17"/>
      <c r="E17" s="51" t="s">
        <v>44</v>
      </c>
      <c r="F17" s="51" t="s">
        <v>44</v>
      </c>
      <c r="G17" s="51" t="s">
        <v>44</v>
      </c>
      <c r="H17" s="51" t="s">
        <v>44</v>
      </c>
      <c r="I17" s="50">
        <v>182556</v>
      </c>
      <c r="J17" s="50">
        <v>76384</v>
      </c>
      <c r="K17" s="50">
        <v>87936</v>
      </c>
      <c r="L17" s="50">
        <v>121877</v>
      </c>
      <c r="M17" s="50">
        <v>144166</v>
      </c>
      <c r="N17" s="50">
        <v>164486</v>
      </c>
      <c r="O17" s="50">
        <v>200513</v>
      </c>
      <c r="P17" s="50">
        <v>122602</v>
      </c>
      <c r="Q17" s="50">
        <v>112912</v>
      </c>
      <c r="R17" s="50">
        <v>108434</v>
      </c>
      <c r="S17" s="50">
        <v>106857</v>
      </c>
      <c r="T17" s="50">
        <v>104293</v>
      </c>
      <c r="U17" s="50">
        <v>105289</v>
      </c>
      <c r="V17" s="50">
        <v>105001</v>
      </c>
      <c r="W17" s="50">
        <v>105536</v>
      </c>
      <c r="X17" s="50">
        <v>107170</v>
      </c>
      <c r="Y17" s="50">
        <v>107599</v>
      </c>
      <c r="Z17" s="49"/>
      <c r="AA17" s="48"/>
      <c r="AB17" s="47" t="s">
        <v>67</v>
      </c>
    </row>
    <row r="18" spans="2:28" s="46" customFormat="1" ht="10.5" customHeight="1">
      <c r="B18" s="53"/>
      <c r="C18" s="47" t="s">
        <v>84</v>
      </c>
      <c r="D18" s="17"/>
      <c r="E18" s="51" t="s">
        <v>44</v>
      </c>
      <c r="F18" s="51" t="s">
        <v>44</v>
      </c>
      <c r="G18" s="51" t="s">
        <v>44</v>
      </c>
      <c r="H18" s="51" t="s">
        <v>44</v>
      </c>
      <c r="I18" s="51" t="s">
        <v>87</v>
      </c>
      <c r="J18" s="50">
        <v>76471</v>
      </c>
      <c r="K18" s="50">
        <v>89074</v>
      </c>
      <c r="L18" s="50">
        <v>108545</v>
      </c>
      <c r="M18" s="50">
        <v>127064</v>
      </c>
      <c r="N18" s="50">
        <v>135308</v>
      </c>
      <c r="O18" s="50">
        <v>133588</v>
      </c>
      <c r="P18" s="50">
        <v>125885</v>
      </c>
      <c r="Q18" s="50">
        <v>120679</v>
      </c>
      <c r="R18" s="50">
        <v>115122</v>
      </c>
      <c r="S18" s="50">
        <v>111360</v>
      </c>
      <c r="T18" s="50">
        <v>106299</v>
      </c>
      <c r="U18" s="50">
        <v>104410</v>
      </c>
      <c r="V18" s="50">
        <v>105358</v>
      </c>
      <c r="W18" s="50">
        <v>105061</v>
      </c>
      <c r="X18" s="50">
        <v>105357</v>
      </c>
      <c r="Y18" s="50">
        <v>108332</v>
      </c>
      <c r="Z18" s="49"/>
      <c r="AA18" s="48"/>
      <c r="AB18" s="47" t="s">
        <v>84</v>
      </c>
    </row>
    <row r="19" spans="2:28" s="46" customFormat="1" ht="10.5" customHeight="1">
      <c r="B19" s="53"/>
      <c r="C19" s="47" t="s">
        <v>83</v>
      </c>
      <c r="D19" s="17"/>
      <c r="E19" s="51" t="s">
        <v>44</v>
      </c>
      <c r="F19" s="51" t="s">
        <v>44</v>
      </c>
      <c r="G19" s="51" t="s">
        <v>44</v>
      </c>
      <c r="H19" s="51" t="s">
        <v>44</v>
      </c>
      <c r="I19" s="50">
        <v>98089</v>
      </c>
      <c r="J19" s="50">
        <v>51011</v>
      </c>
      <c r="K19" s="50">
        <v>61592</v>
      </c>
      <c r="L19" s="50">
        <v>74678</v>
      </c>
      <c r="M19" s="50">
        <v>87065</v>
      </c>
      <c r="N19" s="50">
        <v>89574</v>
      </c>
      <c r="O19" s="50">
        <v>82897</v>
      </c>
      <c r="P19" s="50">
        <v>72506</v>
      </c>
      <c r="Q19" s="50">
        <v>65553</v>
      </c>
      <c r="R19" s="50">
        <v>65021</v>
      </c>
      <c r="S19" s="50">
        <v>65794</v>
      </c>
      <c r="T19" s="50">
        <v>65055</v>
      </c>
      <c r="U19" s="50">
        <v>62625</v>
      </c>
      <c r="V19" s="50">
        <v>63608</v>
      </c>
      <c r="W19" s="50">
        <v>64719</v>
      </c>
      <c r="X19" s="50">
        <v>65895</v>
      </c>
      <c r="Y19" s="50">
        <v>66957</v>
      </c>
      <c r="Z19" s="49"/>
      <c r="AA19" s="48"/>
      <c r="AB19" s="47" t="s">
        <v>83</v>
      </c>
    </row>
    <row r="20" spans="2:28" s="46" customFormat="1" ht="10.5" customHeight="1">
      <c r="B20" s="53"/>
      <c r="C20" s="47" t="s">
        <v>47</v>
      </c>
      <c r="D20" s="17"/>
      <c r="E20" s="51" t="s">
        <v>44</v>
      </c>
      <c r="F20" s="51" t="s">
        <v>44</v>
      </c>
      <c r="G20" s="51" t="s">
        <v>44</v>
      </c>
      <c r="H20" s="51" t="s">
        <v>44</v>
      </c>
      <c r="I20" s="50">
        <v>88208</v>
      </c>
      <c r="J20" s="50">
        <v>76153</v>
      </c>
      <c r="K20" s="50">
        <v>86154</v>
      </c>
      <c r="L20" s="50">
        <v>111722</v>
      </c>
      <c r="M20" s="50">
        <v>133875</v>
      </c>
      <c r="N20" s="50">
        <v>171287</v>
      </c>
      <c r="O20" s="50">
        <v>181342</v>
      </c>
      <c r="P20" s="50">
        <v>187396</v>
      </c>
      <c r="Q20" s="50">
        <v>191450</v>
      </c>
      <c r="R20" s="50">
        <v>193004</v>
      </c>
      <c r="S20" s="50">
        <v>200111</v>
      </c>
      <c r="T20" s="50">
        <v>206678</v>
      </c>
      <c r="U20" s="50">
        <v>209982</v>
      </c>
      <c r="V20" s="50">
        <v>215809</v>
      </c>
      <c r="W20" s="50">
        <v>221521</v>
      </c>
      <c r="X20" s="50">
        <v>220281</v>
      </c>
      <c r="Y20" s="50">
        <v>220728</v>
      </c>
      <c r="Z20" s="49"/>
      <c r="AA20" s="48"/>
      <c r="AB20" s="47" t="s">
        <v>47</v>
      </c>
    </row>
    <row r="21" spans="2:28" s="46" customFormat="1" ht="10.5" customHeight="1">
      <c r="B21" s="53"/>
      <c r="C21" s="47" t="s">
        <v>46</v>
      </c>
      <c r="D21" s="17"/>
      <c r="E21" s="51" t="s">
        <v>44</v>
      </c>
      <c r="F21" s="51" t="s">
        <v>44</v>
      </c>
      <c r="G21" s="51" t="s">
        <v>44</v>
      </c>
      <c r="H21" s="51" t="s">
        <v>44</v>
      </c>
      <c r="I21" s="50">
        <v>51607</v>
      </c>
      <c r="J21" s="50">
        <v>39633</v>
      </c>
      <c r="K21" s="50">
        <v>51419</v>
      </c>
      <c r="L21" s="50">
        <v>77698</v>
      </c>
      <c r="M21" s="50">
        <v>96830</v>
      </c>
      <c r="N21" s="50">
        <v>113575</v>
      </c>
      <c r="O21" s="50">
        <v>125392</v>
      </c>
      <c r="P21" s="50">
        <v>130740</v>
      </c>
      <c r="Q21" s="50">
        <v>132148</v>
      </c>
      <c r="R21" s="50">
        <v>140956</v>
      </c>
      <c r="S21" s="50">
        <v>148185</v>
      </c>
      <c r="T21" s="50">
        <v>150538</v>
      </c>
      <c r="U21" s="50">
        <v>151614</v>
      </c>
      <c r="V21" s="50">
        <v>151872</v>
      </c>
      <c r="W21" s="50">
        <v>149215</v>
      </c>
      <c r="X21" s="50">
        <v>146745</v>
      </c>
      <c r="Y21" s="50">
        <v>143715</v>
      </c>
      <c r="Z21" s="49"/>
      <c r="AA21" s="48"/>
      <c r="AB21" s="47" t="s">
        <v>46</v>
      </c>
    </row>
    <row r="22" spans="2:28" s="46" customFormat="1" ht="10.5" customHeight="1">
      <c r="B22" s="53"/>
      <c r="C22" s="47" t="s">
        <v>4</v>
      </c>
      <c r="D22" s="17"/>
      <c r="E22" s="54">
        <v>66109</v>
      </c>
      <c r="F22" s="50">
        <v>167055</v>
      </c>
      <c r="G22" s="50">
        <v>211327</v>
      </c>
      <c r="H22" s="50">
        <v>280302</v>
      </c>
      <c r="I22" s="50">
        <v>96933</v>
      </c>
      <c r="J22" s="50">
        <v>68808</v>
      </c>
      <c r="K22" s="50">
        <v>86024</v>
      </c>
      <c r="L22" s="50">
        <v>120372</v>
      </c>
      <c r="M22" s="50">
        <v>156241</v>
      </c>
      <c r="N22" s="50">
        <v>186755</v>
      </c>
      <c r="O22" s="50">
        <v>190413</v>
      </c>
      <c r="P22" s="50">
        <v>179311</v>
      </c>
      <c r="Q22" s="50">
        <v>163768</v>
      </c>
      <c r="R22" s="50">
        <v>162968</v>
      </c>
      <c r="S22" s="50">
        <v>159709</v>
      </c>
      <c r="T22" s="50">
        <v>154275</v>
      </c>
      <c r="U22" s="50">
        <v>147912</v>
      </c>
      <c r="V22" s="50">
        <v>143973</v>
      </c>
      <c r="W22" s="50">
        <v>141310</v>
      </c>
      <c r="X22" s="50">
        <v>136935</v>
      </c>
      <c r="Y22" s="50">
        <v>134510</v>
      </c>
      <c r="Z22" s="49"/>
      <c r="AA22" s="48"/>
      <c r="AB22" s="47" t="s">
        <v>4</v>
      </c>
    </row>
    <row r="23" spans="2:28" s="46" customFormat="1" ht="15.75" customHeight="1">
      <c r="B23" s="53"/>
      <c r="C23" s="47" t="s">
        <v>45</v>
      </c>
      <c r="D23" s="17"/>
      <c r="E23" s="51" t="s">
        <v>44</v>
      </c>
      <c r="F23" s="51" t="s">
        <v>44</v>
      </c>
      <c r="G23" s="51" t="s">
        <v>44</v>
      </c>
      <c r="H23" s="51" t="s">
        <v>44</v>
      </c>
      <c r="I23" s="51" t="s">
        <v>44</v>
      </c>
      <c r="J23" s="51" t="s">
        <v>44</v>
      </c>
      <c r="K23" s="51" t="s">
        <v>44</v>
      </c>
      <c r="L23" s="51" t="s">
        <v>44</v>
      </c>
      <c r="M23" s="51" t="s">
        <v>44</v>
      </c>
      <c r="N23" s="50">
        <v>79469</v>
      </c>
      <c r="O23" s="50">
        <v>99295</v>
      </c>
      <c r="P23" s="50">
        <v>120694</v>
      </c>
      <c r="Q23" s="50">
        <v>133953</v>
      </c>
      <c r="R23" s="50">
        <v>139824</v>
      </c>
      <c r="S23" s="50">
        <v>144897</v>
      </c>
      <c r="T23" s="50">
        <v>148919</v>
      </c>
      <c r="U23" s="50">
        <v>154460</v>
      </c>
      <c r="V23" s="50">
        <v>161345</v>
      </c>
      <c r="W23" s="50">
        <v>168551</v>
      </c>
      <c r="X23" s="50">
        <v>172845</v>
      </c>
      <c r="Y23" s="50">
        <v>176587</v>
      </c>
      <c r="Z23" s="49"/>
      <c r="AA23" s="48"/>
      <c r="AB23" s="47" t="s">
        <v>45</v>
      </c>
    </row>
    <row r="24" spans="2:28" s="46" customFormat="1" ht="10.5" customHeight="1">
      <c r="B24" s="53"/>
      <c r="C24" s="47" t="s">
        <v>43</v>
      </c>
      <c r="D24" s="17"/>
      <c r="E24" s="51" t="s">
        <v>44</v>
      </c>
      <c r="F24" s="51" t="s">
        <v>44</v>
      </c>
      <c r="G24" s="51" t="s">
        <v>44</v>
      </c>
      <c r="H24" s="51" t="s">
        <v>44</v>
      </c>
      <c r="I24" s="51" t="s">
        <v>44</v>
      </c>
      <c r="J24" s="51" t="s">
        <v>44</v>
      </c>
      <c r="K24" s="51" t="s">
        <v>44</v>
      </c>
      <c r="L24" s="51" t="s">
        <v>44</v>
      </c>
      <c r="M24" s="51" t="s">
        <v>44</v>
      </c>
      <c r="N24" s="50">
        <v>73117</v>
      </c>
      <c r="O24" s="50">
        <v>94218</v>
      </c>
      <c r="P24" s="50">
        <v>119126</v>
      </c>
      <c r="Q24" s="50">
        <v>145872</v>
      </c>
      <c r="R24" s="50">
        <v>159555</v>
      </c>
      <c r="S24" s="50">
        <v>178919</v>
      </c>
      <c r="T24" s="50">
        <v>190936</v>
      </c>
      <c r="U24" s="50">
        <v>206864</v>
      </c>
      <c r="V24" s="50">
        <v>216545</v>
      </c>
      <c r="W24" s="50">
        <v>229592</v>
      </c>
      <c r="X24" s="50">
        <v>241822</v>
      </c>
      <c r="Y24" s="50">
        <v>248802</v>
      </c>
      <c r="Z24" s="49"/>
      <c r="AA24" s="48"/>
      <c r="AB24" s="47" t="s">
        <v>43</v>
      </c>
    </row>
    <row r="25" spans="2:28" s="46" customFormat="1" ht="10.5" customHeight="1">
      <c r="B25" s="53"/>
      <c r="C25" s="47" t="s">
        <v>82</v>
      </c>
      <c r="D25" s="17"/>
      <c r="E25" s="51" t="s">
        <v>44</v>
      </c>
      <c r="F25" s="51" t="s">
        <v>44</v>
      </c>
      <c r="G25" s="51" t="s">
        <v>44</v>
      </c>
      <c r="H25" s="51" t="s">
        <v>44</v>
      </c>
      <c r="I25" s="51" t="s">
        <v>44</v>
      </c>
      <c r="J25" s="51" t="s">
        <v>44</v>
      </c>
      <c r="K25" s="51" t="s">
        <v>44</v>
      </c>
      <c r="L25" s="51" t="s">
        <v>44</v>
      </c>
      <c r="M25" s="51" t="s">
        <v>44</v>
      </c>
      <c r="N25" s="51" t="s">
        <v>44</v>
      </c>
      <c r="O25" s="51" t="s">
        <v>44</v>
      </c>
      <c r="P25" s="50">
        <v>89088</v>
      </c>
      <c r="Q25" s="50">
        <v>124087</v>
      </c>
      <c r="R25" s="50">
        <v>142146</v>
      </c>
      <c r="S25" s="50">
        <v>152519</v>
      </c>
      <c r="T25" s="50">
        <v>151763</v>
      </c>
      <c r="U25" s="50">
        <v>153103</v>
      </c>
      <c r="V25" s="50">
        <v>157125</v>
      </c>
      <c r="W25" s="50">
        <v>161012</v>
      </c>
      <c r="X25" s="50">
        <v>164080</v>
      </c>
      <c r="Y25" s="50">
        <v>164755</v>
      </c>
      <c r="Z25" s="49"/>
      <c r="AA25" s="48"/>
      <c r="AB25" s="47" t="s">
        <v>82</v>
      </c>
    </row>
    <row r="26" spans="2:28" s="46" customFormat="1" ht="10.5" customHeight="1">
      <c r="B26" s="53"/>
      <c r="C26" s="47" t="s">
        <v>81</v>
      </c>
      <c r="D26" s="17"/>
      <c r="E26" s="51" t="s">
        <v>44</v>
      </c>
      <c r="F26" s="51" t="s">
        <v>44</v>
      </c>
      <c r="G26" s="51" t="s">
        <v>44</v>
      </c>
      <c r="H26" s="51" t="s">
        <v>44</v>
      </c>
      <c r="I26" s="51" t="s">
        <v>44</v>
      </c>
      <c r="J26" s="51" t="s">
        <v>44</v>
      </c>
      <c r="K26" s="51" t="s">
        <v>44</v>
      </c>
      <c r="L26" s="51" t="s">
        <v>44</v>
      </c>
      <c r="M26" s="51" t="s">
        <v>44</v>
      </c>
      <c r="N26" s="51" t="s">
        <v>44</v>
      </c>
      <c r="O26" s="51" t="s">
        <v>44</v>
      </c>
      <c r="P26" s="50">
        <v>88827</v>
      </c>
      <c r="Q26" s="50">
        <v>99443</v>
      </c>
      <c r="R26" s="50">
        <v>113820</v>
      </c>
      <c r="S26" s="50">
        <v>134777</v>
      </c>
      <c r="T26" s="50">
        <v>144272</v>
      </c>
      <c r="U26" s="50">
        <v>153342</v>
      </c>
      <c r="V26" s="50">
        <v>157964</v>
      </c>
      <c r="W26" s="50">
        <v>158793</v>
      </c>
      <c r="X26" s="50">
        <v>162683</v>
      </c>
      <c r="Y26" s="50">
        <v>164817</v>
      </c>
      <c r="Z26" s="49"/>
      <c r="AA26" s="48"/>
      <c r="AB26" s="47" t="s">
        <v>81</v>
      </c>
    </row>
    <row r="27" spans="2:28" s="46" customFormat="1" ht="18.75" customHeight="1">
      <c r="B27" s="53"/>
      <c r="C27" s="53"/>
      <c r="D27" s="52"/>
      <c r="E27" s="63" t="s">
        <v>145</v>
      </c>
      <c r="F27" s="60"/>
      <c r="G27" s="60"/>
      <c r="H27" s="60"/>
      <c r="N27" s="15"/>
      <c r="P27" s="61" t="s">
        <v>145</v>
      </c>
      <c r="Q27" s="61"/>
      <c r="Z27" s="59"/>
      <c r="AA27" s="53"/>
      <c r="AB27" s="53"/>
    </row>
    <row r="28" spans="2:28" s="55" customFormat="1" ht="15.75" customHeight="1">
      <c r="B28" s="103" t="s">
        <v>86</v>
      </c>
      <c r="C28" s="103"/>
      <c r="D28" s="52"/>
      <c r="E28" s="58">
        <v>247455</v>
      </c>
      <c r="F28" s="57">
        <v>74277</v>
      </c>
      <c r="G28" s="57">
        <v>84429</v>
      </c>
      <c r="H28" s="57">
        <v>100021</v>
      </c>
      <c r="I28" s="57">
        <v>87033</v>
      </c>
      <c r="J28" s="57">
        <v>118289</v>
      </c>
      <c r="K28" s="57">
        <v>126628</v>
      </c>
      <c r="L28" s="57">
        <v>83792</v>
      </c>
      <c r="M28" s="57">
        <v>105158</v>
      </c>
      <c r="N28" s="65" t="s">
        <v>44</v>
      </c>
      <c r="O28" s="65" t="s">
        <v>44</v>
      </c>
      <c r="P28" s="65" t="s">
        <v>44</v>
      </c>
      <c r="Q28" s="65" t="s">
        <v>44</v>
      </c>
      <c r="R28" s="65" t="s">
        <v>44</v>
      </c>
      <c r="S28" s="65" t="s">
        <v>44</v>
      </c>
      <c r="T28" s="65" t="s">
        <v>44</v>
      </c>
      <c r="U28" s="65" t="s">
        <v>44</v>
      </c>
      <c r="V28" s="65" t="s">
        <v>44</v>
      </c>
      <c r="W28" s="65" t="s">
        <v>44</v>
      </c>
      <c r="X28" s="65" t="s">
        <v>44</v>
      </c>
      <c r="Y28" s="65" t="s">
        <v>44</v>
      </c>
      <c r="Z28" s="56"/>
      <c r="AA28" s="103" t="s">
        <v>86</v>
      </c>
      <c r="AB28" s="103"/>
    </row>
    <row r="29" spans="2:28" s="46" customFormat="1" ht="15.75" customHeight="1">
      <c r="B29" s="53"/>
      <c r="C29" s="47" t="s">
        <v>68</v>
      </c>
      <c r="D29" s="52"/>
      <c r="E29" s="51" t="s">
        <v>44</v>
      </c>
      <c r="F29" s="51" t="s">
        <v>44</v>
      </c>
      <c r="G29" s="51" t="s">
        <v>44</v>
      </c>
      <c r="H29" s="51" t="s">
        <v>44</v>
      </c>
      <c r="I29" s="50">
        <v>5307</v>
      </c>
      <c r="J29" s="50">
        <v>7253</v>
      </c>
      <c r="K29" s="50">
        <v>7550</v>
      </c>
      <c r="L29" s="51" t="s">
        <v>44</v>
      </c>
      <c r="M29" s="51" t="s">
        <v>44</v>
      </c>
      <c r="N29" s="51" t="s">
        <v>44</v>
      </c>
      <c r="O29" s="51" t="s">
        <v>44</v>
      </c>
      <c r="P29" s="51" t="s">
        <v>44</v>
      </c>
      <c r="Q29" s="51" t="s">
        <v>44</v>
      </c>
      <c r="R29" s="51" t="s">
        <v>44</v>
      </c>
      <c r="S29" s="51" t="s">
        <v>44</v>
      </c>
      <c r="T29" s="51" t="s">
        <v>44</v>
      </c>
      <c r="U29" s="51" t="s">
        <v>44</v>
      </c>
      <c r="V29" s="51" t="s">
        <v>44</v>
      </c>
      <c r="W29" s="51" t="s">
        <v>44</v>
      </c>
      <c r="X29" s="51" t="s">
        <v>44</v>
      </c>
      <c r="Y29" s="51" t="s">
        <v>44</v>
      </c>
      <c r="Z29" s="16"/>
      <c r="AA29" s="64"/>
      <c r="AB29" s="47" t="s">
        <v>68</v>
      </c>
    </row>
    <row r="30" spans="2:28" s="46" customFormat="1" ht="10.5" customHeight="1">
      <c r="B30" s="53"/>
      <c r="C30" s="47" t="s">
        <v>2</v>
      </c>
      <c r="D30" s="52"/>
      <c r="E30" s="54">
        <v>48816</v>
      </c>
      <c r="F30" s="50">
        <v>4637</v>
      </c>
      <c r="G30" s="50">
        <v>4681</v>
      </c>
      <c r="H30" s="50">
        <v>4882</v>
      </c>
      <c r="I30" s="51" t="s">
        <v>44</v>
      </c>
      <c r="J30" s="51" t="s">
        <v>44</v>
      </c>
      <c r="K30" s="51" t="s">
        <v>44</v>
      </c>
      <c r="L30" s="51" t="s">
        <v>44</v>
      </c>
      <c r="M30" s="51" t="s">
        <v>44</v>
      </c>
      <c r="N30" s="51" t="s">
        <v>44</v>
      </c>
      <c r="O30" s="51" t="s">
        <v>44</v>
      </c>
      <c r="P30" s="51" t="s">
        <v>44</v>
      </c>
      <c r="Q30" s="51" t="s">
        <v>44</v>
      </c>
      <c r="R30" s="51" t="s">
        <v>44</v>
      </c>
      <c r="S30" s="51" t="s">
        <v>44</v>
      </c>
      <c r="T30" s="51" t="s">
        <v>44</v>
      </c>
      <c r="U30" s="51" t="s">
        <v>44</v>
      </c>
      <c r="V30" s="51" t="s">
        <v>44</v>
      </c>
      <c r="W30" s="51" t="s">
        <v>44</v>
      </c>
      <c r="X30" s="51" t="s">
        <v>44</v>
      </c>
      <c r="Y30" s="51" t="s">
        <v>44</v>
      </c>
      <c r="Z30" s="16"/>
      <c r="AA30" s="64"/>
      <c r="AB30" s="47" t="s">
        <v>2</v>
      </c>
    </row>
    <row r="31" spans="2:28" s="46" customFormat="1" ht="10.5" customHeight="1">
      <c r="B31" s="53"/>
      <c r="C31" s="47" t="s">
        <v>66</v>
      </c>
      <c r="D31" s="52"/>
      <c r="E31" s="51" t="s">
        <v>87</v>
      </c>
      <c r="F31" s="51" t="s">
        <v>44</v>
      </c>
      <c r="G31" s="51" t="s">
        <v>44</v>
      </c>
      <c r="H31" s="51" t="s">
        <v>44</v>
      </c>
      <c r="I31" s="51" t="s">
        <v>44</v>
      </c>
      <c r="J31" s="50">
        <v>3826</v>
      </c>
      <c r="K31" s="50">
        <v>4045</v>
      </c>
      <c r="L31" s="51" t="s">
        <v>44</v>
      </c>
      <c r="M31" s="51" t="s">
        <v>44</v>
      </c>
      <c r="N31" s="51" t="s">
        <v>44</v>
      </c>
      <c r="O31" s="51" t="s">
        <v>44</v>
      </c>
      <c r="P31" s="51" t="s">
        <v>44</v>
      </c>
      <c r="Q31" s="51" t="s">
        <v>44</v>
      </c>
      <c r="R31" s="51" t="s">
        <v>44</v>
      </c>
      <c r="S31" s="51" t="s">
        <v>44</v>
      </c>
      <c r="T31" s="51" t="s">
        <v>44</v>
      </c>
      <c r="U31" s="51" t="s">
        <v>44</v>
      </c>
      <c r="V31" s="51" t="s">
        <v>44</v>
      </c>
      <c r="W31" s="51" t="s">
        <v>44</v>
      </c>
      <c r="X31" s="51" t="s">
        <v>44</v>
      </c>
      <c r="Y31" s="51" t="s">
        <v>44</v>
      </c>
      <c r="Z31" s="16"/>
      <c r="AA31" s="64"/>
      <c r="AB31" s="47" t="s">
        <v>66</v>
      </c>
    </row>
    <row r="32" spans="2:28" s="46" customFormat="1" ht="10.5" customHeight="1">
      <c r="B32" s="53"/>
      <c r="C32" s="47" t="s">
        <v>3</v>
      </c>
      <c r="D32" s="52"/>
      <c r="E32" s="54">
        <v>41962</v>
      </c>
      <c r="F32" s="50">
        <v>14194</v>
      </c>
      <c r="G32" s="50">
        <v>17586</v>
      </c>
      <c r="H32" s="50">
        <v>25865</v>
      </c>
      <c r="I32" s="50">
        <v>8608</v>
      </c>
      <c r="J32" s="50">
        <v>7430</v>
      </c>
      <c r="K32" s="50">
        <v>7449</v>
      </c>
      <c r="L32" s="51" t="s">
        <v>44</v>
      </c>
      <c r="M32" s="51" t="s">
        <v>44</v>
      </c>
      <c r="N32" s="51" t="s">
        <v>44</v>
      </c>
      <c r="O32" s="51" t="s">
        <v>44</v>
      </c>
      <c r="P32" s="51" t="s">
        <v>44</v>
      </c>
      <c r="Q32" s="51" t="s">
        <v>44</v>
      </c>
      <c r="R32" s="51" t="s">
        <v>44</v>
      </c>
      <c r="S32" s="51" t="s">
        <v>44</v>
      </c>
      <c r="T32" s="51" t="s">
        <v>44</v>
      </c>
      <c r="U32" s="51" t="s">
        <v>44</v>
      </c>
      <c r="V32" s="51" t="s">
        <v>44</v>
      </c>
      <c r="W32" s="51" t="s">
        <v>44</v>
      </c>
      <c r="X32" s="51" t="s">
        <v>44</v>
      </c>
      <c r="Y32" s="51" t="s">
        <v>44</v>
      </c>
      <c r="Z32" s="16"/>
      <c r="AA32" s="64"/>
      <c r="AB32" s="47" t="s">
        <v>3</v>
      </c>
    </row>
    <row r="33" spans="2:28" s="46" customFormat="1" ht="10.5" customHeight="1">
      <c r="B33" s="53"/>
      <c r="C33" s="47" t="s">
        <v>85</v>
      </c>
      <c r="D33" s="52"/>
      <c r="E33" s="51" t="s">
        <v>87</v>
      </c>
      <c r="F33" s="51" t="s">
        <v>44</v>
      </c>
      <c r="G33" s="51" t="s">
        <v>44</v>
      </c>
      <c r="H33" s="51" t="s">
        <v>44</v>
      </c>
      <c r="I33" s="51" t="s">
        <v>44</v>
      </c>
      <c r="J33" s="51" t="s">
        <v>44</v>
      </c>
      <c r="K33" s="51" t="s">
        <v>44</v>
      </c>
      <c r="L33" s="51" t="s">
        <v>44</v>
      </c>
      <c r="M33" s="51" t="s">
        <v>44</v>
      </c>
      <c r="N33" s="51" t="s">
        <v>44</v>
      </c>
      <c r="O33" s="51" t="s">
        <v>44</v>
      </c>
      <c r="P33" s="51" t="s">
        <v>44</v>
      </c>
      <c r="Q33" s="51" t="s">
        <v>44</v>
      </c>
      <c r="R33" s="51" t="s">
        <v>44</v>
      </c>
      <c r="S33" s="51" t="s">
        <v>44</v>
      </c>
      <c r="T33" s="51" t="s">
        <v>44</v>
      </c>
      <c r="U33" s="51" t="s">
        <v>44</v>
      </c>
      <c r="V33" s="51" t="s">
        <v>44</v>
      </c>
      <c r="W33" s="51" t="s">
        <v>44</v>
      </c>
      <c r="X33" s="51" t="s">
        <v>44</v>
      </c>
      <c r="Y33" s="51" t="s">
        <v>44</v>
      </c>
      <c r="Z33" s="16"/>
      <c r="AA33" s="64"/>
      <c r="AB33" s="47" t="s">
        <v>85</v>
      </c>
    </row>
    <row r="34" spans="2:28" s="46" customFormat="1" ht="10.5" customHeight="1">
      <c r="B34" s="53"/>
      <c r="C34" s="47" t="s">
        <v>5</v>
      </c>
      <c r="D34" s="52"/>
      <c r="E34" s="54">
        <v>56545</v>
      </c>
      <c r="F34" s="50">
        <v>5580</v>
      </c>
      <c r="G34" s="50">
        <v>6684</v>
      </c>
      <c r="H34" s="50">
        <v>7172</v>
      </c>
      <c r="I34" s="51" t="s">
        <v>44</v>
      </c>
      <c r="J34" s="51" t="s">
        <v>44</v>
      </c>
      <c r="K34" s="51" t="s">
        <v>44</v>
      </c>
      <c r="L34" s="51" t="s">
        <v>44</v>
      </c>
      <c r="M34" s="51" t="s">
        <v>44</v>
      </c>
      <c r="N34" s="51" t="s">
        <v>44</v>
      </c>
      <c r="O34" s="51" t="s">
        <v>44</v>
      </c>
      <c r="P34" s="51" t="s">
        <v>44</v>
      </c>
      <c r="Q34" s="51" t="s">
        <v>44</v>
      </c>
      <c r="R34" s="51" t="s">
        <v>44</v>
      </c>
      <c r="S34" s="51" t="s">
        <v>44</v>
      </c>
      <c r="T34" s="51" t="s">
        <v>44</v>
      </c>
      <c r="U34" s="51" t="s">
        <v>44</v>
      </c>
      <c r="V34" s="51" t="s">
        <v>44</v>
      </c>
      <c r="W34" s="51" t="s">
        <v>44</v>
      </c>
      <c r="X34" s="51" t="s">
        <v>44</v>
      </c>
      <c r="Y34" s="51" t="s">
        <v>44</v>
      </c>
      <c r="Z34" s="16"/>
      <c r="AA34" s="64"/>
      <c r="AB34" s="47" t="s">
        <v>5</v>
      </c>
    </row>
    <row r="35" spans="2:28" s="46" customFormat="1" ht="15.75" customHeight="1">
      <c r="B35" s="53"/>
      <c r="C35" s="47" t="s">
        <v>67</v>
      </c>
      <c r="D35" s="52"/>
      <c r="E35" s="51" t="s">
        <v>44</v>
      </c>
      <c r="F35" s="51" t="s">
        <v>44</v>
      </c>
      <c r="G35" s="51" t="s">
        <v>44</v>
      </c>
      <c r="H35" s="51" t="s">
        <v>44</v>
      </c>
      <c r="I35" s="50">
        <v>8097</v>
      </c>
      <c r="J35" s="50">
        <v>12103</v>
      </c>
      <c r="K35" s="50">
        <v>12699</v>
      </c>
      <c r="L35" s="51" t="s">
        <v>44</v>
      </c>
      <c r="M35" s="51" t="s">
        <v>44</v>
      </c>
      <c r="N35" s="51" t="s">
        <v>44</v>
      </c>
      <c r="O35" s="51" t="s">
        <v>44</v>
      </c>
      <c r="P35" s="51" t="s">
        <v>44</v>
      </c>
      <c r="Q35" s="51" t="s">
        <v>44</v>
      </c>
      <c r="R35" s="51" t="s">
        <v>44</v>
      </c>
      <c r="S35" s="51" t="s">
        <v>44</v>
      </c>
      <c r="T35" s="51" t="s">
        <v>44</v>
      </c>
      <c r="U35" s="51" t="s">
        <v>44</v>
      </c>
      <c r="V35" s="51" t="s">
        <v>44</v>
      </c>
      <c r="W35" s="51" t="s">
        <v>44</v>
      </c>
      <c r="X35" s="51" t="s">
        <v>44</v>
      </c>
      <c r="Y35" s="51" t="s">
        <v>44</v>
      </c>
      <c r="Z35" s="16"/>
      <c r="AA35" s="64"/>
      <c r="AB35" s="47" t="s">
        <v>67</v>
      </c>
    </row>
    <row r="36" spans="2:28" s="46" customFormat="1" ht="10.5" customHeight="1">
      <c r="B36" s="53"/>
      <c r="C36" s="47" t="s">
        <v>84</v>
      </c>
      <c r="D36" s="52"/>
      <c r="E36" s="51" t="s">
        <v>44</v>
      </c>
      <c r="F36" s="51" t="s">
        <v>44</v>
      </c>
      <c r="G36" s="51" t="s">
        <v>44</v>
      </c>
      <c r="H36" s="51" t="s">
        <v>44</v>
      </c>
      <c r="I36" s="51" t="s">
        <v>44</v>
      </c>
      <c r="J36" s="51" t="s">
        <v>44</v>
      </c>
      <c r="K36" s="51" t="s">
        <v>44</v>
      </c>
      <c r="L36" s="51" t="s">
        <v>44</v>
      </c>
      <c r="M36" s="51" t="s">
        <v>44</v>
      </c>
      <c r="N36" s="51" t="s">
        <v>44</v>
      </c>
      <c r="O36" s="51" t="s">
        <v>44</v>
      </c>
      <c r="P36" s="51" t="s">
        <v>44</v>
      </c>
      <c r="Q36" s="51" t="s">
        <v>44</v>
      </c>
      <c r="R36" s="51" t="s">
        <v>44</v>
      </c>
      <c r="S36" s="51" t="s">
        <v>44</v>
      </c>
      <c r="T36" s="51" t="s">
        <v>44</v>
      </c>
      <c r="U36" s="51" t="s">
        <v>44</v>
      </c>
      <c r="V36" s="51" t="s">
        <v>44</v>
      </c>
      <c r="W36" s="51" t="s">
        <v>44</v>
      </c>
      <c r="X36" s="51" t="s">
        <v>44</v>
      </c>
      <c r="Y36" s="51" t="s">
        <v>44</v>
      </c>
      <c r="Z36" s="16"/>
      <c r="AA36" s="64"/>
      <c r="AB36" s="47" t="s">
        <v>84</v>
      </c>
    </row>
    <row r="37" spans="2:28" s="46" customFormat="1" ht="10.5" customHeight="1">
      <c r="B37" s="53"/>
      <c r="C37" s="47" t="s">
        <v>83</v>
      </c>
      <c r="D37" s="52"/>
      <c r="E37" s="51" t="s">
        <v>44</v>
      </c>
      <c r="F37" s="51" t="s">
        <v>44</v>
      </c>
      <c r="G37" s="51" t="s">
        <v>44</v>
      </c>
      <c r="H37" s="51" t="s">
        <v>44</v>
      </c>
      <c r="I37" s="51" t="s">
        <v>44</v>
      </c>
      <c r="J37" s="51" t="s">
        <v>44</v>
      </c>
      <c r="K37" s="51" t="s">
        <v>44</v>
      </c>
      <c r="L37" s="51" t="s">
        <v>44</v>
      </c>
      <c r="M37" s="51" t="s">
        <v>44</v>
      </c>
      <c r="N37" s="51" t="s">
        <v>44</v>
      </c>
      <c r="O37" s="51" t="s">
        <v>44</v>
      </c>
      <c r="P37" s="51" t="s">
        <v>44</v>
      </c>
      <c r="Q37" s="51" t="s">
        <v>44</v>
      </c>
      <c r="R37" s="51" t="s">
        <v>44</v>
      </c>
      <c r="S37" s="51" t="s">
        <v>44</v>
      </c>
      <c r="T37" s="51" t="s">
        <v>44</v>
      </c>
      <c r="U37" s="51" t="s">
        <v>44</v>
      </c>
      <c r="V37" s="51" t="s">
        <v>44</v>
      </c>
      <c r="W37" s="51" t="s">
        <v>44</v>
      </c>
      <c r="X37" s="51" t="s">
        <v>44</v>
      </c>
      <c r="Y37" s="51" t="s">
        <v>44</v>
      </c>
      <c r="Z37" s="16"/>
      <c r="AA37" s="64"/>
      <c r="AB37" s="47" t="s">
        <v>83</v>
      </c>
    </row>
    <row r="38" spans="2:28" s="46" customFormat="1" ht="10.5" customHeight="1">
      <c r="B38" s="53"/>
      <c r="C38" s="47" t="s">
        <v>47</v>
      </c>
      <c r="D38" s="52"/>
      <c r="E38" s="51" t="s">
        <v>44</v>
      </c>
      <c r="F38" s="51" t="s">
        <v>44</v>
      </c>
      <c r="G38" s="51" t="s">
        <v>44</v>
      </c>
      <c r="H38" s="51" t="s">
        <v>44</v>
      </c>
      <c r="I38" s="50">
        <v>9244</v>
      </c>
      <c r="J38" s="50">
        <v>11002</v>
      </c>
      <c r="K38" s="50">
        <v>11201</v>
      </c>
      <c r="L38" s="51" t="s">
        <v>44</v>
      </c>
      <c r="M38" s="51" t="s">
        <v>44</v>
      </c>
      <c r="N38" s="51" t="s">
        <v>44</v>
      </c>
      <c r="O38" s="51" t="s">
        <v>44</v>
      </c>
      <c r="P38" s="51" t="s">
        <v>44</v>
      </c>
      <c r="Q38" s="51" t="s">
        <v>44</v>
      </c>
      <c r="R38" s="51" t="s">
        <v>44</v>
      </c>
      <c r="S38" s="51" t="s">
        <v>44</v>
      </c>
      <c r="T38" s="51" t="s">
        <v>44</v>
      </c>
      <c r="U38" s="51" t="s">
        <v>44</v>
      </c>
      <c r="V38" s="51" t="s">
        <v>44</v>
      </c>
      <c r="W38" s="51" t="s">
        <v>44</v>
      </c>
      <c r="X38" s="51" t="s">
        <v>44</v>
      </c>
      <c r="Y38" s="51" t="s">
        <v>44</v>
      </c>
      <c r="Z38" s="16"/>
      <c r="AA38" s="64"/>
      <c r="AB38" s="47" t="s">
        <v>47</v>
      </c>
    </row>
    <row r="39" spans="2:28" s="46" customFormat="1" ht="10.5" customHeight="1">
      <c r="B39" s="53"/>
      <c r="C39" s="47" t="s">
        <v>46</v>
      </c>
      <c r="D39" s="52"/>
      <c r="E39" s="51" t="s">
        <v>44</v>
      </c>
      <c r="F39" s="51" t="s">
        <v>44</v>
      </c>
      <c r="G39" s="51" t="s">
        <v>44</v>
      </c>
      <c r="H39" s="51" t="s">
        <v>44</v>
      </c>
      <c r="I39" s="50">
        <v>8539</v>
      </c>
      <c r="J39" s="50">
        <v>9546</v>
      </c>
      <c r="K39" s="50">
        <v>9833</v>
      </c>
      <c r="L39" s="51" t="s">
        <v>44</v>
      </c>
      <c r="M39" s="51" t="s">
        <v>44</v>
      </c>
      <c r="N39" s="51" t="s">
        <v>44</v>
      </c>
      <c r="O39" s="51" t="s">
        <v>44</v>
      </c>
      <c r="P39" s="51" t="s">
        <v>44</v>
      </c>
      <c r="Q39" s="51" t="s">
        <v>44</v>
      </c>
      <c r="R39" s="51" t="s">
        <v>44</v>
      </c>
      <c r="S39" s="51" t="s">
        <v>44</v>
      </c>
      <c r="T39" s="51" t="s">
        <v>44</v>
      </c>
      <c r="U39" s="51" t="s">
        <v>44</v>
      </c>
      <c r="V39" s="51" t="s">
        <v>44</v>
      </c>
      <c r="W39" s="51" t="s">
        <v>44</v>
      </c>
      <c r="X39" s="51" t="s">
        <v>44</v>
      </c>
      <c r="Y39" s="51" t="s">
        <v>44</v>
      </c>
      <c r="Z39" s="16"/>
      <c r="AA39" s="64"/>
      <c r="AB39" s="47" t="s">
        <v>46</v>
      </c>
    </row>
    <row r="40" spans="2:28" s="46" customFormat="1" ht="10.5" customHeight="1">
      <c r="B40" s="53"/>
      <c r="C40" s="47" t="s">
        <v>4</v>
      </c>
      <c r="D40" s="52"/>
      <c r="E40" s="54">
        <v>74276</v>
      </c>
      <c r="F40" s="50">
        <v>23691</v>
      </c>
      <c r="G40" s="50">
        <v>24928</v>
      </c>
      <c r="H40" s="50">
        <v>26593</v>
      </c>
      <c r="I40" s="51" t="s">
        <v>44</v>
      </c>
      <c r="J40" s="51" t="s">
        <v>44</v>
      </c>
      <c r="K40" s="51" t="s">
        <v>44</v>
      </c>
      <c r="L40" s="51" t="s">
        <v>44</v>
      </c>
      <c r="M40" s="51" t="s">
        <v>44</v>
      </c>
      <c r="N40" s="51" t="s">
        <v>44</v>
      </c>
      <c r="O40" s="51" t="s">
        <v>44</v>
      </c>
      <c r="P40" s="51" t="s">
        <v>44</v>
      </c>
      <c r="Q40" s="51" t="s">
        <v>44</v>
      </c>
      <c r="R40" s="51" t="s">
        <v>44</v>
      </c>
      <c r="S40" s="51" t="s">
        <v>44</v>
      </c>
      <c r="T40" s="51" t="s">
        <v>44</v>
      </c>
      <c r="U40" s="51" t="s">
        <v>44</v>
      </c>
      <c r="V40" s="51" t="s">
        <v>44</v>
      </c>
      <c r="W40" s="51" t="s">
        <v>44</v>
      </c>
      <c r="X40" s="51" t="s">
        <v>44</v>
      </c>
      <c r="Y40" s="51" t="s">
        <v>44</v>
      </c>
      <c r="Z40" s="16"/>
      <c r="AA40" s="64"/>
      <c r="AB40" s="47" t="s">
        <v>4</v>
      </c>
    </row>
    <row r="41" spans="2:28" s="46" customFormat="1" ht="15.75" customHeight="1">
      <c r="B41" s="53"/>
      <c r="C41" s="47" t="s">
        <v>45</v>
      </c>
      <c r="D41" s="52"/>
      <c r="E41" s="54">
        <v>11676</v>
      </c>
      <c r="F41" s="50">
        <v>11129</v>
      </c>
      <c r="G41" s="50">
        <v>13280</v>
      </c>
      <c r="H41" s="50">
        <v>15786</v>
      </c>
      <c r="I41" s="50">
        <v>22601</v>
      </c>
      <c r="J41" s="50">
        <v>33571</v>
      </c>
      <c r="K41" s="50">
        <v>38359</v>
      </c>
      <c r="L41" s="50">
        <v>45451</v>
      </c>
      <c r="M41" s="50">
        <v>58798</v>
      </c>
      <c r="N41" s="51" t="s">
        <v>44</v>
      </c>
      <c r="O41" s="51" t="s">
        <v>44</v>
      </c>
      <c r="P41" s="51" t="s">
        <v>44</v>
      </c>
      <c r="Q41" s="51" t="s">
        <v>44</v>
      </c>
      <c r="R41" s="51" t="s">
        <v>44</v>
      </c>
      <c r="S41" s="51" t="s">
        <v>44</v>
      </c>
      <c r="T41" s="51" t="s">
        <v>44</v>
      </c>
      <c r="U41" s="51" t="s">
        <v>44</v>
      </c>
      <c r="V41" s="51" t="s">
        <v>44</v>
      </c>
      <c r="W41" s="51" t="s">
        <v>44</v>
      </c>
      <c r="X41" s="51" t="s">
        <v>44</v>
      </c>
      <c r="Y41" s="51" t="s">
        <v>44</v>
      </c>
      <c r="Z41" s="16"/>
      <c r="AA41" s="64"/>
      <c r="AB41" s="47" t="s">
        <v>45</v>
      </c>
    </row>
    <row r="42" spans="2:28" s="46" customFormat="1" ht="10.5" customHeight="1">
      <c r="B42" s="53"/>
      <c r="C42" s="47" t="s">
        <v>43</v>
      </c>
      <c r="D42" s="52"/>
      <c r="E42" s="54">
        <v>14180</v>
      </c>
      <c r="F42" s="50">
        <v>15046</v>
      </c>
      <c r="G42" s="50">
        <v>17270</v>
      </c>
      <c r="H42" s="50">
        <v>19723</v>
      </c>
      <c r="I42" s="50">
        <v>24637</v>
      </c>
      <c r="J42" s="50">
        <v>33558</v>
      </c>
      <c r="K42" s="50">
        <v>35492</v>
      </c>
      <c r="L42" s="50">
        <v>38341</v>
      </c>
      <c r="M42" s="50">
        <v>46360</v>
      </c>
      <c r="N42" s="51" t="s">
        <v>44</v>
      </c>
      <c r="O42" s="51" t="s">
        <v>44</v>
      </c>
      <c r="P42" s="51" t="s">
        <v>44</v>
      </c>
      <c r="Q42" s="51" t="s">
        <v>44</v>
      </c>
      <c r="R42" s="51" t="s">
        <v>44</v>
      </c>
      <c r="S42" s="51" t="s">
        <v>44</v>
      </c>
      <c r="T42" s="51" t="s">
        <v>44</v>
      </c>
      <c r="U42" s="51" t="s">
        <v>44</v>
      </c>
      <c r="V42" s="51" t="s">
        <v>44</v>
      </c>
      <c r="W42" s="51" t="s">
        <v>44</v>
      </c>
      <c r="X42" s="51" t="s">
        <v>44</v>
      </c>
      <c r="Y42" s="51" t="s">
        <v>44</v>
      </c>
      <c r="Z42" s="16"/>
      <c r="AA42" s="64"/>
      <c r="AB42" s="47" t="s">
        <v>43</v>
      </c>
    </row>
    <row r="43" spans="2:28" s="46" customFormat="1" ht="10.5" customHeight="1">
      <c r="B43" s="53"/>
      <c r="C43" s="47" t="s">
        <v>82</v>
      </c>
      <c r="D43" s="52"/>
      <c r="E43" s="51" t="s">
        <v>44</v>
      </c>
      <c r="F43" s="51" t="s">
        <v>44</v>
      </c>
      <c r="G43" s="51" t="s">
        <v>44</v>
      </c>
      <c r="H43" s="51" t="s">
        <v>44</v>
      </c>
      <c r="I43" s="51" t="s">
        <v>44</v>
      </c>
      <c r="J43" s="51" t="s">
        <v>44</v>
      </c>
      <c r="K43" s="51" t="s">
        <v>44</v>
      </c>
      <c r="L43" s="51" t="s">
        <v>44</v>
      </c>
      <c r="M43" s="51" t="s">
        <v>44</v>
      </c>
      <c r="N43" s="51" t="s">
        <v>44</v>
      </c>
      <c r="O43" s="51" t="s">
        <v>44</v>
      </c>
      <c r="P43" s="51" t="s">
        <v>44</v>
      </c>
      <c r="Q43" s="51" t="s">
        <v>44</v>
      </c>
      <c r="R43" s="51" t="s">
        <v>44</v>
      </c>
      <c r="S43" s="51" t="s">
        <v>44</v>
      </c>
      <c r="T43" s="51" t="s">
        <v>44</v>
      </c>
      <c r="U43" s="51" t="s">
        <v>44</v>
      </c>
      <c r="V43" s="51" t="s">
        <v>44</v>
      </c>
      <c r="W43" s="51" t="s">
        <v>44</v>
      </c>
      <c r="X43" s="51" t="s">
        <v>44</v>
      </c>
      <c r="Y43" s="51" t="s">
        <v>44</v>
      </c>
      <c r="Z43" s="16"/>
      <c r="AA43" s="64"/>
      <c r="AB43" s="47" t="s">
        <v>82</v>
      </c>
    </row>
    <row r="44" spans="2:28" s="46" customFormat="1" ht="10.5" customHeight="1">
      <c r="B44" s="53"/>
      <c r="C44" s="47" t="s">
        <v>81</v>
      </c>
      <c r="D44" s="52"/>
      <c r="E44" s="51" t="s">
        <v>44</v>
      </c>
      <c r="F44" s="51" t="s">
        <v>44</v>
      </c>
      <c r="G44" s="51" t="s">
        <v>44</v>
      </c>
      <c r="H44" s="51" t="s">
        <v>44</v>
      </c>
      <c r="I44" s="51" t="s">
        <v>44</v>
      </c>
      <c r="J44" s="51" t="s">
        <v>44</v>
      </c>
      <c r="K44" s="51" t="s">
        <v>44</v>
      </c>
      <c r="L44" s="51" t="s">
        <v>44</v>
      </c>
      <c r="M44" s="51" t="s">
        <v>44</v>
      </c>
      <c r="N44" s="51" t="s">
        <v>44</v>
      </c>
      <c r="O44" s="51" t="s">
        <v>44</v>
      </c>
      <c r="P44" s="51" t="s">
        <v>44</v>
      </c>
      <c r="Q44" s="51" t="s">
        <v>44</v>
      </c>
      <c r="R44" s="51" t="s">
        <v>44</v>
      </c>
      <c r="S44" s="51" t="s">
        <v>44</v>
      </c>
      <c r="T44" s="51" t="s">
        <v>44</v>
      </c>
      <c r="U44" s="51" t="s">
        <v>44</v>
      </c>
      <c r="V44" s="51" t="s">
        <v>44</v>
      </c>
      <c r="W44" s="51" t="s">
        <v>44</v>
      </c>
      <c r="X44" s="51" t="s">
        <v>44</v>
      </c>
      <c r="Y44" s="51" t="s">
        <v>44</v>
      </c>
      <c r="Z44" s="16"/>
      <c r="AA44" s="64"/>
      <c r="AB44" s="47" t="s">
        <v>81</v>
      </c>
    </row>
    <row r="45" spans="2:28" s="46" customFormat="1" ht="18.75" customHeight="1">
      <c r="B45" s="53"/>
      <c r="C45" s="53"/>
      <c r="D45" s="52"/>
      <c r="E45" s="63" t="s">
        <v>144</v>
      </c>
      <c r="F45" s="60"/>
      <c r="G45" s="60"/>
      <c r="H45" s="60"/>
      <c r="N45" s="15"/>
      <c r="P45" s="61" t="s">
        <v>144</v>
      </c>
      <c r="Q45" s="61"/>
      <c r="Z45" s="59"/>
      <c r="AA45" s="53"/>
      <c r="AB45" s="53"/>
    </row>
    <row r="46" spans="2:28" s="55" customFormat="1" ht="15.75" customHeight="1">
      <c r="B46" s="103" t="s">
        <v>86</v>
      </c>
      <c r="C46" s="103"/>
      <c r="D46" s="52"/>
      <c r="E46" s="58">
        <v>677452</v>
      </c>
      <c r="F46" s="57">
        <v>842835</v>
      </c>
      <c r="G46" s="57">
        <v>991833</v>
      </c>
      <c r="H46" s="57">
        <v>1182837</v>
      </c>
      <c r="I46" s="57">
        <v>1415117</v>
      </c>
      <c r="J46" s="57">
        <v>971374</v>
      </c>
      <c r="K46" s="57">
        <v>1157263</v>
      </c>
      <c r="L46" s="57">
        <v>1420572</v>
      </c>
      <c r="M46" s="57">
        <v>1697093</v>
      </c>
      <c r="N46" s="57">
        <v>1935430</v>
      </c>
      <c r="O46" s="57">
        <v>2036053</v>
      </c>
      <c r="P46" s="57">
        <v>2079740</v>
      </c>
      <c r="Q46" s="57">
        <v>2087902</v>
      </c>
      <c r="R46" s="57">
        <v>2116381</v>
      </c>
      <c r="S46" s="57">
        <v>2154793</v>
      </c>
      <c r="T46" s="57">
        <v>2152184</v>
      </c>
      <c r="U46" s="57">
        <v>2171557</v>
      </c>
      <c r="V46" s="57">
        <v>2215062</v>
      </c>
      <c r="W46" s="57">
        <v>2263894</v>
      </c>
      <c r="X46" s="57">
        <v>2295638</v>
      </c>
      <c r="Y46" s="57">
        <v>2332176</v>
      </c>
      <c r="Z46" s="56"/>
      <c r="AA46" s="103" t="s">
        <v>86</v>
      </c>
      <c r="AB46" s="103"/>
    </row>
    <row r="47" spans="2:28" s="46" customFormat="1" ht="15.75" customHeight="1">
      <c r="B47" s="53"/>
      <c r="C47" s="47" t="s">
        <v>68</v>
      </c>
      <c r="D47" s="52"/>
      <c r="E47" s="51" t="s">
        <v>44</v>
      </c>
      <c r="F47" s="51" t="s">
        <v>44</v>
      </c>
      <c r="G47" s="51" t="s">
        <v>44</v>
      </c>
      <c r="H47" s="51" t="s">
        <v>44</v>
      </c>
      <c r="I47" s="50">
        <v>112742</v>
      </c>
      <c r="J47" s="50">
        <v>67106</v>
      </c>
      <c r="K47" s="50">
        <v>87332</v>
      </c>
      <c r="L47" s="50">
        <v>117125</v>
      </c>
      <c r="M47" s="50">
        <v>147385</v>
      </c>
      <c r="N47" s="50">
        <v>164608</v>
      </c>
      <c r="O47" s="50">
        <v>169757</v>
      </c>
      <c r="P47" s="50">
        <v>168861</v>
      </c>
      <c r="Q47" s="50">
        <v>166837</v>
      </c>
      <c r="R47" s="50">
        <v>163762</v>
      </c>
      <c r="S47" s="50">
        <v>156478</v>
      </c>
      <c r="T47" s="50">
        <v>148847</v>
      </c>
      <c r="U47" s="50">
        <v>148537</v>
      </c>
      <c r="V47" s="50">
        <v>153118</v>
      </c>
      <c r="W47" s="50">
        <v>160015</v>
      </c>
      <c r="X47" s="50">
        <v>164696</v>
      </c>
      <c r="Y47" s="50">
        <v>165245</v>
      </c>
      <c r="Z47" s="49"/>
      <c r="AA47" s="48"/>
      <c r="AB47" s="47" t="s">
        <v>68</v>
      </c>
    </row>
    <row r="48" spans="2:28" s="46" customFormat="1" ht="10.5" customHeight="1">
      <c r="B48" s="53"/>
      <c r="C48" s="47" t="s">
        <v>2</v>
      </c>
      <c r="D48" s="52"/>
      <c r="E48" s="54">
        <v>138104</v>
      </c>
      <c r="F48" s="50">
        <v>182027</v>
      </c>
      <c r="G48" s="50">
        <v>229476</v>
      </c>
      <c r="H48" s="50">
        <v>268200</v>
      </c>
      <c r="I48" s="50">
        <v>205458</v>
      </c>
      <c r="J48" s="50">
        <v>62368</v>
      </c>
      <c r="K48" s="50">
        <v>72614</v>
      </c>
      <c r="L48" s="50">
        <v>84291</v>
      </c>
      <c r="M48" s="50">
        <v>92923</v>
      </c>
      <c r="N48" s="50">
        <v>90131</v>
      </c>
      <c r="O48" s="50">
        <v>82693</v>
      </c>
      <c r="P48" s="50">
        <v>74376</v>
      </c>
      <c r="Q48" s="50">
        <v>70046</v>
      </c>
      <c r="R48" s="50">
        <v>71506</v>
      </c>
      <c r="S48" s="50">
        <v>69032</v>
      </c>
      <c r="T48" s="50">
        <v>66096</v>
      </c>
      <c r="U48" s="50">
        <v>65791</v>
      </c>
      <c r="V48" s="50">
        <v>68485</v>
      </c>
      <c r="W48" s="50">
        <v>73272</v>
      </c>
      <c r="X48" s="50">
        <v>78043</v>
      </c>
      <c r="Y48" s="50">
        <v>84392</v>
      </c>
      <c r="Z48" s="49"/>
      <c r="AA48" s="48"/>
      <c r="AB48" s="47" t="s">
        <v>2</v>
      </c>
    </row>
    <row r="49" spans="1:29" s="46" customFormat="1" ht="10.5" customHeight="1">
      <c r="B49" s="53"/>
      <c r="C49" s="47" t="s">
        <v>66</v>
      </c>
      <c r="D49" s="52"/>
      <c r="E49" s="51" t="s">
        <v>44</v>
      </c>
      <c r="F49" s="51" t="s">
        <v>44</v>
      </c>
      <c r="G49" s="51" t="s">
        <v>44</v>
      </c>
      <c r="H49" s="51" t="s">
        <v>44</v>
      </c>
      <c r="I49" s="51" t="s">
        <v>44</v>
      </c>
      <c r="J49" s="50">
        <v>69253</v>
      </c>
      <c r="K49" s="50">
        <v>84941</v>
      </c>
      <c r="L49" s="50">
        <v>111711</v>
      </c>
      <c r="M49" s="50">
        <v>146799</v>
      </c>
      <c r="N49" s="50">
        <v>176650</v>
      </c>
      <c r="O49" s="50">
        <v>179803</v>
      </c>
      <c r="P49" s="50">
        <v>182610</v>
      </c>
      <c r="Q49" s="50">
        <v>179266</v>
      </c>
      <c r="R49" s="50">
        <v>175827</v>
      </c>
      <c r="S49" s="50">
        <v>172559</v>
      </c>
      <c r="T49" s="50">
        <v>171582</v>
      </c>
      <c r="U49" s="50">
        <v>167640</v>
      </c>
      <c r="V49" s="50">
        <v>166441</v>
      </c>
      <c r="W49" s="50">
        <v>165785</v>
      </c>
      <c r="X49" s="50">
        <v>163579</v>
      </c>
      <c r="Y49" s="50">
        <v>162956</v>
      </c>
      <c r="Z49" s="49"/>
      <c r="AA49" s="48"/>
      <c r="AB49" s="47" t="s">
        <v>66</v>
      </c>
    </row>
    <row r="50" spans="1:29" s="46" customFormat="1" ht="10.5" customHeight="1">
      <c r="B50" s="53"/>
      <c r="C50" s="47" t="s">
        <v>3</v>
      </c>
      <c r="D50" s="52"/>
      <c r="E50" s="54">
        <v>142421</v>
      </c>
      <c r="F50" s="50">
        <v>167507</v>
      </c>
      <c r="G50" s="50">
        <v>186002</v>
      </c>
      <c r="H50" s="50">
        <v>221481</v>
      </c>
      <c r="I50" s="50">
        <v>194313</v>
      </c>
      <c r="J50" s="50">
        <v>96829</v>
      </c>
      <c r="K50" s="50">
        <v>111435</v>
      </c>
      <c r="L50" s="50">
        <v>128049</v>
      </c>
      <c r="M50" s="50">
        <v>144755</v>
      </c>
      <c r="N50" s="50">
        <v>162621</v>
      </c>
      <c r="O50" s="50">
        <v>172677</v>
      </c>
      <c r="P50" s="50">
        <v>165179</v>
      </c>
      <c r="Q50" s="50">
        <v>151348</v>
      </c>
      <c r="R50" s="50">
        <v>144032</v>
      </c>
      <c r="S50" s="50">
        <v>141384</v>
      </c>
      <c r="T50" s="50">
        <v>139106</v>
      </c>
      <c r="U50" s="50">
        <v>140364</v>
      </c>
      <c r="V50" s="50">
        <v>143104</v>
      </c>
      <c r="W50" s="50">
        <v>144995</v>
      </c>
      <c r="X50" s="50">
        <v>149098</v>
      </c>
      <c r="Y50" s="50">
        <v>151082</v>
      </c>
      <c r="Z50" s="49"/>
      <c r="AA50" s="48"/>
      <c r="AB50" s="47" t="s">
        <v>3</v>
      </c>
    </row>
    <row r="51" spans="1:29" s="46" customFormat="1" ht="10.5" customHeight="1">
      <c r="B51" s="53"/>
      <c r="C51" s="47" t="s">
        <v>85</v>
      </c>
      <c r="D51" s="52"/>
      <c r="E51" s="51" t="s">
        <v>44</v>
      </c>
      <c r="F51" s="51" t="s">
        <v>44</v>
      </c>
      <c r="G51" s="51" t="s">
        <v>44</v>
      </c>
      <c r="H51" s="51" t="s">
        <v>44</v>
      </c>
      <c r="I51" s="50">
        <v>125237</v>
      </c>
      <c r="J51" s="50">
        <v>121374</v>
      </c>
      <c r="K51" s="50">
        <v>140067</v>
      </c>
      <c r="L51" s="50">
        <v>164846</v>
      </c>
      <c r="M51" s="50">
        <v>189541</v>
      </c>
      <c r="N51" s="50">
        <v>199685</v>
      </c>
      <c r="O51" s="50">
        <v>193604</v>
      </c>
      <c r="P51" s="50">
        <v>179313</v>
      </c>
      <c r="Q51" s="50">
        <v>163978</v>
      </c>
      <c r="R51" s="50">
        <v>153126</v>
      </c>
      <c r="S51" s="50">
        <v>146379</v>
      </c>
      <c r="T51" s="50">
        <v>140519</v>
      </c>
      <c r="U51" s="50">
        <v>134955</v>
      </c>
      <c r="V51" s="50">
        <v>134576</v>
      </c>
      <c r="W51" s="50">
        <v>136164</v>
      </c>
      <c r="X51" s="50">
        <v>133206</v>
      </c>
      <c r="Y51" s="50">
        <v>138599</v>
      </c>
      <c r="Z51" s="49"/>
      <c r="AA51" s="48"/>
      <c r="AB51" s="47" t="s">
        <v>85</v>
      </c>
    </row>
    <row r="52" spans="1:29" s="46" customFormat="1" ht="10.5" customHeight="1">
      <c r="B52" s="53"/>
      <c r="C52" s="47" t="s">
        <v>5</v>
      </c>
      <c r="D52" s="52"/>
      <c r="E52" s="54">
        <v>230686</v>
      </c>
      <c r="F52" s="50">
        <v>276380</v>
      </c>
      <c r="G52" s="50">
        <v>309550</v>
      </c>
      <c r="H52" s="50">
        <v>350752</v>
      </c>
      <c r="I52" s="50">
        <v>186856</v>
      </c>
      <c r="J52" s="50">
        <v>59884</v>
      </c>
      <c r="K52" s="50">
        <v>84474</v>
      </c>
      <c r="L52" s="50">
        <v>108955</v>
      </c>
      <c r="M52" s="50">
        <v>113966</v>
      </c>
      <c r="N52" s="50">
        <v>103099</v>
      </c>
      <c r="O52" s="50">
        <v>86256</v>
      </c>
      <c r="P52" s="50">
        <v>73226</v>
      </c>
      <c r="Q52" s="50">
        <v>66562</v>
      </c>
      <c r="R52" s="50">
        <v>67278</v>
      </c>
      <c r="S52" s="50">
        <v>65833</v>
      </c>
      <c r="T52" s="50">
        <v>63006</v>
      </c>
      <c r="U52" s="50">
        <v>64669</v>
      </c>
      <c r="V52" s="50">
        <v>70738</v>
      </c>
      <c r="W52" s="50">
        <v>78353</v>
      </c>
      <c r="X52" s="50">
        <v>83203</v>
      </c>
      <c r="Y52" s="50">
        <v>93100</v>
      </c>
      <c r="Z52" s="49"/>
      <c r="AA52" s="48"/>
      <c r="AB52" s="47" t="s">
        <v>5</v>
      </c>
    </row>
    <row r="53" spans="1:29" s="46" customFormat="1" ht="15.75" customHeight="1">
      <c r="B53" s="53"/>
      <c r="C53" s="47" t="s">
        <v>67</v>
      </c>
      <c r="D53" s="52"/>
      <c r="E53" s="51" t="s">
        <v>44</v>
      </c>
      <c r="F53" s="51" t="s">
        <v>44</v>
      </c>
      <c r="G53" s="51" t="s">
        <v>44</v>
      </c>
      <c r="H53" s="51" t="s">
        <v>44</v>
      </c>
      <c r="I53" s="50">
        <v>190653</v>
      </c>
      <c r="J53" s="50">
        <v>76384</v>
      </c>
      <c r="K53" s="50">
        <v>87936</v>
      </c>
      <c r="L53" s="50">
        <v>107808</v>
      </c>
      <c r="M53" s="50">
        <v>123258</v>
      </c>
      <c r="N53" s="50">
        <v>131741</v>
      </c>
      <c r="O53" s="50">
        <v>129416</v>
      </c>
      <c r="P53" s="50">
        <v>122602</v>
      </c>
      <c r="Q53" s="50">
        <v>112912</v>
      </c>
      <c r="R53" s="50">
        <v>108434</v>
      </c>
      <c r="S53" s="50">
        <v>106857</v>
      </c>
      <c r="T53" s="50">
        <v>104293</v>
      </c>
      <c r="U53" s="50">
        <v>105289</v>
      </c>
      <c r="V53" s="50">
        <v>105001</v>
      </c>
      <c r="W53" s="50">
        <v>105536</v>
      </c>
      <c r="X53" s="50">
        <v>107170</v>
      </c>
      <c r="Y53" s="50">
        <v>107599</v>
      </c>
      <c r="Z53" s="49"/>
      <c r="AA53" s="48"/>
      <c r="AB53" s="47" t="s">
        <v>67</v>
      </c>
    </row>
    <row r="54" spans="1:29" s="46" customFormat="1" ht="10.5" customHeight="1">
      <c r="B54" s="53"/>
      <c r="C54" s="47" t="s">
        <v>84</v>
      </c>
      <c r="D54" s="52"/>
      <c r="E54" s="51" t="s">
        <v>44</v>
      </c>
      <c r="F54" s="51" t="s">
        <v>44</v>
      </c>
      <c r="G54" s="51" t="s">
        <v>44</v>
      </c>
      <c r="H54" s="51" t="s">
        <v>44</v>
      </c>
      <c r="I54" s="51" t="s">
        <v>44</v>
      </c>
      <c r="J54" s="50">
        <v>76471</v>
      </c>
      <c r="K54" s="50">
        <v>89097</v>
      </c>
      <c r="L54" s="50">
        <v>108545</v>
      </c>
      <c r="M54" s="50">
        <v>127064</v>
      </c>
      <c r="N54" s="50">
        <v>135308</v>
      </c>
      <c r="O54" s="50">
        <v>133588</v>
      </c>
      <c r="P54" s="50">
        <v>125885</v>
      </c>
      <c r="Q54" s="50">
        <v>120679</v>
      </c>
      <c r="R54" s="50">
        <v>115122</v>
      </c>
      <c r="S54" s="50">
        <v>111360</v>
      </c>
      <c r="T54" s="50">
        <v>106299</v>
      </c>
      <c r="U54" s="50">
        <v>104410</v>
      </c>
      <c r="V54" s="50">
        <v>105358</v>
      </c>
      <c r="W54" s="50">
        <v>105061</v>
      </c>
      <c r="X54" s="50">
        <v>105357</v>
      </c>
      <c r="Y54" s="50">
        <v>108332</v>
      </c>
      <c r="Z54" s="49"/>
      <c r="AA54" s="48"/>
      <c r="AB54" s="47" t="s">
        <v>84</v>
      </c>
    </row>
    <row r="55" spans="1:29" s="46" customFormat="1" ht="10.5" customHeight="1">
      <c r="B55" s="53"/>
      <c r="C55" s="47" t="s">
        <v>83</v>
      </c>
      <c r="D55" s="52"/>
      <c r="E55" s="51" t="s">
        <v>44</v>
      </c>
      <c r="F55" s="51" t="s">
        <v>44</v>
      </c>
      <c r="G55" s="51" t="s">
        <v>44</v>
      </c>
      <c r="H55" s="51" t="s">
        <v>44</v>
      </c>
      <c r="I55" s="50">
        <v>98089</v>
      </c>
      <c r="J55" s="50">
        <v>51011</v>
      </c>
      <c r="K55" s="50">
        <v>61592</v>
      </c>
      <c r="L55" s="50">
        <v>74678</v>
      </c>
      <c r="M55" s="50">
        <v>87065</v>
      </c>
      <c r="N55" s="50">
        <v>89574</v>
      </c>
      <c r="O55" s="50">
        <v>82897</v>
      </c>
      <c r="P55" s="50">
        <v>72506</v>
      </c>
      <c r="Q55" s="50">
        <v>65553</v>
      </c>
      <c r="R55" s="50">
        <v>65021</v>
      </c>
      <c r="S55" s="50">
        <v>65794</v>
      </c>
      <c r="T55" s="50">
        <v>65055</v>
      </c>
      <c r="U55" s="50">
        <v>62625</v>
      </c>
      <c r="V55" s="50">
        <v>63608</v>
      </c>
      <c r="W55" s="50">
        <v>64719</v>
      </c>
      <c r="X55" s="50">
        <v>65895</v>
      </c>
      <c r="Y55" s="50">
        <v>66957</v>
      </c>
      <c r="Z55" s="49"/>
      <c r="AA55" s="48"/>
      <c r="AB55" s="47" t="s">
        <v>83</v>
      </c>
    </row>
    <row r="56" spans="1:29" s="46" customFormat="1" ht="10.5" customHeight="1">
      <c r="B56" s="53"/>
      <c r="C56" s="47" t="s">
        <v>47</v>
      </c>
      <c r="D56" s="52"/>
      <c r="E56" s="51" t="s">
        <v>44</v>
      </c>
      <c r="F56" s="51" t="s">
        <v>44</v>
      </c>
      <c r="G56" s="51" t="s">
        <v>44</v>
      </c>
      <c r="H56" s="51" t="s">
        <v>44</v>
      </c>
      <c r="I56" s="50">
        <v>97452</v>
      </c>
      <c r="J56" s="50">
        <v>87155</v>
      </c>
      <c r="K56" s="50">
        <v>97355</v>
      </c>
      <c r="L56" s="50">
        <v>111722</v>
      </c>
      <c r="M56" s="50">
        <v>133875</v>
      </c>
      <c r="N56" s="50">
        <v>171287</v>
      </c>
      <c r="O56" s="50">
        <v>181342</v>
      </c>
      <c r="P56" s="50">
        <v>187396</v>
      </c>
      <c r="Q56" s="50">
        <v>191450</v>
      </c>
      <c r="R56" s="50">
        <v>193004</v>
      </c>
      <c r="S56" s="50">
        <v>200111</v>
      </c>
      <c r="T56" s="50">
        <v>206678</v>
      </c>
      <c r="U56" s="50">
        <v>209982</v>
      </c>
      <c r="V56" s="50">
        <v>215809</v>
      </c>
      <c r="W56" s="50">
        <v>221521</v>
      </c>
      <c r="X56" s="50">
        <v>220281</v>
      </c>
      <c r="Y56" s="50">
        <v>220728</v>
      </c>
      <c r="Z56" s="49"/>
      <c r="AA56" s="48"/>
      <c r="AB56" s="47" t="s">
        <v>47</v>
      </c>
    </row>
    <row r="57" spans="1:29" s="46" customFormat="1" ht="10.5" customHeight="1">
      <c r="B57" s="53"/>
      <c r="C57" s="47" t="s">
        <v>46</v>
      </c>
      <c r="D57" s="52"/>
      <c r="E57" s="51" t="s">
        <v>44</v>
      </c>
      <c r="F57" s="51" t="s">
        <v>44</v>
      </c>
      <c r="G57" s="51" t="s">
        <v>44</v>
      </c>
      <c r="H57" s="51" t="s">
        <v>44</v>
      </c>
      <c r="I57" s="50">
        <v>60146</v>
      </c>
      <c r="J57" s="50">
        <v>49179</v>
      </c>
      <c r="K57" s="50">
        <v>61252</v>
      </c>
      <c r="L57" s="50">
        <v>77738</v>
      </c>
      <c r="M57" s="50">
        <v>96830</v>
      </c>
      <c r="N57" s="50">
        <v>113575</v>
      </c>
      <c r="O57" s="50">
        <v>125392</v>
      </c>
      <c r="P57" s="50">
        <v>130740</v>
      </c>
      <c r="Q57" s="50">
        <v>132148</v>
      </c>
      <c r="R57" s="50">
        <v>140956</v>
      </c>
      <c r="S57" s="50">
        <v>148185</v>
      </c>
      <c r="T57" s="50">
        <v>150538</v>
      </c>
      <c r="U57" s="50">
        <v>151614</v>
      </c>
      <c r="V57" s="50">
        <v>151872</v>
      </c>
      <c r="W57" s="50">
        <v>149215</v>
      </c>
      <c r="X57" s="50">
        <v>146745</v>
      </c>
      <c r="Y57" s="50">
        <v>143715</v>
      </c>
      <c r="Z57" s="49"/>
      <c r="AA57" s="48"/>
      <c r="AB57" s="47" t="s">
        <v>46</v>
      </c>
    </row>
    <row r="58" spans="1:29" s="46" customFormat="1" ht="10.5" customHeight="1">
      <c r="B58" s="53"/>
      <c r="C58" s="47" t="s">
        <v>4</v>
      </c>
      <c r="D58" s="52"/>
      <c r="E58" s="54">
        <v>140385</v>
      </c>
      <c r="F58" s="50">
        <v>190746</v>
      </c>
      <c r="G58" s="50">
        <v>236255</v>
      </c>
      <c r="H58" s="50">
        <v>306895</v>
      </c>
      <c r="I58" s="50">
        <v>96933</v>
      </c>
      <c r="J58" s="50">
        <v>68808</v>
      </c>
      <c r="K58" s="50">
        <v>86001</v>
      </c>
      <c r="L58" s="50">
        <v>120332</v>
      </c>
      <c r="M58" s="50">
        <v>156241</v>
      </c>
      <c r="N58" s="50">
        <v>186755</v>
      </c>
      <c r="O58" s="50">
        <v>190413</v>
      </c>
      <c r="P58" s="50">
        <v>179311</v>
      </c>
      <c r="Q58" s="50">
        <v>163768</v>
      </c>
      <c r="R58" s="50">
        <v>162968</v>
      </c>
      <c r="S58" s="50">
        <v>159709</v>
      </c>
      <c r="T58" s="50">
        <v>154275</v>
      </c>
      <c r="U58" s="50">
        <v>147912</v>
      </c>
      <c r="V58" s="50">
        <v>143973</v>
      </c>
      <c r="W58" s="50">
        <v>141310</v>
      </c>
      <c r="X58" s="50">
        <v>136935</v>
      </c>
      <c r="Y58" s="50">
        <v>134510</v>
      </c>
      <c r="Z58" s="49"/>
      <c r="AA58" s="48"/>
      <c r="AB58" s="47" t="s">
        <v>4</v>
      </c>
    </row>
    <row r="59" spans="1:29" s="46" customFormat="1" ht="15.75" customHeight="1">
      <c r="B59" s="53"/>
      <c r="C59" s="47" t="s">
        <v>45</v>
      </c>
      <c r="D59" s="52"/>
      <c r="E59" s="54">
        <v>11676</v>
      </c>
      <c r="F59" s="50">
        <v>11129</v>
      </c>
      <c r="G59" s="50">
        <v>13280</v>
      </c>
      <c r="H59" s="50">
        <v>15786</v>
      </c>
      <c r="I59" s="50">
        <v>22601</v>
      </c>
      <c r="J59" s="50">
        <v>33571</v>
      </c>
      <c r="K59" s="50">
        <v>38359</v>
      </c>
      <c r="L59" s="50">
        <v>45451</v>
      </c>
      <c r="M59" s="50">
        <v>58798</v>
      </c>
      <c r="N59" s="50">
        <v>79469</v>
      </c>
      <c r="O59" s="50">
        <v>99295</v>
      </c>
      <c r="P59" s="50">
        <v>120694</v>
      </c>
      <c r="Q59" s="50">
        <v>133953</v>
      </c>
      <c r="R59" s="50">
        <v>139824</v>
      </c>
      <c r="S59" s="50">
        <v>144897</v>
      </c>
      <c r="T59" s="50">
        <v>148919</v>
      </c>
      <c r="U59" s="50">
        <v>154460</v>
      </c>
      <c r="V59" s="50">
        <v>161345</v>
      </c>
      <c r="W59" s="50">
        <v>168551</v>
      </c>
      <c r="X59" s="50">
        <v>172845</v>
      </c>
      <c r="Y59" s="50">
        <v>176587</v>
      </c>
      <c r="Z59" s="49"/>
      <c r="AA59" s="48"/>
      <c r="AB59" s="47" t="s">
        <v>45</v>
      </c>
    </row>
    <row r="60" spans="1:29" s="46" customFormat="1" ht="10.5" customHeight="1">
      <c r="B60" s="53"/>
      <c r="C60" s="47" t="s">
        <v>43</v>
      </c>
      <c r="D60" s="52"/>
      <c r="E60" s="54">
        <v>14180</v>
      </c>
      <c r="F60" s="50">
        <v>15046</v>
      </c>
      <c r="G60" s="50">
        <v>17270</v>
      </c>
      <c r="H60" s="50">
        <v>19723</v>
      </c>
      <c r="I60" s="50">
        <v>24637</v>
      </c>
      <c r="J60" s="50">
        <v>33558</v>
      </c>
      <c r="K60" s="50">
        <v>35492</v>
      </c>
      <c r="L60" s="50">
        <v>38341</v>
      </c>
      <c r="M60" s="50">
        <v>46360</v>
      </c>
      <c r="N60" s="50">
        <v>73117</v>
      </c>
      <c r="O60" s="50">
        <v>94218</v>
      </c>
      <c r="P60" s="50">
        <v>119149</v>
      </c>
      <c r="Q60" s="50">
        <v>145872</v>
      </c>
      <c r="R60" s="50">
        <v>159555</v>
      </c>
      <c r="S60" s="50">
        <v>178919</v>
      </c>
      <c r="T60" s="50">
        <v>190936</v>
      </c>
      <c r="U60" s="50">
        <v>206864</v>
      </c>
      <c r="V60" s="50">
        <v>216545</v>
      </c>
      <c r="W60" s="50">
        <v>229592</v>
      </c>
      <c r="X60" s="50">
        <v>241822</v>
      </c>
      <c r="Y60" s="50">
        <v>248802</v>
      </c>
      <c r="Z60" s="49"/>
      <c r="AA60" s="48"/>
      <c r="AB60" s="47" t="s">
        <v>43</v>
      </c>
    </row>
    <row r="61" spans="1:29" s="46" customFormat="1" ht="10.5" customHeight="1">
      <c r="B61" s="53"/>
      <c r="C61" s="47" t="s">
        <v>82</v>
      </c>
      <c r="D61" s="52"/>
      <c r="E61" s="51" t="s">
        <v>44</v>
      </c>
      <c r="F61" s="51" t="s">
        <v>44</v>
      </c>
      <c r="G61" s="51" t="s">
        <v>44</v>
      </c>
      <c r="H61" s="51" t="s">
        <v>44</v>
      </c>
      <c r="I61" s="51" t="s">
        <v>44</v>
      </c>
      <c r="J61" s="50">
        <v>6541</v>
      </c>
      <c r="K61" s="50">
        <v>7353</v>
      </c>
      <c r="L61" s="50">
        <v>7647</v>
      </c>
      <c r="M61" s="50">
        <v>13141</v>
      </c>
      <c r="N61" s="50">
        <v>25576</v>
      </c>
      <c r="O61" s="50">
        <v>44670</v>
      </c>
      <c r="P61" s="50">
        <v>89088</v>
      </c>
      <c r="Q61" s="50">
        <v>124087</v>
      </c>
      <c r="R61" s="50">
        <v>142146</v>
      </c>
      <c r="S61" s="50">
        <v>152519</v>
      </c>
      <c r="T61" s="50">
        <v>151763</v>
      </c>
      <c r="U61" s="50">
        <v>153103</v>
      </c>
      <c r="V61" s="50">
        <v>157125</v>
      </c>
      <c r="W61" s="50">
        <v>161012</v>
      </c>
      <c r="X61" s="50">
        <v>164080</v>
      </c>
      <c r="Y61" s="50">
        <v>164755</v>
      </c>
      <c r="Z61" s="49"/>
      <c r="AA61" s="48"/>
      <c r="AB61" s="47" t="s">
        <v>82</v>
      </c>
    </row>
    <row r="62" spans="1:29" s="46" customFormat="1" ht="10.5" customHeight="1">
      <c r="B62" s="53"/>
      <c r="C62" s="47" t="s">
        <v>81</v>
      </c>
      <c r="D62" s="52"/>
      <c r="E62" s="51" t="s">
        <v>44</v>
      </c>
      <c r="F62" s="51" t="s">
        <v>44</v>
      </c>
      <c r="G62" s="51" t="s">
        <v>44</v>
      </c>
      <c r="H62" s="51" t="s">
        <v>44</v>
      </c>
      <c r="I62" s="51" t="s">
        <v>44</v>
      </c>
      <c r="J62" s="50">
        <v>11882</v>
      </c>
      <c r="K62" s="50">
        <v>11963</v>
      </c>
      <c r="L62" s="50">
        <v>13333</v>
      </c>
      <c r="M62" s="50">
        <v>19092</v>
      </c>
      <c r="N62" s="50">
        <v>32234</v>
      </c>
      <c r="O62" s="50">
        <v>70032</v>
      </c>
      <c r="P62" s="50">
        <v>88804</v>
      </c>
      <c r="Q62" s="50">
        <v>99443</v>
      </c>
      <c r="R62" s="50">
        <v>113820</v>
      </c>
      <c r="S62" s="50">
        <v>134777</v>
      </c>
      <c r="T62" s="50">
        <v>144272</v>
      </c>
      <c r="U62" s="50">
        <v>153342</v>
      </c>
      <c r="V62" s="50">
        <v>157964</v>
      </c>
      <c r="W62" s="50">
        <v>158793</v>
      </c>
      <c r="X62" s="50">
        <v>162683</v>
      </c>
      <c r="Y62" s="50">
        <v>164817</v>
      </c>
      <c r="Z62" s="49"/>
      <c r="AA62" s="48"/>
      <c r="AB62" s="47" t="s">
        <v>81</v>
      </c>
    </row>
    <row r="63" spans="1:29" s="1" customFormat="1" ht="5.25" customHeight="1">
      <c r="A63" s="2"/>
      <c r="B63" s="2"/>
      <c r="C63" s="2"/>
      <c r="D63" s="3"/>
      <c r="E63" s="14"/>
      <c r="F63" s="13"/>
      <c r="G63" s="13"/>
      <c r="H63" s="13"/>
      <c r="I63" s="13"/>
      <c r="J63" s="13"/>
      <c r="K63" s="13"/>
      <c r="L63" s="13"/>
      <c r="M63" s="13"/>
      <c r="N63" s="13"/>
      <c r="O63" s="13"/>
      <c r="P63" s="13"/>
      <c r="Q63" s="13"/>
      <c r="R63" s="13"/>
      <c r="S63" s="13"/>
      <c r="T63" s="13"/>
      <c r="U63" s="13"/>
      <c r="V63" s="13"/>
      <c r="W63" s="13"/>
      <c r="X63" s="13"/>
      <c r="Y63" s="13"/>
      <c r="Z63" s="14"/>
      <c r="AA63" s="13"/>
      <c r="AB63" s="2"/>
      <c r="AC63" s="2"/>
    </row>
    <row r="64" spans="1:29" s="1" customFormat="1" ht="10.5" customHeight="1">
      <c r="B64" s="44" t="s">
        <v>209</v>
      </c>
      <c r="D64" s="45"/>
      <c r="E64" s="45"/>
      <c r="F64" s="45"/>
      <c r="G64" s="45"/>
      <c r="H64" s="45"/>
      <c r="I64" s="45"/>
      <c r="J64" s="45"/>
      <c r="K64" s="45"/>
      <c r="L64" s="45"/>
      <c r="P64" s="44" t="s">
        <v>80</v>
      </c>
      <c r="Q64" s="45"/>
      <c r="R64" s="45"/>
      <c r="S64" s="45"/>
      <c r="T64" s="45"/>
      <c r="U64" s="45"/>
      <c r="V64" s="45"/>
      <c r="W64" s="45"/>
      <c r="X64" s="45"/>
      <c r="Y64" s="45"/>
      <c r="Z64" s="45"/>
      <c r="AA64" s="45"/>
      <c r="AB64" s="45"/>
      <c r="AC64" s="45"/>
    </row>
    <row r="65" spans="1:14" s="1" customFormat="1" ht="10.5" customHeight="1">
      <c r="B65" s="6" t="s">
        <v>210</v>
      </c>
      <c r="M65" s="6"/>
      <c r="N65" s="44"/>
    </row>
    <row r="66" spans="1:14" s="1" customFormat="1" ht="10.5" customHeight="1">
      <c r="B66" s="6" t="s">
        <v>211</v>
      </c>
      <c r="M66" s="12"/>
    </row>
    <row r="67" spans="1:14" s="1" customFormat="1" ht="10.5" customHeight="1">
      <c r="A67" s="1" t="s">
        <v>207</v>
      </c>
      <c r="M67" s="12"/>
    </row>
  </sheetData>
  <mergeCells count="8">
    <mergeCell ref="B46:C46"/>
    <mergeCell ref="AA46:AB46"/>
    <mergeCell ref="B8:C8"/>
    <mergeCell ref="AA8:AB8"/>
    <mergeCell ref="B10:C10"/>
    <mergeCell ref="AA10:AB10"/>
    <mergeCell ref="B28:C28"/>
    <mergeCell ref="AA28:AB28"/>
  </mergeCells>
  <phoneticPr fontId="29"/>
  <printOptions gridLinesSet="0"/>
  <pageMargins left="0.78740157480314965" right="0.78740157480314965" top="0.98425196850393704" bottom="0.78740157480314965" header="0.51181102362204722" footer="0.11811023622047245"/>
  <pageSetup paperSize="9" scale="97" fitToWidth="2" orientation="portrait" r:id="rId1"/>
  <headerFooter alignWithMargins="0"/>
  <rowBreaks count="1" manualBreakCount="1">
    <brk id="68" max="16383" man="1"/>
  </rowBreaks>
  <colBreaks count="1" manualBreakCount="1">
    <brk id="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1"/>
  <sheetViews>
    <sheetView showGridLines="0" zoomScaleNormal="100" workbookViewId="0">
      <pane xSplit="6" topLeftCell="G1" activePane="topRight" state="frozen"/>
      <selection pane="topRight"/>
    </sheetView>
  </sheetViews>
  <sheetFormatPr defaultColWidth="11.25" defaultRowHeight="13.5"/>
  <cols>
    <col min="1" max="1" width="0.5" style="72" customWidth="1"/>
    <col min="2" max="2" width="2.5" style="72" customWidth="1"/>
    <col min="3" max="3" width="2.875" style="72" customWidth="1"/>
    <col min="4" max="4" width="2.375" style="72" customWidth="1"/>
    <col min="5" max="5" width="3.25" style="72" customWidth="1"/>
    <col min="6" max="6" width="0.625" style="72" customWidth="1"/>
    <col min="7" max="22" width="9.75" style="72" customWidth="1"/>
    <col min="23" max="16384" width="11.25" style="72"/>
  </cols>
  <sheetData>
    <row r="1" spans="1:22" s="73" customFormat="1" ht="13.5" customHeight="1">
      <c r="A1" s="160" t="s">
        <v>212</v>
      </c>
      <c r="C1" s="160"/>
      <c r="D1" s="160"/>
      <c r="E1" s="160"/>
      <c r="F1" s="160"/>
      <c r="G1" s="76"/>
      <c r="H1" s="76"/>
      <c r="I1" s="76"/>
      <c r="J1" s="76"/>
      <c r="K1" s="75"/>
      <c r="L1" s="76"/>
      <c r="M1" s="76"/>
      <c r="N1" s="76"/>
    </row>
    <row r="2" spans="1:22" s="112" customFormat="1" ht="14.25" customHeight="1">
      <c r="A2" s="111" t="s">
        <v>34</v>
      </c>
      <c r="C2" s="111"/>
      <c r="D2" s="111"/>
      <c r="E2" s="111"/>
      <c r="F2" s="111"/>
      <c r="G2" s="111"/>
      <c r="H2" s="111"/>
      <c r="I2" s="111"/>
      <c r="J2" s="111"/>
      <c r="K2" s="111" t="s">
        <v>33</v>
      </c>
      <c r="L2" s="111"/>
      <c r="M2" s="111"/>
      <c r="N2" s="111"/>
    </row>
    <row r="3" spans="1:22" s="112" customFormat="1" ht="9" customHeight="1">
      <c r="A3" s="111" t="s">
        <v>32</v>
      </c>
      <c r="C3" s="111"/>
      <c r="D3" s="111"/>
      <c r="E3" s="111"/>
      <c r="F3" s="111"/>
      <c r="G3" s="111"/>
      <c r="H3" s="111"/>
      <c r="I3" s="111"/>
      <c r="J3" s="111"/>
      <c r="K3" s="111" t="s">
        <v>31</v>
      </c>
      <c r="L3" s="111"/>
      <c r="M3" s="111"/>
      <c r="N3" s="111"/>
    </row>
    <row r="4" spans="1:22" s="112" customFormat="1" ht="9" customHeight="1">
      <c r="A4" s="111" t="s">
        <v>30</v>
      </c>
      <c r="C4" s="111"/>
      <c r="D4" s="111"/>
      <c r="E4" s="111"/>
      <c r="F4" s="111"/>
      <c r="G4" s="111"/>
      <c r="H4" s="111"/>
      <c r="I4" s="111"/>
      <c r="J4" s="111"/>
      <c r="K4" s="111" t="s">
        <v>29</v>
      </c>
      <c r="L4" s="111"/>
      <c r="M4" s="111"/>
      <c r="N4" s="111"/>
    </row>
    <row r="5" spans="1:22" s="112" customFormat="1" ht="9" customHeight="1">
      <c r="A5" s="110" t="s">
        <v>28</v>
      </c>
      <c r="C5" s="110"/>
      <c r="D5" s="110"/>
      <c r="E5" s="110"/>
      <c r="F5" s="110"/>
      <c r="G5" s="111"/>
      <c r="H5" s="111"/>
      <c r="I5" s="111"/>
      <c r="J5" s="111"/>
      <c r="K5" s="111"/>
      <c r="L5" s="111"/>
      <c r="M5" s="111"/>
      <c r="N5" s="111"/>
    </row>
    <row r="6" spans="1:22" s="73" customFormat="1" ht="18.75" customHeight="1">
      <c r="A6" s="161" t="s">
        <v>213</v>
      </c>
      <c r="C6" s="161"/>
      <c r="D6" s="161"/>
      <c r="E6" s="161"/>
      <c r="F6" s="161"/>
      <c r="G6" s="74"/>
      <c r="H6" s="74"/>
      <c r="I6" s="74"/>
      <c r="J6" s="74"/>
      <c r="K6" s="74"/>
      <c r="L6" s="75"/>
      <c r="M6" s="74"/>
      <c r="N6" s="74"/>
    </row>
    <row r="7" spans="1:22" s="45" customFormat="1" ht="15.75" customHeight="1">
      <c r="A7" s="53" t="s">
        <v>214</v>
      </c>
      <c r="C7" s="111"/>
      <c r="D7" s="111"/>
      <c r="E7" s="111"/>
      <c r="F7" s="111"/>
    </row>
    <row r="8" spans="1:22" s="71" customFormat="1" ht="10.5" customHeight="1">
      <c r="A8" s="162"/>
      <c r="B8" s="163" t="s">
        <v>19</v>
      </c>
      <c r="C8" s="163"/>
      <c r="D8" s="163"/>
      <c r="E8" s="163"/>
      <c r="F8" s="164"/>
      <c r="G8" s="164" t="s">
        <v>18</v>
      </c>
      <c r="H8" s="165" t="s">
        <v>16</v>
      </c>
      <c r="I8" s="165" t="s">
        <v>16</v>
      </c>
      <c r="J8" s="165" t="s">
        <v>16</v>
      </c>
      <c r="K8" s="165" t="s">
        <v>16</v>
      </c>
      <c r="L8" s="165" t="s">
        <v>16</v>
      </c>
      <c r="M8" s="165" t="s">
        <v>16</v>
      </c>
      <c r="N8" s="166" t="s">
        <v>16</v>
      </c>
      <c r="O8" s="166" t="s">
        <v>16</v>
      </c>
      <c r="P8" s="167" t="s">
        <v>16</v>
      </c>
      <c r="Q8" s="167" t="s">
        <v>16</v>
      </c>
      <c r="R8" s="167" t="s">
        <v>17</v>
      </c>
      <c r="S8" s="167" t="s">
        <v>16</v>
      </c>
      <c r="T8" s="167" t="s">
        <v>16</v>
      </c>
      <c r="U8" s="167" t="s">
        <v>16</v>
      </c>
      <c r="V8" s="168" t="s">
        <v>16</v>
      </c>
    </row>
    <row r="9" spans="1:22" s="71" customFormat="1" ht="10.5" customHeight="1">
      <c r="A9" s="169"/>
      <c r="B9" s="170"/>
      <c r="C9" s="170"/>
      <c r="D9" s="170"/>
      <c r="E9" s="170"/>
      <c r="F9" s="171"/>
      <c r="G9" s="171" t="s">
        <v>27</v>
      </c>
      <c r="H9" s="172" t="s">
        <v>26</v>
      </c>
      <c r="I9" s="172" t="s">
        <v>25</v>
      </c>
      <c r="J9" s="172" t="s">
        <v>24</v>
      </c>
      <c r="K9" s="172" t="s">
        <v>23</v>
      </c>
      <c r="L9" s="172" t="s">
        <v>22</v>
      </c>
      <c r="M9" s="172" t="s">
        <v>21</v>
      </c>
      <c r="N9" s="173" t="s">
        <v>20</v>
      </c>
      <c r="O9" s="174" t="s">
        <v>15</v>
      </c>
      <c r="P9" s="174" t="s">
        <v>14</v>
      </c>
      <c r="Q9" s="174" t="s">
        <v>13</v>
      </c>
      <c r="R9" s="174" t="s">
        <v>12</v>
      </c>
      <c r="S9" s="174" t="s">
        <v>11</v>
      </c>
      <c r="T9" s="175" t="s">
        <v>10</v>
      </c>
      <c r="U9" s="174" t="s">
        <v>9</v>
      </c>
      <c r="V9" s="176" t="s">
        <v>8</v>
      </c>
    </row>
    <row r="10" spans="1:22" s="45" customFormat="1" ht="12.75" customHeight="1">
      <c r="B10" s="177" t="s">
        <v>7</v>
      </c>
      <c r="C10" s="177"/>
      <c r="D10" s="177"/>
      <c r="E10" s="177"/>
      <c r="F10" s="178"/>
      <c r="G10" s="179">
        <v>3957</v>
      </c>
      <c r="H10" s="179">
        <v>1136</v>
      </c>
      <c r="I10" s="179">
        <v>3122</v>
      </c>
      <c r="J10" s="179">
        <v>3884</v>
      </c>
      <c r="K10" s="179">
        <v>1082</v>
      </c>
      <c r="L10" s="179">
        <v>1021</v>
      </c>
      <c r="M10" s="179">
        <v>1080</v>
      </c>
      <c r="N10" s="179">
        <v>2224</v>
      </c>
      <c r="O10" s="179">
        <v>6859</v>
      </c>
      <c r="P10" s="179">
        <v>3597</v>
      </c>
      <c r="Q10" s="179">
        <v>1473</v>
      </c>
      <c r="R10" s="179">
        <v>823</v>
      </c>
      <c r="S10" s="179">
        <v>1270</v>
      </c>
      <c r="T10" s="179">
        <v>409</v>
      </c>
      <c r="U10" s="179">
        <v>1894</v>
      </c>
      <c r="V10" s="179">
        <v>1297</v>
      </c>
    </row>
    <row r="11" spans="1:22" s="45" customFormat="1" ht="9.75" customHeight="1">
      <c r="B11" s="180" t="s">
        <v>215</v>
      </c>
      <c r="C11" s="180"/>
      <c r="D11" s="180"/>
      <c r="E11" s="181"/>
      <c r="F11" s="178"/>
      <c r="G11" s="179">
        <v>21340</v>
      </c>
      <c r="H11" s="179">
        <v>5475</v>
      </c>
      <c r="I11" s="179">
        <v>14892</v>
      </c>
      <c r="J11" s="179">
        <v>21881</v>
      </c>
      <c r="K11" s="179">
        <v>5594</v>
      </c>
      <c r="L11" s="179">
        <v>5776</v>
      </c>
      <c r="M11" s="179">
        <v>5824</v>
      </c>
      <c r="N11" s="179">
        <v>10874</v>
      </c>
      <c r="O11" s="179">
        <v>30810</v>
      </c>
      <c r="P11" s="179">
        <v>18945</v>
      </c>
      <c r="Q11" s="179">
        <v>7421</v>
      </c>
      <c r="R11" s="179">
        <v>3734</v>
      </c>
      <c r="S11" s="179">
        <v>8232</v>
      </c>
      <c r="T11" s="179">
        <v>1824</v>
      </c>
      <c r="U11" s="179">
        <v>8192</v>
      </c>
      <c r="V11" s="179">
        <v>7316</v>
      </c>
    </row>
    <row r="12" spans="1:22" s="69" customFormat="1" ht="9.75" customHeight="1">
      <c r="B12" s="182" t="s">
        <v>6</v>
      </c>
      <c r="C12" s="182"/>
      <c r="D12" s="182"/>
      <c r="E12" s="183"/>
      <c r="F12" s="184"/>
      <c r="G12" s="185" t="s">
        <v>2</v>
      </c>
      <c r="H12" s="185" t="s">
        <v>2</v>
      </c>
      <c r="I12" s="185" t="s">
        <v>5</v>
      </c>
      <c r="J12" s="185" t="s">
        <v>4</v>
      </c>
      <c r="K12" s="185" t="s">
        <v>5</v>
      </c>
      <c r="L12" s="185" t="s">
        <v>4</v>
      </c>
      <c r="M12" s="185" t="s">
        <v>4</v>
      </c>
      <c r="N12" s="185" t="s">
        <v>4</v>
      </c>
      <c r="O12" s="185" t="s">
        <v>5</v>
      </c>
      <c r="P12" s="185" t="s">
        <v>3</v>
      </c>
      <c r="Q12" s="185" t="s">
        <v>4</v>
      </c>
      <c r="R12" s="185" t="s">
        <v>3</v>
      </c>
      <c r="S12" s="185" t="s">
        <v>3</v>
      </c>
      <c r="T12" s="185" t="s">
        <v>2</v>
      </c>
      <c r="U12" s="185" t="s">
        <v>2</v>
      </c>
      <c r="V12" s="185" t="s">
        <v>2</v>
      </c>
    </row>
    <row r="13" spans="1:22" s="45" customFormat="1" ht="3" customHeight="1">
      <c r="A13" s="2"/>
      <c r="B13" s="186"/>
      <c r="C13" s="186"/>
      <c r="D13" s="186"/>
      <c r="E13" s="186"/>
      <c r="F13" s="187"/>
      <c r="G13" s="188"/>
      <c r="H13" s="189"/>
      <c r="I13" s="189"/>
      <c r="J13" s="189"/>
      <c r="K13" s="189"/>
      <c r="L13" s="189"/>
      <c r="M13" s="189"/>
      <c r="N13" s="189"/>
      <c r="O13" s="188"/>
      <c r="P13" s="190"/>
      <c r="Q13" s="190"/>
      <c r="R13" s="190"/>
      <c r="S13" s="190"/>
      <c r="T13" s="190"/>
      <c r="U13" s="190"/>
      <c r="V13" s="190"/>
    </row>
    <row r="15" spans="1:22" s="45" customFormat="1" ht="19.5" customHeight="1">
      <c r="B15" s="161" t="s">
        <v>978</v>
      </c>
      <c r="C15" s="161"/>
      <c r="D15" s="161"/>
      <c r="E15" s="161"/>
      <c r="F15" s="161"/>
      <c r="G15" s="84"/>
      <c r="H15" s="84"/>
      <c r="I15" s="86"/>
      <c r="J15" s="87"/>
      <c r="K15" s="86"/>
      <c r="L15" s="86"/>
      <c r="M15" s="86"/>
      <c r="N15" s="86"/>
    </row>
    <row r="16" spans="1:22" s="45" customFormat="1" ht="15.75" customHeight="1">
      <c r="B16" s="111" t="s">
        <v>214</v>
      </c>
      <c r="C16" s="111"/>
      <c r="D16" s="111"/>
      <c r="E16" s="111"/>
      <c r="F16" s="111"/>
    </row>
    <row r="17" spans="1:21" s="45" customFormat="1" ht="10.5" customHeight="1">
      <c r="A17" s="191"/>
      <c r="B17" s="163" t="s">
        <v>1</v>
      </c>
      <c r="C17" s="163"/>
      <c r="D17" s="163"/>
      <c r="E17" s="163"/>
      <c r="F17" s="192"/>
      <c r="G17" s="193" t="s">
        <v>17</v>
      </c>
      <c r="H17" s="165" t="s">
        <v>16</v>
      </c>
      <c r="I17" s="165" t="s">
        <v>16</v>
      </c>
      <c r="J17" s="165" t="s">
        <v>18</v>
      </c>
      <c r="K17" s="165" t="s">
        <v>16</v>
      </c>
      <c r="L17" s="165" t="s">
        <v>16</v>
      </c>
      <c r="M17" s="193" t="s">
        <v>17</v>
      </c>
      <c r="N17" s="192" t="s">
        <v>16</v>
      </c>
      <c r="O17" s="194" t="s">
        <v>62</v>
      </c>
      <c r="P17" s="195" t="s">
        <v>16</v>
      </c>
      <c r="Q17" s="196" t="s">
        <v>61</v>
      </c>
      <c r="R17" s="195" t="s">
        <v>16</v>
      </c>
      <c r="S17" s="195" t="s">
        <v>18</v>
      </c>
      <c r="T17" s="195" t="s">
        <v>60</v>
      </c>
      <c r="U17" s="197" t="s">
        <v>16</v>
      </c>
    </row>
    <row r="18" spans="1:21" s="1" customFormat="1" ht="10.5" customHeight="1">
      <c r="A18" s="2"/>
      <c r="B18" s="170"/>
      <c r="C18" s="170"/>
      <c r="D18" s="170"/>
      <c r="E18" s="170"/>
      <c r="F18" s="198"/>
      <c r="G18" s="199" t="s">
        <v>79</v>
      </c>
      <c r="H18" s="199" t="s">
        <v>78</v>
      </c>
      <c r="I18" s="172" t="s">
        <v>77</v>
      </c>
      <c r="J18" s="200" t="s">
        <v>76</v>
      </c>
      <c r="K18" s="172" t="s">
        <v>75</v>
      </c>
      <c r="L18" s="172" t="s">
        <v>74</v>
      </c>
      <c r="M18" s="172" t="s">
        <v>73</v>
      </c>
      <c r="N18" s="198" t="s">
        <v>72</v>
      </c>
      <c r="O18" s="201" t="s">
        <v>59</v>
      </c>
      <c r="P18" s="202" t="s">
        <v>58</v>
      </c>
      <c r="Q18" s="202" t="s">
        <v>57</v>
      </c>
      <c r="R18" s="203" t="s">
        <v>56</v>
      </c>
      <c r="S18" s="202" t="s">
        <v>55</v>
      </c>
      <c r="T18" s="202" t="s">
        <v>54</v>
      </c>
      <c r="U18" s="204" t="s">
        <v>53</v>
      </c>
    </row>
    <row r="19" spans="1:21" s="1" customFormat="1" ht="15.75" customHeight="1">
      <c r="B19" s="205" t="s">
        <v>216</v>
      </c>
      <c r="C19" s="205"/>
      <c r="D19" s="205"/>
      <c r="E19" s="205"/>
      <c r="F19" s="206"/>
      <c r="G19" s="207"/>
      <c r="H19" s="208"/>
      <c r="I19" s="10"/>
      <c r="J19" s="208"/>
      <c r="K19" s="208"/>
      <c r="L19" s="208"/>
      <c r="M19" s="208"/>
      <c r="N19" s="208"/>
      <c r="O19" s="209"/>
      <c r="P19" s="210"/>
      <c r="Q19" s="83"/>
      <c r="R19" s="210"/>
      <c r="S19" s="210"/>
      <c r="T19" s="210"/>
      <c r="U19" s="210"/>
    </row>
    <row r="20" spans="1:21" s="1" customFormat="1" ht="12.75" customHeight="1">
      <c r="B20" s="211"/>
      <c r="C20" s="212" t="s">
        <v>217</v>
      </c>
      <c r="D20" s="114">
        <v>9</v>
      </c>
      <c r="E20" s="212" t="s">
        <v>218</v>
      </c>
      <c r="F20" s="211"/>
      <c r="G20" s="213">
        <v>333</v>
      </c>
      <c r="H20" s="214">
        <v>261</v>
      </c>
      <c r="I20" s="214">
        <v>126</v>
      </c>
      <c r="J20" s="214">
        <v>1591</v>
      </c>
      <c r="K20" s="214">
        <v>931</v>
      </c>
      <c r="L20" s="214">
        <v>999</v>
      </c>
      <c r="M20" s="214">
        <v>983</v>
      </c>
      <c r="N20" s="214">
        <v>433</v>
      </c>
      <c r="O20" s="33">
        <v>1540</v>
      </c>
      <c r="P20" s="215">
        <v>1284</v>
      </c>
      <c r="Q20" s="215">
        <v>1545</v>
      </c>
      <c r="R20" s="215">
        <v>541</v>
      </c>
      <c r="S20" s="215">
        <v>1743</v>
      </c>
      <c r="T20" s="215">
        <v>461</v>
      </c>
      <c r="U20" s="33">
        <v>854</v>
      </c>
    </row>
    <row r="21" spans="1:21" s="1" customFormat="1" ht="9.75" customHeight="1">
      <c r="B21" s="211"/>
      <c r="C21" s="211"/>
      <c r="D21" s="114">
        <v>14</v>
      </c>
      <c r="E21" s="212" t="s">
        <v>218</v>
      </c>
      <c r="F21" s="211"/>
      <c r="G21" s="213">
        <v>994</v>
      </c>
      <c r="H21" s="214">
        <v>295</v>
      </c>
      <c r="I21" s="214">
        <v>136</v>
      </c>
      <c r="J21" s="214">
        <v>1718</v>
      </c>
      <c r="K21" s="214">
        <v>931</v>
      </c>
      <c r="L21" s="214">
        <v>1078</v>
      </c>
      <c r="M21" s="214">
        <v>973</v>
      </c>
      <c r="N21" s="214">
        <v>433</v>
      </c>
      <c r="O21" s="33">
        <v>1568</v>
      </c>
      <c r="P21" s="215">
        <v>1351</v>
      </c>
      <c r="Q21" s="215">
        <v>1772</v>
      </c>
      <c r="R21" s="215">
        <v>509</v>
      </c>
      <c r="S21" s="215">
        <v>1872</v>
      </c>
      <c r="T21" s="215">
        <v>452</v>
      </c>
      <c r="U21" s="33">
        <v>923</v>
      </c>
    </row>
    <row r="22" spans="1:21" s="1" customFormat="1" ht="9.75" customHeight="1">
      <c r="B22" s="206"/>
      <c r="C22" s="216" t="s">
        <v>219</v>
      </c>
      <c r="D22" s="64">
        <v>5</v>
      </c>
      <c r="E22" s="212" t="s">
        <v>218</v>
      </c>
      <c r="F22" s="206"/>
      <c r="G22" s="213">
        <v>1502</v>
      </c>
      <c r="H22" s="214">
        <v>404</v>
      </c>
      <c r="I22" s="214">
        <v>139</v>
      </c>
      <c r="J22" s="214">
        <v>1817</v>
      </c>
      <c r="K22" s="214">
        <v>938</v>
      </c>
      <c r="L22" s="214">
        <v>1304</v>
      </c>
      <c r="M22" s="214">
        <v>1010</v>
      </c>
      <c r="N22" s="214">
        <v>447</v>
      </c>
      <c r="O22" s="33">
        <v>1592</v>
      </c>
      <c r="P22" s="215">
        <v>1390</v>
      </c>
      <c r="Q22" s="215">
        <v>2129</v>
      </c>
      <c r="R22" s="215">
        <v>508</v>
      </c>
      <c r="S22" s="215">
        <v>2105</v>
      </c>
      <c r="T22" s="215">
        <v>490</v>
      </c>
      <c r="U22" s="33">
        <v>984</v>
      </c>
    </row>
    <row r="23" spans="1:21" s="1" customFormat="1" ht="9.75" customHeight="1">
      <c r="B23" s="211"/>
      <c r="C23" s="211"/>
      <c r="D23" s="114">
        <v>10</v>
      </c>
      <c r="E23" s="212" t="s">
        <v>218</v>
      </c>
      <c r="F23" s="211"/>
      <c r="G23" s="213">
        <v>2348</v>
      </c>
      <c r="H23" s="214">
        <v>1079</v>
      </c>
      <c r="I23" s="217" t="s">
        <v>44</v>
      </c>
      <c r="J23" s="214">
        <v>1980</v>
      </c>
      <c r="K23" s="214">
        <v>979</v>
      </c>
      <c r="L23" s="214">
        <v>1388</v>
      </c>
      <c r="M23" s="214">
        <v>1039</v>
      </c>
      <c r="N23" s="214">
        <v>446</v>
      </c>
      <c r="O23" s="33">
        <v>1646</v>
      </c>
      <c r="P23" s="215">
        <v>1483</v>
      </c>
      <c r="Q23" s="215">
        <v>2631</v>
      </c>
      <c r="R23" s="215">
        <v>507</v>
      </c>
      <c r="S23" s="215">
        <v>2331</v>
      </c>
      <c r="T23" s="215">
        <v>509</v>
      </c>
      <c r="U23" s="33">
        <v>1075</v>
      </c>
    </row>
    <row r="24" spans="1:21" s="1" customFormat="1" ht="9.75" customHeight="1">
      <c r="B24" s="211"/>
      <c r="C24" s="211"/>
      <c r="D24" s="114">
        <v>15</v>
      </c>
      <c r="E24" s="212" t="s">
        <v>218</v>
      </c>
      <c r="F24" s="211"/>
      <c r="G24" s="218" t="s">
        <v>44</v>
      </c>
      <c r="H24" s="217" t="s">
        <v>44</v>
      </c>
      <c r="I24" s="217" t="s">
        <v>44</v>
      </c>
      <c r="J24" s="217" t="s">
        <v>44</v>
      </c>
      <c r="K24" s="214">
        <v>1042</v>
      </c>
      <c r="L24" s="214">
        <v>1524</v>
      </c>
      <c r="M24" s="214">
        <v>1094</v>
      </c>
      <c r="N24" s="214">
        <v>476</v>
      </c>
      <c r="O24" s="33">
        <v>1682</v>
      </c>
      <c r="P24" s="215">
        <v>1607</v>
      </c>
      <c r="Q24" s="215">
        <v>4242</v>
      </c>
      <c r="R24" s="215">
        <v>520</v>
      </c>
      <c r="S24" s="215">
        <v>2837</v>
      </c>
      <c r="T24" s="215">
        <v>570</v>
      </c>
      <c r="U24" s="33">
        <v>1342</v>
      </c>
    </row>
    <row r="25" spans="1:21" s="1" customFormat="1" ht="9.75" customHeight="1">
      <c r="B25" s="211"/>
      <c r="C25" s="211"/>
      <c r="D25" s="114">
        <v>20</v>
      </c>
      <c r="E25" s="212" t="s">
        <v>218</v>
      </c>
      <c r="F25" s="211"/>
      <c r="G25" s="218" t="s">
        <v>44</v>
      </c>
      <c r="H25" s="217" t="s">
        <v>44</v>
      </c>
      <c r="I25" s="217" t="s">
        <v>44</v>
      </c>
      <c r="J25" s="217" t="s">
        <v>44</v>
      </c>
      <c r="K25" s="214">
        <v>1445</v>
      </c>
      <c r="L25" s="214">
        <v>2289</v>
      </c>
      <c r="M25" s="214">
        <v>1571</v>
      </c>
      <c r="N25" s="214">
        <v>780</v>
      </c>
      <c r="O25" s="33">
        <v>2123</v>
      </c>
      <c r="P25" s="215">
        <v>1830</v>
      </c>
      <c r="Q25" s="215">
        <v>5325</v>
      </c>
      <c r="R25" s="215">
        <v>935</v>
      </c>
      <c r="S25" s="215">
        <v>4038</v>
      </c>
      <c r="T25" s="215">
        <v>719</v>
      </c>
      <c r="U25" s="33">
        <v>1675</v>
      </c>
    </row>
    <row r="26" spans="1:21" s="1" customFormat="1" ht="9.75" customHeight="1">
      <c r="B26" s="211"/>
      <c r="C26" s="211"/>
      <c r="D26" s="114">
        <v>22</v>
      </c>
      <c r="E26" s="212" t="s">
        <v>218</v>
      </c>
      <c r="F26" s="211"/>
      <c r="G26" s="218" t="s">
        <v>44</v>
      </c>
      <c r="H26" s="217" t="s">
        <v>44</v>
      </c>
      <c r="I26" s="217" t="s">
        <v>44</v>
      </c>
      <c r="J26" s="217" t="s">
        <v>44</v>
      </c>
      <c r="K26" s="214">
        <v>1456</v>
      </c>
      <c r="L26" s="214">
        <v>2398</v>
      </c>
      <c r="M26" s="214">
        <v>1424</v>
      </c>
      <c r="N26" s="214">
        <v>748</v>
      </c>
      <c r="O26" s="33">
        <v>2038</v>
      </c>
      <c r="P26" s="215">
        <v>1841</v>
      </c>
      <c r="Q26" s="215">
        <v>6534</v>
      </c>
      <c r="R26" s="215">
        <v>866</v>
      </c>
      <c r="S26" s="215">
        <v>4470</v>
      </c>
      <c r="T26" s="215">
        <v>745</v>
      </c>
      <c r="U26" s="33">
        <v>1855</v>
      </c>
    </row>
    <row r="27" spans="1:21" s="1" customFormat="1" ht="9.75" customHeight="1">
      <c r="B27" s="211"/>
      <c r="C27" s="211"/>
      <c r="D27" s="114">
        <v>25</v>
      </c>
      <c r="E27" s="212" t="s">
        <v>218</v>
      </c>
      <c r="F27" s="211"/>
      <c r="G27" s="218" t="s">
        <v>44</v>
      </c>
      <c r="H27" s="217" t="s">
        <v>44</v>
      </c>
      <c r="I27" s="217" t="s">
        <v>44</v>
      </c>
      <c r="J27" s="217" t="s">
        <v>44</v>
      </c>
      <c r="K27" s="214">
        <v>1485</v>
      </c>
      <c r="L27" s="214">
        <v>2397</v>
      </c>
      <c r="M27" s="214">
        <v>1372</v>
      </c>
      <c r="N27" s="214">
        <v>797</v>
      </c>
      <c r="O27" s="33">
        <v>2049</v>
      </c>
      <c r="P27" s="215">
        <v>1838</v>
      </c>
      <c r="Q27" s="215">
        <v>7176</v>
      </c>
      <c r="R27" s="215">
        <v>868</v>
      </c>
      <c r="S27" s="215">
        <v>4646</v>
      </c>
      <c r="T27" s="215">
        <v>731</v>
      </c>
      <c r="U27" s="33">
        <v>1806</v>
      </c>
    </row>
    <row r="28" spans="1:21" s="1" customFormat="1" ht="9.75" customHeight="1">
      <c r="B28" s="211"/>
      <c r="C28" s="211"/>
      <c r="D28" s="114">
        <v>30</v>
      </c>
      <c r="E28" s="212" t="s">
        <v>218</v>
      </c>
      <c r="F28" s="211"/>
      <c r="G28" s="218" t="s">
        <v>44</v>
      </c>
      <c r="H28" s="217" t="s">
        <v>44</v>
      </c>
      <c r="I28" s="217" t="s">
        <v>44</v>
      </c>
      <c r="J28" s="217" t="s">
        <v>44</v>
      </c>
      <c r="K28" s="217" t="s">
        <v>44</v>
      </c>
      <c r="L28" s="217" t="s">
        <v>44</v>
      </c>
      <c r="M28" s="217" t="s">
        <v>44</v>
      </c>
      <c r="N28" s="217" t="s">
        <v>44</v>
      </c>
      <c r="O28" s="219" t="s">
        <v>44</v>
      </c>
      <c r="P28" s="219" t="s">
        <v>44</v>
      </c>
      <c r="Q28" s="215">
        <v>9493</v>
      </c>
      <c r="R28" s="219" t="s">
        <v>44</v>
      </c>
      <c r="S28" s="215">
        <v>5117</v>
      </c>
      <c r="T28" s="215">
        <v>783</v>
      </c>
      <c r="U28" s="33">
        <v>1901</v>
      </c>
    </row>
    <row r="29" spans="1:21" s="1" customFormat="1" ht="9.75" customHeight="1">
      <c r="B29" s="211"/>
      <c r="C29" s="211"/>
      <c r="D29" s="114">
        <v>35</v>
      </c>
      <c r="E29" s="212" t="s">
        <v>218</v>
      </c>
      <c r="F29" s="211"/>
      <c r="G29" s="218" t="s">
        <v>44</v>
      </c>
      <c r="H29" s="217" t="s">
        <v>44</v>
      </c>
      <c r="I29" s="217" t="s">
        <v>44</v>
      </c>
      <c r="J29" s="217" t="s">
        <v>44</v>
      </c>
      <c r="K29" s="217" t="s">
        <v>44</v>
      </c>
      <c r="L29" s="217" t="s">
        <v>44</v>
      </c>
      <c r="M29" s="217" t="s">
        <v>44</v>
      </c>
      <c r="N29" s="217" t="s">
        <v>44</v>
      </c>
      <c r="O29" s="219" t="s">
        <v>44</v>
      </c>
      <c r="P29" s="219" t="s">
        <v>44</v>
      </c>
      <c r="Q29" s="215">
        <v>13295</v>
      </c>
      <c r="R29" s="219" t="s">
        <v>44</v>
      </c>
      <c r="S29" s="215">
        <v>7273</v>
      </c>
      <c r="T29" s="215">
        <v>971</v>
      </c>
      <c r="U29" s="33">
        <v>2155</v>
      </c>
    </row>
    <row r="30" spans="1:21" s="1" customFormat="1" ht="15.75" customHeight="1">
      <c r="B30" s="220" t="s">
        <v>220</v>
      </c>
      <c r="C30" s="220"/>
      <c r="D30" s="220"/>
      <c r="E30" s="220"/>
      <c r="F30" s="206"/>
      <c r="G30" s="221"/>
      <c r="H30" s="222"/>
      <c r="I30" s="10"/>
      <c r="J30" s="222"/>
      <c r="K30" s="222"/>
      <c r="L30" s="222"/>
      <c r="M30" s="222"/>
      <c r="N30" s="222"/>
      <c r="O30" s="223"/>
      <c r="P30" s="224"/>
      <c r="Q30" s="83"/>
      <c r="R30" s="224"/>
      <c r="S30" s="224"/>
      <c r="T30" s="224"/>
      <c r="U30" s="224"/>
    </row>
    <row r="31" spans="1:21" s="1" customFormat="1" ht="9.75" customHeight="1">
      <c r="B31" s="211"/>
      <c r="C31" s="211"/>
      <c r="D31" s="114">
        <v>9</v>
      </c>
      <c r="E31" s="212" t="s">
        <v>218</v>
      </c>
      <c r="F31" s="211"/>
      <c r="G31" s="213">
        <v>1792</v>
      </c>
      <c r="H31" s="214">
        <v>1317</v>
      </c>
      <c r="I31" s="214">
        <v>701</v>
      </c>
      <c r="J31" s="214">
        <v>7590</v>
      </c>
      <c r="K31" s="214">
        <v>4669</v>
      </c>
      <c r="L31" s="214">
        <v>5249</v>
      </c>
      <c r="M31" s="214">
        <v>4988</v>
      </c>
      <c r="N31" s="214">
        <v>2253</v>
      </c>
      <c r="O31" s="33">
        <v>8084</v>
      </c>
      <c r="P31" s="215">
        <v>6826</v>
      </c>
      <c r="Q31" s="215">
        <v>9060</v>
      </c>
      <c r="R31" s="215">
        <v>2616</v>
      </c>
      <c r="S31" s="215">
        <v>8089</v>
      </c>
      <c r="T31" s="215">
        <v>2140</v>
      </c>
      <c r="U31" s="33">
        <v>3951</v>
      </c>
    </row>
    <row r="32" spans="1:21" s="1" customFormat="1" ht="9.75" customHeight="1">
      <c r="B32" s="211"/>
      <c r="C32" s="211"/>
      <c r="D32" s="114">
        <v>14</v>
      </c>
      <c r="E32" s="212" t="s">
        <v>218</v>
      </c>
      <c r="F32" s="211"/>
      <c r="G32" s="213">
        <v>4514</v>
      </c>
      <c r="H32" s="214">
        <v>1514</v>
      </c>
      <c r="I32" s="214">
        <v>765</v>
      </c>
      <c r="J32" s="214">
        <v>8403</v>
      </c>
      <c r="K32" s="214">
        <v>4637</v>
      </c>
      <c r="L32" s="214">
        <v>5580</v>
      </c>
      <c r="M32" s="214">
        <v>5097</v>
      </c>
      <c r="N32" s="214">
        <v>2304</v>
      </c>
      <c r="O32" s="33">
        <v>8278</v>
      </c>
      <c r="P32" s="215">
        <v>7010</v>
      </c>
      <c r="Q32" s="215">
        <v>8611</v>
      </c>
      <c r="R32" s="215">
        <v>2518</v>
      </c>
      <c r="S32" s="215">
        <v>8666</v>
      </c>
      <c r="T32" s="215">
        <v>2131</v>
      </c>
      <c r="U32" s="33">
        <v>4249</v>
      </c>
    </row>
    <row r="33" spans="1:22" s="1" customFormat="1" ht="9.75" customHeight="1">
      <c r="B33" s="206"/>
      <c r="C33" s="206"/>
      <c r="D33" s="64">
        <v>5</v>
      </c>
      <c r="E33" s="212" t="s">
        <v>218</v>
      </c>
      <c r="F33" s="206"/>
      <c r="G33" s="213">
        <v>6858</v>
      </c>
      <c r="H33" s="214">
        <v>2085</v>
      </c>
      <c r="I33" s="214">
        <v>859</v>
      </c>
      <c r="J33" s="214">
        <v>8935</v>
      </c>
      <c r="K33" s="214">
        <v>4681</v>
      </c>
      <c r="L33" s="214">
        <v>6684</v>
      </c>
      <c r="M33" s="214">
        <v>5390</v>
      </c>
      <c r="N33" s="214">
        <v>2394</v>
      </c>
      <c r="O33" s="33">
        <v>8613</v>
      </c>
      <c r="P33" s="215">
        <v>7380</v>
      </c>
      <c r="Q33" s="215">
        <v>10732</v>
      </c>
      <c r="R33" s="215">
        <v>2548</v>
      </c>
      <c r="S33" s="215">
        <v>10163</v>
      </c>
      <c r="T33" s="215">
        <v>2275</v>
      </c>
      <c r="U33" s="33">
        <v>4832</v>
      </c>
    </row>
    <row r="34" spans="1:22" s="1" customFormat="1" ht="9.75" customHeight="1">
      <c r="B34" s="211"/>
      <c r="C34" s="211"/>
      <c r="D34" s="114">
        <v>10</v>
      </c>
      <c r="E34" s="212" t="s">
        <v>218</v>
      </c>
      <c r="F34" s="211"/>
      <c r="G34" s="213">
        <v>12661</v>
      </c>
      <c r="H34" s="214">
        <v>5143</v>
      </c>
      <c r="I34" s="217" t="s">
        <v>44</v>
      </c>
      <c r="J34" s="214">
        <v>9694</v>
      </c>
      <c r="K34" s="214">
        <v>4882</v>
      </c>
      <c r="L34" s="214">
        <v>7172</v>
      </c>
      <c r="M34" s="214">
        <v>5664</v>
      </c>
      <c r="N34" s="214">
        <v>2397</v>
      </c>
      <c r="O34" s="33">
        <v>8916</v>
      </c>
      <c r="P34" s="215">
        <v>7983</v>
      </c>
      <c r="Q34" s="215">
        <v>13249</v>
      </c>
      <c r="R34" s="215">
        <v>2537</v>
      </c>
      <c r="S34" s="215">
        <v>11865</v>
      </c>
      <c r="T34" s="215">
        <v>2407</v>
      </c>
      <c r="U34" s="33">
        <v>5451</v>
      </c>
    </row>
    <row r="35" spans="1:22" s="1" customFormat="1" ht="9.75" customHeight="1">
      <c r="B35" s="211"/>
      <c r="C35" s="211"/>
      <c r="D35" s="114">
        <v>15</v>
      </c>
      <c r="E35" s="212" t="s">
        <v>218</v>
      </c>
      <c r="F35" s="211"/>
      <c r="G35" s="218" t="s">
        <v>44</v>
      </c>
      <c r="H35" s="217" t="s">
        <v>44</v>
      </c>
      <c r="I35" s="217" t="s">
        <v>44</v>
      </c>
      <c r="J35" s="217" t="s">
        <v>44</v>
      </c>
      <c r="K35" s="214">
        <v>5307</v>
      </c>
      <c r="L35" s="214">
        <v>8097</v>
      </c>
      <c r="M35" s="214">
        <v>5981</v>
      </c>
      <c r="N35" s="214">
        <v>2627</v>
      </c>
      <c r="O35" s="33">
        <v>9244</v>
      </c>
      <c r="P35" s="215">
        <v>8539</v>
      </c>
      <c r="Q35" s="215">
        <v>19936</v>
      </c>
      <c r="R35" s="215">
        <v>2665</v>
      </c>
      <c r="S35" s="215">
        <v>14815</v>
      </c>
      <c r="T35" s="215">
        <v>2747</v>
      </c>
      <c r="U35" s="33">
        <v>7075</v>
      </c>
    </row>
    <row r="36" spans="1:22" s="1" customFormat="1" ht="9.75" customHeight="1">
      <c r="B36" s="211"/>
      <c r="C36" s="211"/>
      <c r="D36" s="114">
        <v>20</v>
      </c>
      <c r="E36" s="212" t="s">
        <v>218</v>
      </c>
      <c r="F36" s="211"/>
      <c r="G36" s="218" t="s">
        <v>44</v>
      </c>
      <c r="H36" s="217" t="s">
        <v>44</v>
      </c>
      <c r="I36" s="217" t="s">
        <v>44</v>
      </c>
      <c r="J36" s="217" t="s">
        <v>44</v>
      </c>
      <c r="K36" s="214">
        <v>7360</v>
      </c>
      <c r="L36" s="214">
        <v>11897</v>
      </c>
      <c r="M36" s="214">
        <v>8172</v>
      </c>
      <c r="N36" s="214">
        <v>4028</v>
      </c>
      <c r="O36" s="33">
        <v>11138</v>
      </c>
      <c r="P36" s="215">
        <v>9437</v>
      </c>
      <c r="Q36" s="215">
        <v>24241</v>
      </c>
      <c r="R36" s="215">
        <v>4623</v>
      </c>
      <c r="S36" s="215">
        <v>19237</v>
      </c>
      <c r="T36" s="215">
        <v>3486</v>
      </c>
      <c r="U36" s="33">
        <v>7966</v>
      </c>
    </row>
    <row r="37" spans="1:22" s="1" customFormat="1" ht="12.75" customHeight="1">
      <c r="B37" s="211"/>
      <c r="C37" s="211"/>
      <c r="D37" s="114">
        <v>22</v>
      </c>
      <c r="E37" s="212" t="s">
        <v>218</v>
      </c>
      <c r="F37" s="211"/>
      <c r="G37" s="218" t="s">
        <v>44</v>
      </c>
      <c r="H37" s="217" t="s">
        <v>44</v>
      </c>
      <c r="I37" s="217" t="s">
        <v>44</v>
      </c>
      <c r="J37" s="217" t="s">
        <v>44</v>
      </c>
      <c r="K37" s="214">
        <v>7253</v>
      </c>
      <c r="L37" s="214">
        <v>12103</v>
      </c>
      <c r="M37" s="214">
        <v>7430</v>
      </c>
      <c r="N37" s="214">
        <v>3826</v>
      </c>
      <c r="O37" s="33">
        <v>11002</v>
      </c>
      <c r="P37" s="215">
        <v>9546</v>
      </c>
      <c r="Q37" s="215">
        <v>29375</v>
      </c>
      <c r="R37" s="215">
        <v>4196</v>
      </c>
      <c r="S37" s="215">
        <v>20778</v>
      </c>
      <c r="T37" s="215">
        <v>3502</v>
      </c>
      <c r="U37" s="33">
        <v>9278</v>
      </c>
    </row>
    <row r="38" spans="1:22" s="1" customFormat="1" ht="9.75" customHeight="1">
      <c r="B38" s="211"/>
      <c r="C38" s="211"/>
      <c r="D38" s="114">
        <v>25</v>
      </c>
      <c r="E38" s="212" t="s">
        <v>218</v>
      </c>
      <c r="F38" s="211"/>
      <c r="G38" s="218" t="s">
        <v>44</v>
      </c>
      <c r="H38" s="217" t="s">
        <v>44</v>
      </c>
      <c r="I38" s="217" t="s">
        <v>44</v>
      </c>
      <c r="J38" s="217" t="s">
        <v>44</v>
      </c>
      <c r="K38" s="214">
        <v>7550</v>
      </c>
      <c r="L38" s="214">
        <v>12699</v>
      </c>
      <c r="M38" s="214">
        <v>7449</v>
      </c>
      <c r="N38" s="214">
        <v>4045</v>
      </c>
      <c r="O38" s="33">
        <v>11201</v>
      </c>
      <c r="P38" s="215">
        <v>9833</v>
      </c>
      <c r="Q38" s="215">
        <v>33951</v>
      </c>
      <c r="R38" s="215">
        <v>4408</v>
      </c>
      <c r="S38" s="215">
        <v>22055</v>
      </c>
      <c r="T38" s="215">
        <v>3589</v>
      </c>
      <c r="U38" s="33">
        <v>9848</v>
      </c>
    </row>
    <row r="39" spans="1:22" s="1" customFormat="1" ht="9.75" customHeight="1">
      <c r="B39" s="211"/>
      <c r="C39" s="211"/>
      <c r="D39" s="114">
        <v>30</v>
      </c>
      <c r="E39" s="212" t="s">
        <v>218</v>
      </c>
      <c r="F39" s="211"/>
      <c r="G39" s="218" t="s">
        <v>44</v>
      </c>
      <c r="H39" s="217" t="s">
        <v>44</v>
      </c>
      <c r="I39" s="217" t="s">
        <v>44</v>
      </c>
      <c r="J39" s="217" t="s">
        <v>44</v>
      </c>
      <c r="K39" s="217" t="s">
        <v>44</v>
      </c>
      <c r="L39" s="217" t="s">
        <v>44</v>
      </c>
      <c r="M39" s="217" t="s">
        <v>44</v>
      </c>
      <c r="N39" s="217" t="s">
        <v>44</v>
      </c>
      <c r="O39" s="219" t="s">
        <v>44</v>
      </c>
      <c r="P39" s="219" t="s">
        <v>44</v>
      </c>
      <c r="Q39" s="215">
        <v>45451</v>
      </c>
      <c r="R39" s="219" t="s">
        <v>44</v>
      </c>
      <c r="S39" s="215">
        <v>24577</v>
      </c>
      <c r="T39" s="215">
        <v>3850</v>
      </c>
      <c r="U39" s="33">
        <v>9914</v>
      </c>
    </row>
    <row r="40" spans="1:22" s="1" customFormat="1" ht="9.75" customHeight="1">
      <c r="B40" s="211"/>
      <c r="C40" s="211"/>
      <c r="D40" s="114">
        <v>35</v>
      </c>
      <c r="E40" s="212" t="s">
        <v>218</v>
      </c>
      <c r="F40" s="211"/>
      <c r="G40" s="218" t="s">
        <v>44</v>
      </c>
      <c r="H40" s="217" t="s">
        <v>44</v>
      </c>
      <c r="I40" s="217" t="s">
        <v>44</v>
      </c>
      <c r="J40" s="217" t="s">
        <v>44</v>
      </c>
      <c r="K40" s="217" t="s">
        <v>44</v>
      </c>
      <c r="L40" s="217" t="s">
        <v>44</v>
      </c>
      <c r="M40" s="217" t="s">
        <v>44</v>
      </c>
      <c r="N40" s="217" t="s">
        <v>44</v>
      </c>
      <c r="O40" s="219" t="s">
        <v>44</v>
      </c>
      <c r="P40" s="219" t="s">
        <v>44</v>
      </c>
      <c r="Q40" s="215">
        <v>58798</v>
      </c>
      <c r="R40" s="219" t="s">
        <v>44</v>
      </c>
      <c r="S40" s="215">
        <v>31519</v>
      </c>
      <c r="T40" s="215">
        <v>4544</v>
      </c>
      <c r="U40" s="33">
        <v>10297</v>
      </c>
    </row>
    <row r="41" spans="1:22" s="1" customFormat="1" ht="15.75" customHeight="1">
      <c r="B41" s="225" t="s">
        <v>52</v>
      </c>
      <c r="C41" s="225"/>
      <c r="D41" s="225"/>
      <c r="E41" s="225"/>
      <c r="F41" s="47"/>
      <c r="G41" s="226" t="s">
        <v>70</v>
      </c>
      <c r="H41" s="227" t="s">
        <v>70</v>
      </c>
      <c r="I41" s="227" t="s">
        <v>71</v>
      </c>
      <c r="J41" s="228" t="s">
        <v>70</v>
      </c>
      <c r="K41" s="227" t="s">
        <v>69</v>
      </c>
      <c r="L41" s="227" t="s">
        <v>69</v>
      </c>
      <c r="M41" s="227" t="s">
        <v>51</v>
      </c>
      <c r="N41" s="227" t="s">
        <v>51</v>
      </c>
      <c r="O41" s="80" t="s">
        <v>51</v>
      </c>
      <c r="P41" s="80" t="s">
        <v>51</v>
      </c>
      <c r="Q41" s="80" t="s">
        <v>50</v>
      </c>
      <c r="R41" s="80" t="s">
        <v>221</v>
      </c>
      <c r="S41" s="80" t="s">
        <v>49</v>
      </c>
      <c r="T41" s="80" t="s">
        <v>48</v>
      </c>
      <c r="U41" s="80" t="s">
        <v>48</v>
      </c>
    </row>
    <row r="42" spans="1:22" s="1" customFormat="1" ht="9.75" customHeight="1">
      <c r="B42" s="225" t="s">
        <v>6</v>
      </c>
      <c r="C42" s="225"/>
      <c r="D42" s="225"/>
      <c r="E42" s="225"/>
      <c r="F42" s="47"/>
      <c r="G42" s="229" t="s">
        <v>3</v>
      </c>
      <c r="H42" s="185" t="s">
        <v>3</v>
      </c>
      <c r="I42" s="230" t="s">
        <v>44</v>
      </c>
      <c r="J42" s="231" t="s">
        <v>4</v>
      </c>
      <c r="K42" s="232" t="s">
        <v>68</v>
      </c>
      <c r="L42" s="232" t="s">
        <v>67</v>
      </c>
      <c r="M42" s="231" t="s">
        <v>3</v>
      </c>
      <c r="N42" s="231" t="s">
        <v>66</v>
      </c>
      <c r="O42" s="233" t="s">
        <v>47</v>
      </c>
      <c r="P42" s="234" t="s">
        <v>46</v>
      </c>
      <c r="Q42" s="235" t="s">
        <v>45</v>
      </c>
      <c r="R42" s="236" t="s">
        <v>44</v>
      </c>
      <c r="S42" s="235" t="s">
        <v>43</v>
      </c>
      <c r="T42" s="235" t="s">
        <v>43</v>
      </c>
      <c r="U42" s="233" t="s">
        <v>43</v>
      </c>
    </row>
    <row r="43" spans="1:22" s="1" customFormat="1" ht="9.75" customHeight="1">
      <c r="B43" s="237" t="s">
        <v>42</v>
      </c>
      <c r="C43" s="237"/>
      <c r="D43" s="237"/>
      <c r="E43" s="238"/>
      <c r="F43" s="88"/>
      <c r="G43" s="239" t="s">
        <v>65</v>
      </c>
      <c r="H43" s="46"/>
      <c r="I43" s="228" t="s">
        <v>64</v>
      </c>
      <c r="J43" s="46"/>
      <c r="K43" s="46"/>
      <c r="L43" s="46"/>
      <c r="M43" s="46"/>
      <c r="N43" s="46"/>
      <c r="O43" s="80" t="s">
        <v>41</v>
      </c>
      <c r="P43" s="80" t="s">
        <v>40</v>
      </c>
      <c r="Q43" s="80" t="s">
        <v>39</v>
      </c>
      <c r="R43" s="80" t="s">
        <v>39</v>
      </c>
      <c r="S43" s="240"/>
      <c r="T43" s="240"/>
      <c r="U43" s="32"/>
    </row>
    <row r="44" spans="1:22" s="1" customFormat="1" ht="9.75" customHeight="1">
      <c r="B44" s="237"/>
      <c r="C44" s="237"/>
      <c r="D44" s="237"/>
      <c r="E44" s="238"/>
      <c r="F44" s="88"/>
      <c r="G44" s="241" t="s">
        <v>38</v>
      </c>
      <c r="H44" s="46"/>
      <c r="I44" s="228" t="s">
        <v>63</v>
      </c>
      <c r="J44" s="46"/>
      <c r="K44" s="46"/>
      <c r="L44" s="46"/>
      <c r="M44" s="46"/>
      <c r="N44" s="46"/>
      <c r="O44" s="80" t="s">
        <v>38</v>
      </c>
      <c r="P44" s="80" t="s">
        <v>38</v>
      </c>
      <c r="Q44" s="80" t="s">
        <v>37</v>
      </c>
      <c r="R44" s="80" t="s">
        <v>36</v>
      </c>
      <c r="S44" s="240"/>
      <c r="T44" s="240"/>
      <c r="U44" s="32"/>
    </row>
    <row r="45" spans="1:22" s="1" customFormat="1" ht="4.5" customHeight="1">
      <c r="A45" s="2"/>
      <c r="B45" s="242"/>
      <c r="C45" s="242"/>
      <c r="D45" s="242"/>
      <c r="E45" s="242"/>
      <c r="F45" s="242"/>
      <c r="G45" s="243"/>
      <c r="H45" s="190"/>
      <c r="I45" s="190"/>
      <c r="J45" s="190"/>
      <c r="K45" s="190"/>
      <c r="L45" s="190"/>
      <c r="M45" s="190"/>
      <c r="N45" s="190"/>
      <c r="O45" s="244"/>
      <c r="P45" s="244"/>
      <c r="Q45" s="244"/>
      <c r="R45" s="244"/>
      <c r="S45" s="244"/>
      <c r="T45" s="244"/>
      <c r="U45" s="244"/>
    </row>
    <row r="46" spans="1:22" s="1" customFormat="1" ht="10.5" customHeight="1">
      <c r="B46" s="9" t="s">
        <v>35</v>
      </c>
      <c r="C46" s="9"/>
      <c r="D46" s="9"/>
      <c r="E46" s="9"/>
      <c r="F46" s="9"/>
      <c r="G46" s="191"/>
      <c r="O46" s="77"/>
    </row>
    <row r="47" spans="1:22" s="1" customFormat="1" ht="12.75" customHeight="1">
      <c r="B47" s="8"/>
      <c r="C47" s="8"/>
      <c r="D47" s="8"/>
      <c r="E47" s="8"/>
      <c r="F47" s="8"/>
      <c r="G47" s="82"/>
      <c r="H47" s="7"/>
      <c r="I47" s="7"/>
      <c r="J47" s="7"/>
      <c r="K47" s="7"/>
      <c r="L47" s="7"/>
      <c r="M47" s="7"/>
      <c r="N47" s="7"/>
    </row>
    <row r="48" spans="1:22" s="1" customFormat="1" ht="9.75" customHeight="1">
      <c r="G48" s="82"/>
      <c r="H48" s="7"/>
      <c r="I48" s="7"/>
      <c r="J48" s="7"/>
      <c r="K48" s="7"/>
      <c r="L48" s="7"/>
      <c r="M48" s="7"/>
      <c r="N48" s="7"/>
      <c r="O48" s="72"/>
      <c r="P48" s="72"/>
      <c r="Q48" s="72"/>
      <c r="R48" s="72"/>
      <c r="S48" s="72"/>
      <c r="T48" s="72"/>
      <c r="U48" s="72"/>
      <c r="V48" s="72"/>
    </row>
    <row r="49" spans="2:22" s="1" customFormat="1" ht="9.75" customHeight="1">
      <c r="B49" s="8"/>
      <c r="C49" s="8"/>
      <c r="D49" s="8"/>
      <c r="E49" s="8"/>
      <c r="F49" s="8"/>
      <c r="G49" s="82"/>
      <c r="H49" s="7"/>
      <c r="I49" s="7"/>
      <c r="J49" s="7"/>
      <c r="K49" s="7"/>
      <c r="L49" s="7"/>
      <c r="M49" s="7"/>
      <c r="N49" s="7"/>
      <c r="O49" s="72"/>
      <c r="P49" s="72"/>
      <c r="Q49" s="72"/>
      <c r="R49" s="72"/>
      <c r="S49" s="72"/>
      <c r="T49" s="72"/>
      <c r="U49" s="72"/>
      <c r="V49" s="72"/>
    </row>
    <row r="50" spans="2:22">
      <c r="B50" s="8"/>
      <c r="C50" s="8"/>
      <c r="D50" s="8"/>
      <c r="E50" s="8"/>
      <c r="F50" s="8"/>
      <c r="G50" s="7"/>
      <c r="H50" s="7"/>
      <c r="I50" s="7"/>
      <c r="J50" s="7"/>
      <c r="K50" s="7"/>
      <c r="L50" s="7"/>
      <c r="M50" s="7"/>
      <c r="N50" s="7"/>
    </row>
    <row r="51" spans="2:22">
      <c r="B51" s="8"/>
      <c r="C51" s="8"/>
      <c r="D51" s="8"/>
      <c r="E51" s="8"/>
      <c r="F51" s="8"/>
      <c r="G51" s="7"/>
      <c r="H51" s="7"/>
      <c r="I51" s="7"/>
      <c r="J51" s="7"/>
      <c r="K51" s="7"/>
      <c r="L51" s="7"/>
      <c r="M51" s="7"/>
      <c r="N51" s="7"/>
    </row>
  </sheetData>
  <mergeCells count="10">
    <mergeCell ref="B30:E30"/>
    <mergeCell ref="B41:E41"/>
    <mergeCell ref="B42:E42"/>
    <mergeCell ref="B43:E44"/>
    <mergeCell ref="B8:E9"/>
    <mergeCell ref="B10:E10"/>
    <mergeCell ref="B11:E11"/>
    <mergeCell ref="B12:E12"/>
    <mergeCell ref="B17:E18"/>
    <mergeCell ref="B19:E19"/>
  </mergeCells>
  <phoneticPr fontId="29"/>
  <printOptions gridLinesSet="0"/>
  <pageMargins left="0.78740157480314965" right="0.78740157480314965" top="0.98425196850393704" bottom="0.78740157480314965" header="0.51181102362204722" footer="0.11811023622047245"/>
  <pageSetup paperSize="9" scale="78" fitToHeight="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9"/>
  <sheetViews>
    <sheetView showGridLines="0" zoomScale="125" zoomScaleNormal="125" zoomScaleSheetLayoutView="125" workbookViewId="0"/>
  </sheetViews>
  <sheetFormatPr defaultRowHeight="10.5"/>
  <cols>
    <col min="1" max="1" width="0.625" style="246" customWidth="1"/>
    <col min="2" max="3" width="1" style="246" customWidth="1"/>
    <col min="4" max="4" width="1" style="306" customWidth="1"/>
    <col min="5" max="5" width="6.875" style="306" customWidth="1"/>
    <col min="6" max="6" width="0.625" style="306" customWidth="1"/>
    <col min="7" max="7" width="6.875" style="246" customWidth="1"/>
    <col min="8" max="10" width="6.875" style="310" customWidth="1"/>
    <col min="11" max="11" width="5.875" style="310" customWidth="1"/>
    <col min="12" max="14" width="5.75" style="310" customWidth="1"/>
    <col min="15" max="18" width="5.875" style="246" customWidth="1"/>
    <col min="19" max="16384" width="9" style="246"/>
  </cols>
  <sheetData>
    <row r="1" spans="1:18" ht="13.5" customHeight="1">
      <c r="A1" s="245" t="s">
        <v>222</v>
      </c>
      <c r="D1" s="247"/>
      <c r="E1" s="247"/>
      <c r="F1" s="247"/>
      <c r="G1" s="247"/>
      <c r="H1" s="247"/>
      <c r="I1" s="247"/>
      <c r="J1" s="247"/>
      <c r="K1" s="247"/>
      <c r="L1" s="247"/>
      <c r="M1" s="247"/>
      <c r="N1" s="247"/>
      <c r="O1" s="247"/>
      <c r="P1" s="247"/>
      <c r="Q1" s="247"/>
      <c r="R1" s="247"/>
    </row>
    <row r="2" spans="1:18" s="249" customFormat="1" ht="15.75" customHeight="1">
      <c r="A2" s="248" t="s">
        <v>223</v>
      </c>
      <c r="D2" s="250"/>
      <c r="E2" s="250"/>
      <c r="F2" s="250"/>
      <c r="H2" s="251"/>
      <c r="I2" s="251"/>
      <c r="J2" s="251"/>
      <c r="K2" s="251"/>
      <c r="L2" s="251"/>
      <c r="M2" s="251"/>
      <c r="N2" s="251"/>
      <c r="R2" s="252" t="s">
        <v>171</v>
      </c>
    </row>
    <row r="3" spans="1:18" ht="12.75" customHeight="1">
      <c r="B3" s="253" t="s">
        <v>224</v>
      </c>
      <c r="C3" s="253"/>
      <c r="D3" s="253"/>
      <c r="E3" s="253"/>
      <c r="F3" s="254"/>
      <c r="G3" s="255" t="s">
        <v>225</v>
      </c>
      <c r="H3" s="256" t="s">
        <v>226</v>
      </c>
      <c r="I3" s="257"/>
      <c r="J3" s="257"/>
      <c r="K3" s="257"/>
      <c r="L3" s="257"/>
      <c r="M3" s="257"/>
      <c r="N3" s="258"/>
      <c r="O3" s="259" t="s">
        <v>227</v>
      </c>
      <c r="P3" s="259"/>
      <c r="Q3" s="259"/>
      <c r="R3" s="260"/>
    </row>
    <row r="4" spans="1:18" ht="12.75" customHeight="1">
      <c r="B4" s="261"/>
      <c r="C4" s="261"/>
      <c r="D4" s="261"/>
      <c r="E4" s="261"/>
      <c r="F4" s="262"/>
      <c r="G4" s="255"/>
      <c r="H4" s="263" t="s">
        <v>107</v>
      </c>
      <c r="I4" s="256" t="s">
        <v>228</v>
      </c>
      <c r="J4" s="257"/>
      <c r="K4" s="257"/>
      <c r="L4" s="257"/>
      <c r="M4" s="258"/>
      <c r="N4" s="259" t="s">
        <v>229</v>
      </c>
      <c r="O4" s="263" t="s">
        <v>230</v>
      </c>
      <c r="P4" s="263" t="s">
        <v>231</v>
      </c>
      <c r="Q4" s="263" t="s">
        <v>232</v>
      </c>
      <c r="R4" s="256" t="s">
        <v>164</v>
      </c>
    </row>
    <row r="5" spans="1:18" ht="35.25" customHeight="1">
      <c r="A5" s="264"/>
      <c r="B5" s="265"/>
      <c r="C5" s="265"/>
      <c r="D5" s="265"/>
      <c r="E5" s="265"/>
      <c r="F5" s="266"/>
      <c r="G5" s="255"/>
      <c r="H5" s="263"/>
      <c r="I5" s="89" t="s">
        <v>107</v>
      </c>
      <c r="J5" s="89" t="s">
        <v>233</v>
      </c>
      <c r="K5" s="267" t="s">
        <v>234</v>
      </c>
      <c r="L5" s="268" t="s">
        <v>235</v>
      </c>
      <c r="M5" s="89" t="s">
        <v>236</v>
      </c>
      <c r="N5" s="263"/>
      <c r="O5" s="263"/>
      <c r="P5" s="263"/>
      <c r="Q5" s="263"/>
      <c r="R5" s="256"/>
    </row>
    <row r="6" spans="1:18" ht="13.5" customHeight="1">
      <c r="B6" s="269" t="s">
        <v>107</v>
      </c>
      <c r="C6" s="269"/>
      <c r="D6" s="270"/>
      <c r="E6" s="271"/>
      <c r="F6" s="272"/>
      <c r="G6" s="273"/>
      <c r="H6" s="274"/>
      <c r="I6" s="274"/>
      <c r="J6" s="274"/>
      <c r="K6" s="274"/>
      <c r="L6" s="274"/>
      <c r="M6" s="274"/>
      <c r="N6" s="274"/>
      <c r="O6" s="274"/>
      <c r="P6" s="274"/>
      <c r="Q6" s="274"/>
      <c r="R6" s="274"/>
    </row>
    <row r="7" spans="1:18" s="275" customFormat="1" ht="13.5" customHeight="1">
      <c r="B7" s="269"/>
      <c r="C7" s="276" t="s">
        <v>237</v>
      </c>
      <c r="D7" s="276"/>
      <c r="E7" s="276"/>
      <c r="F7" s="277"/>
      <c r="G7" s="278">
        <v>1954502</v>
      </c>
      <c r="H7" s="279">
        <v>1275932</v>
      </c>
      <c r="I7" s="279">
        <v>1227913</v>
      </c>
      <c r="J7" s="279">
        <v>1009534</v>
      </c>
      <c r="K7" s="279">
        <v>155097</v>
      </c>
      <c r="L7" s="279">
        <v>30990</v>
      </c>
      <c r="M7" s="279">
        <v>32292</v>
      </c>
      <c r="N7" s="279">
        <v>48019</v>
      </c>
      <c r="O7" s="279">
        <v>678570</v>
      </c>
      <c r="P7" s="279">
        <v>251541</v>
      </c>
      <c r="Q7" s="279">
        <v>106632</v>
      </c>
      <c r="R7" s="279">
        <v>320397</v>
      </c>
    </row>
    <row r="8" spans="1:18" s="275" customFormat="1" ht="13.5" customHeight="1">
      <c r="B8" s="280"/>
      <c r="C8" s="281"/>
      <c r="D8" s="282" t="s">
        <v>152</v>
      </c>
      <c r="E8" s="282"/>
      <c r="F8" s="283"/>
      <c r="G8" s="284">
        <v>96342</v>
      </c>
      <c r="H8" s="285">
        <v>16989</v>
      </c>
      <c r="I8" s="285">
        <v>15945</v>
      </c>
      <c r="J8" s="285">
        <v>5267</v>
      </c>
      <c r="K8" s="285">
        <v>371</v>
      </c>
      <c r="L8" s="285">
        <v>9937</v>
      </c>
      <c r="M8" s="285">
        <v>370</v>
      </c>
      <c r="N8" s="285">
        <v>1044</v>
      </c>
      <c r="O8" s="285">
        <v>79353</v>
      </c>
      <c r="P8" s="285">
        <v>529</v>
      </c>
      <c r="Q8" s="285">
        <v>77329</v>
      </c>
      <c r="R8" s="285">
        <v>1495</v>
      </c>
    </row>
    <row r="9" spans="1:18" s="275" customFormat="1" ht="9.75" customHeight="1">
      <c r="B9" s="280"/>
      <c r="C9" s="281"/>
      <c r="D9" s="282" t="s">
        <v>154</v>
      </c>
      <c r="E9" s="282"/>
      <c r="F9" s="283"/>
      <c r="G9" s="284">
        <v>121989</v>
      </c>
      <c r="H9" s="285">
        <v>91737</v>
      </c>
      <c r="I9" s="285">
        <v>87187</v>
      </c>
      <c r="J9" s="285">
        <v>64871</v>
      </c>
      <c r="K9" s="285">
        <v>1800</v>
      </c>
      <c r="L9" s="285">
        <v>18763</v>
      </c>
      <c r="M9" s="285">
        <v>1753</v>
      </c>
      <c r="N9" s="285">
        <v>4550</v>
      </c>
      <c r="O9" s="285">
        <v>30252</v>
      </c>
      <c r="P9" s="285">
        <v>2451</v>
      </c>
      <c r="Q9" s="285">
        <v>25634</v>
      </c>
      <c r="R9" s="285">
        <v>2167</v>
      </c>
    </row>
    <row r="10" spans="1:18" s="275" customFormat="1" ht="9.75" customHeight="1">
      <c r="B10" s="280"/>
      <c r="C10" s="281"/>
      <c r="D10" s="282" t="s">
        <v>156</v>
      </c>
      <c r="E10" s="282"/>
      <c r="F10" s="283"/>
      <c r="G10" s="284">
        <v>133094</v>
      </c>
      <c r="H10" s="285">
        <v>121550</v>
      </c>
      <c r="I10" s="285">
        <v>116337</v>
      </c>
      <c r="J10" s="285">
        <v>108276</v>
      </c>
      <c r="K10" s="285">
        <v>3744</v>
      </c>
      <c r="L10" s="285">
        <v>1313</v>
      </c>
      <c r="M10" s="285">
        <v>3004</v>
      </c>
      <c r="N10" s="285">
        <v>5213</v>
      </c>
      <c r="O10" s="285">
        <v>11544</v>
      </c>
      <c r="P10" s="285">
        <v>7326</v>
      </c>
      <c r="Q10" s="285">
        <v>2429</v>
      </c>
      <c r="R10" s="285">
        <v>1789</v>
      </c>
    </row>
    <row r="11" spans="1:18" s="275" customFormat="1" ht="9.75" customHeight="1">
      <c r="B11" s="280"/>
      <c r="C11" s="281"/>
      <c r="D11" s="282" t="s">
        <v>157</v>
      </c>
      <c r="E11" s="282"/>
      <c r="F11" s="283"/>
      <c r="G11" s="284">
        <v>133357</v>
      </c>
      <c r="H11" s="285">
        <v>116417</v>
      </c>
      <c r="I11" s="285">
        <v>111873</v>
      </c>
      <c r="J11" s="285">
        <v>99621</v>
      </c>
      <c r="K11" s="285">
        <v>7131</v>
      </c>
      <c r="L11" s="285">
        <v>423</v>
      </c>
      <c r="M11" s="285">
        <v>4698</v>
      </c>
      <c r="N11" s="285">
        <v>4544</v>
      </c>
      <c r="O11" s="285">
        <v>16940</v>
      </c>
      <c r="P11" s="285">
        <v>14394</v>
      </c>
      <c r="Q11" s="285">
        <v>576</v>
      </c>
      <c r="R11" s="285">
        <v>1970</v>
      </c>
    </row>
    <row r="12" spans="1:18" s="275" customFormat="1" ht="9.75" customHeight="1">
      <c r="B12" s="280"/>
      <c r="C12" s="281"/>
      <c r="D12" s="282" t="s">
        <v>158</v>
      </c>
      <c r="E12" s="282"/>
      <c r="F12" s="283"/>
      <c r="G12" s="284">
        <v>143418</v>
      </c>
      <c r="H12" s="285">
        <v>123657</v>
      </c>
      <c r="I12" s="285">
        <v>119299</v>
      </c>
      <c r="J12" s="285">
        <v>103531</v>
      </c>
      <c r="K12" s="285">
        <v>12078</v>
      </c>
      <c r="L12" s="285">
        <v>239</v>
      </c>
      <c r="M12" s="285">
        <v>3451</v>
      </c>
      <c r="N12" s="285">
        <v>4358</v>
      </c>
      <c r="O12" s="285">
        <v>19761</v>
      </c>
      <c r="P12" s="285">
        <v>17263</v>
      </c>
      <c r="Q12" s="285">
        <v>259</v>
      </c>
      <c r="R12" s="285">
        <v>2239</v>
      </c>
    </row>
    <row r="13" spans="1:18" s="275" customFormat="1" ht="13.5" customHeight="1">
      <c r="B13" s="280"/>
      <c r="C13" s="281"/>
      <c r="D13" s="282" t="s">
        <v>159</v>
      </c>
      <c r="E13" s="282"/>
      <c r="F13" s="283"/>
      <c r="G13" s="284">
        <v>154161</v>
      </c>
      <c r="H13" s="285">
        <v>134907</v>
      </c>
      <c r="I13" s="285">
        <v>130284</v>
      </c>
      <c r="J13" s="285">
        <v>111179</v>
      </c>
      <c r="K13" s="285">
        <v>16985</v>
      </c>
      <c r="L13" s="285">
        <v>95</v>
      </c>
      <c r="M13" s="285">
        <v>2025</v>
      </c>
      <c r="N13" s="285">
        <v>4623</v>
      </c>
      <c r="O13" s="285">
        <v>19254</v>
      </c>
      <c r="P13" s="285">
        <v>16429</v>
      </c>
      <c r="Q13" s="285">
        <v>125</v>
      </c>
      <c r="R13" s="285">
        <v>2700</v>
      </c>
    </row>
    <row r="14" spans="1:18" s="275" customFormat="1" ht="9.75" customHeight="1">
      <c r="B14" s="280"/>
      <c r="C14" s="281"/>
      <c r="D14" s="282" t="s">
        <v>160</v>
      </c>
      <c r="E14" s="282"/>
      <c r="F14" s="283"/>
      <c r="G14" s="284">
        <v>180834</v>
      </c>
      <c r="H14" s="285">
        <v>159291</v>
      </c>
      <c r="I14" s="285">
        <v>153548</v>
      </c>
      <c r="J14" s="285">
        <v>128752</v>
      </c>
      <c r="K14" s="285">
        <v>22687</v>
      </c>
      <c r="L14" s="285">
        <v>85</v>
      </c>
      <c r="M14" s="285">
        <v>2024</v>
      </c>
      <c r="N14" s="285">
        <v>5743</v>
      </c>
      <c r="O14" s="285">
        <v>21543</v>
      </c>
      <c r="P14" s="285">
        <v>17510</v>
      </c>
      <c r="Q14" s="285">
        <v>88</v>
      </c>
      <c r="R14" s="285">
        <v>3945</v>
      </c>
    </row>
    <row r="15" spans="1:18" s="275" customFormat="1" ht="9.75" customHeight="1">
      <c r="B15" s="280"/>
      <c r="C15" s="281"/>
      <c r="D15" s="282" t="s">
        <v>162</v>
      </c>
      <c r="E15" s="282"/>
      <c r="F15" s="283"/>
      <c r="G15" s="284">
        <v>161697</v>
      </c>
      <c r="H15" s="285">
        <v>140978</v>
      </c>
      <c r="I15" s="285">
        <v>135954</v>
      </c>
      <c r="J15" s="285">
        <v>114027</v>
      </c>
      <c r="K15" s="285">
        <v>19817</v>
      </c>
      <c r="L15" s="285">
        <v>40</v>
      </c>
      <c r="M15" s="285">
        <v>2070</v>
      </c>
      <c r="N15" s="285">
        <v>5024</v>
      </c>
      <c r="O15" s="285">
        <v>20719</v>
      </c>
      <c r="P15" s="285">
        <v>16650</v>
      </c>
      <c r="Q15" s="285">
        <v>54</v>
      </c>
      <c r="R15" s="285">
        <v>4015</v>
      </c>
    </row>
    <row r="16" spans="1:18" s="275" customFormat="1" ht="9.75" customHeight="1">
      <c r="B16" s="280"/>
      <c r="C16" s="281"/>
      <c r="D16" s="282" t="s">
        <v>163</v>
      </c>
      <c r="E16" s="282"/>
      <c r="F16" s="283"/>
      <c r="G16" s="284">
        <v>143484</v>
      </c>
      <c r="H16" s="285">
        <v>121267</v>
      </c>
      <c r="I16" s="285">
        <v>117009</v>
      </c>
      <c r="J16" s="285">
        <v>97528</v>
      </c>
      <c r="K16" s="285">
        <v>17440</v>
      </c>
      <c r="L16" s="285">
        <v>22</v>
      </c>
      <c r="M16" s="285">
        <v>2019</v>
      </c>
      <c r="N16" s="285">
        <v>4258</v>
      </c>
      <c r="O16" s="285">
        <v>22217</v>
      </c>
      <c r="P16" s="285">
        <v>17478</v>
      </c>
      <c r="Q16" s="285">
        <v>26</v>
      </c>
      <c r="R16" s="285">
        <v>4713</v>
      </c>
    </row>
    <row r="17" spans="2:18" s="275" customFormat="1" ht="9.75" customHeight="1">
      <c r="B17" s="280"/>
      <c r="C17" s="281"/>
      <c r="D17" s="282" t="s">
        <v>149</v>
      </c>
      <c r="E17" s="282"/>
      <c r="F17" s="283"/>
      <c r="G17" s="284">
        <v>119972</v>
      </c>
      <c r="H17" s="285">
        <v>90209</v>
      </c>
      <c r="I17" s="285">
        <v>86539</v>
      </c>
      <c r="J17" s="285">
        <v>70248</v>
      </c>
      <c r="K17" s="285">
        <v>14456</v>
      </c>
      <c r="L17" s="285">
        <v>19</v>
      </c>
      <c r="M17" s="285">
        <v>1816</v>
      </c>
      <c r="N17" s="285">
        <v>3670</v>
      </c>
      <c r="O17" s="285">
        <v>29763</v>
      </c>
      <c r="P17" s="285">
        <v>20044</v>
      </c>
      <c r="Q17" s="285">
        <v>29</v>
      </c>
      <c r="R17" s="285">
        <v>9690</v>
      </c>
    </row>
    <row r="18" spans="2:18" s="275" customFormat="1" ht="13.5" customHeight="1">
      <c r="B18" s="280"/>
      <c r="C18" s="281"/>
      <c r="D18" s="282" t="s">
        <v>150</v>
      </c>
      <c r="E18" s="282"/>
      <c r="F18" s="283"/>
      <c r="G18" s="284">
        <v>123295</v>
      </c>
      <c r="H18" s="285">
        <v>66506</v>
      </c>
      <c r="I18" s="285">
        <v>63810</v>
      </c>
      <c r="J18" s="285">
        <v>47216</v>
      </c>
      <c r="K18" s="285">
        <v>14221</v>
      </c>
      <c r="L18" s="285">
        <v>20</v>
      </c>
      <c r="M18" s="285">
        <v>2353</v>
      </c>
      <c r="N18" s="285">
        <v>2696</v>
      </c>
      <c r="O18" s="285">
        <v>56789</v>
      </c>
      <c r="P18" s="285">
        <v>26250</v>
      </c>
      <c r="Q18" s="285">
        <v>15</v>
      </c>
      <c r="R18" s="285">
        <v>30524</v>
      </c>
    </row>
    <row r="19" spans="2:18" s="275" customFormat="1" ht="9.75" customHeight="1">
      <c r="B19" s="280"/>
      <c r="C19" s="281"/>
      <c r="D19" s="282" t="s">
        <v>151</v>
      </c>
      <c r="E19" s="282"/>
      <c r="F19" s="283"/>
      <c r="G19" s="284">
        <v>144676</v>
      </c>
      <c r="H19" s="285">
        <v>52956</v>
      </c>
      <c r="I19" s="285">
        <v>51509</v>
      </c>
      <c r="J19" s="285">
        <v>35594</v>
      </c>
      <c r="K19" s="285">
        <v>13100</v>
      </c>
      <c r="L19" s="286">
        <v>15</v>
      </c>
      <c r="M19" s="285">
        <v>2800</v>
      </c>
      <c r="N19" s="285">
        <v>1447</v>
      </c>
      <c r="O19" s="285">
        <v>91720</v>
      </c>
      <c r="P19" s="285">
        <v>33082</v>
      </c>
      <c r="Q19" s="285">
        <v>16</v>
      </c>
      <c r="R19" s="285">
        <v>58622</v>
      </c>
    </row>
    <row r="20" spans="2:18" s="275" customFormat="1" ht="9.75" customHeight="1">
      <c r="B20" s="280"/>
      <c r="C20" s="281"/>
      <c r="D20" s="282" t="s">
        <v>153</v>
      </c>
      <c r="E20" s="282"/>
      <c r="F20" s="283"/>
      <c r="G20" s="284">
        <v>116192</v>
      </c>
      <c r="H20" s="285">
        <v>24506</v>
      </c>
      <c r="I20" s="285">
        <v>23900</v>
      </c>
      <c r="J20" s="285">
        <v>15212</v>
      </c>
      <c r="K20" s="285">
        <v>6693</v>
      </c>
      <c r="L20" s="285">
        <v>8</v>
      </c>
      <c r="M20" s="285">
        <v>1987</v>
      </c>
      <c r="N20" s="285">
        <v>606</v>
      </c>
      <c r="O20" s="285">
        <v>91686</v>
      </c>
      <c r="P20" s="285">
        <v>27217</v>
      </c>
      <c r="Q20" s="285">
        <v>23</v>
      </c>
      <c r="R20" s="285">
        <v>64446</v>
      </c>
    </row>
    <row r="21" spans="2:18" s="275" customFormat="1" ht="9.75" customHeight="1">
      <c r="B21" s="280"/>
      <c r="C21" s="281"/>
      <c r="D21" s="282" t="s">
        <v>155</v>
      </c>
      <c r="E21" s="282"/>
      <c r="F21" s="283"/>
      <c r="G21" s="284">
        <v>88903</v>
      </c>
      <c r="H21" s="285">
        <v>10359</v>
      </c>
      <c r="I21" s="285">
        <v>10169</v>
      </c>
      <c r="J21" s="285">
        <v>5873</v>
      </c>
      <c r="K21" s="285">
        <v>3052</v>
      </c>
      <c r="L21" s="286">
        <v>7</v>
      </c>
      <c r="M21" s="285">
        <v>1237</v>
      </c>
      <c r="N21" s="285">
        <v>190</v>
      </c>
      <c r="O21" s="285">
        <v>78544</v>
      </c>
      <c r="P21" s="285">
        <v>19941</v>
      </c>
      <c r="Q21" s="285">
        <v>17</v>
      </c>
      <c r="R21" s="285">
        <v>58586</v>
      </c>
    </row>
    <row r="22" spans="2:18" s="275" customFormat="1" ht="9.75" customHeight="1">
      <c r="B22" s="280"/>
      <c r="C22" s="281"/>
      <c r="D22" s="282" t="s">
        <v>238</v>
      </c>
      <c r="E22" s="282"/>
      <c r="F22" s="283"/>
      <c r="G22" s="284">
        <v>93088</v>
      </c>
      <c r="H22" s="285">
        <v>4603</v>
      </c>
      <c r="I22" s="285">
        <v>4550</v>
      </c>
      <c r="J22" s="285">
        <v>2339</v>
      </c>
      <c r="K22" s="285">
        <v>1522</v>
      </c>
      <c r="L22" s="286">
        <v>4</v>
      </c>
      <c r="M22" s="285">
        <v>685</v>
      </c>
      <c r="N22" s="285">
        <v>53</v>
      </c>
      <c r="O22" s="285">
        <v>88485</v>
      </c>
      <c r="P22" s="285">
        <v>14977</v>
      </c>
      <c r="Q22" s="285">
        <v>12</v>
      </c>
      <c r="R22" s="285">
        <v>73496</v>
      </c>
    </row>
    <row r="23" spans="2:18" s="287" customFormat="1" ht="13.5" customHeight="1">
      <c r="C23" s="288" t="s">
        <v>239</v>
      </c>
      <c r="D23" s="288"/>
      <c r="E23" s="289"/>
      <c r="F23" s="290"/>
      <c r="G23" s="284"/>
      <c r="H23" s="285"/>
      <c r="I23" s="285"/>
      <c r="J23" s="285"/>
      <c r="K23" s="285"/>
      <c r="L23" s="285"/>
      <c r="M23" s="285"/>
      <c r="N23" s="285"/>
      <c r="O23" s="285"/>
      <c r="P23" s="285"/>
      <c r="Q23" s="285"/>
      <c r="R23" s="285"/>
    </row>
    <row r="24" spans="2:18" s="287" customFormat="1" ht="9.75" customHeight="1">
      <c r="B24" s="288"/>
      <c r="C24" s="288"/>
      <c r="D24" s="282" t="s">
        <v>161</v>
      </c>
      <c r="E24" s="282"/>
      <c r="F24" s="283"/>
      <c r="G24" s="284">
        <v>566154</v>
      </c>
      <c r="H24" s="285">
        <v>158930</v>
      </c>
      <c r="I24" s="285">
        <v>153938</v>
      </c>
      <c r="J24" s="285">
        <v>106234</v>
      </c>
      <c r="K24" s="285">
        <v>38588</v>
      </c>
      <c r="L24" s="285">
        <v>54</v>
      </c>
      <c r="M24" s="285">
        <v>9062</v>
      </c>
      <c r="N24" s="285">
        <v>4992</v>
      </c>
      <c r="O24" s="285">
        <v>407224</v>
      </c>
      <c r="P24" s="285">
        <v>121467</v>
      </c>
      <c r="Q24" s="285">
        <v>83</v>
      </c>
      <c r="R24" s="285">
        <v>285674</v>
      </c>
    </row>
    <row r="25" spans="2:18" s="287" customFormat="1" ht="9.75" customHeight="1">
      <c r="B25" s="288"/>
      <c r="C25" s="288"/>
      <c r="D25" s="282" t="s">
        <v>240</v>
      </c>
      <c r="E25" s="282"/>
      <c r="F25" s="291"/>
      <c r="G25" s="284">
        <v>298183</v>
      </c>
      <c r="H25" s="285">
        <v>39468</v>
      </c>
      <c r="I25" s="285">
        <v>38619</v>
      </c>
      <c r="J25" s="285">
        <v>23424</v>
      </c>
      <c r="K25" s="285">
        <v>11267</v>
      </c>
      <c r="L25" s="285">
        <v>19</v>
      </c>
      <c r="M25" s="285">
        <v>3909</v>
      </c>
      <c r="N25" s="285">
        <v>849</v>
      </c>
      <c r="O25" s="285">
        <v>258715</v>
      </c>
      <c r="P25" s="285">
        <v>62135</v>
      </c>
      <c r="Q25" s="285">
        <v>52</v>
      </c>
      <c r="R25" s="285">
        <v>196528</v>
      </c>
    </row>
    <row r="26" spans="2:18" s="287" customFormat="1" ht="13.5" customHeight="1">
      <c r="B26" s="292" t="s">
        <v>241</v>
      </c>
      <c r="C26" s="292"/>
      <c r="D26" s="292"/>
      <c r="E26" s="293"/>
      <c r="F26" s="291"/>
      <c r="G26" s="284"/>
      <c r="H26" s="285"/>
      <c r="I26" s="285"/>
      <c r="J26" s="294"/>
      <c r="K26" s="294"/>
      <c r="L26" s="294"/>
      <c r="M26" s="294"/>
      <c r="N26" s="294"/>
      <c r="O26" s="285"/>
      <c r="P26" s="285"/>
      <c r="Q26" s="285"/>
      <c r="R26" s="285"/>
    </row>
    <row r="27" spans="2:18" s="275" customFormat="1" ht="13.5" customHeight="1">
      <c r="B27" s="269"/>
      <c r="C27" s="276" t="s">
        <v>237</v>
      </c>
      <c r="D27" s="276"/>
      <c r="E27" s="276"/>
      <c r="F27" s="277"/>
      <c r="G27" s="278">
        <v>952076</v>
      </c>
      <c r="H27" s="279">
        <v>713535</v>
      </c>
      <c r="I27" s="279">
        <v>684888</v>
      </c>
      <c r="J27" s="279">
        <v>642774</v>
      </c>
      <c r="K27" s="279">
        <v>11791</v>
      </c>
      <c r="L27" s="279">
        <v>15595</v>
      </c>
      <c r="M27" s="279">
        <v>14728</v>
      </c>
      <c r="N27" s="279">
        <v>28647</v>
      </c>
      <c r="O27" s="279">
        <v>238541</v>
      </c>
      <c r="P27" s="279">
        <v>22669</v>
      </c>
      <c r="Q27" s="279">
        <v>55573</v>
      </c>
      <c r="R27" s="279">
        <v>160299</v>
      </c>
    </row>
    <row r="28" spans="2:18" s="275" customFormat="1" ht="13.5" customHeight="1">
      <c r="B28" s="280"/>
      <c r="C28" s="281"/>
      <c r="D28" s="282" t="s">
        <v>152</v>
      </c>
      <c r="E28" s="282"/>
      <c r="F28" s="283"/>
      <c r="G28" s="284">
        <v>49111</v>
      </c>
      <c r="H28" s="286">
        <v>8328</v>
      </c>
      <c r="I28" s="285">
        <v>7722</v>
      </c>
      <c r="J28" s="285">
        <v>3029</v>
      </c>
      <c r="K28" s="285">
        <v>149</v>
      </c>
      <c r="L28" s="285">
        <v>4370</v>
      </c>
      <c r="M28" s="295">
        <v>174</v>
      </c>
      <c r="N28" s="285">
        <v>606</v>
      </c>
      <c r="O28" s="285">
        <v>40783</v>
      </c>
      <c r="P28" s="285">
        <v>178</v>
      </c>
      <c r="Q28" s="285">
        <v>39697</v>
      </c>
      <c r="R28" s="285">
        <v>908</v>
      </c>
    </row>
    <row r="29" spans="2:18" s="275" customFormat="1" ht="9.75" customHeight="1">
      <c r="B29" s="280"/>
      <c r="C29" s="281"/>
      <c r="D29" s="282" t="s">
        <v>154</v>
      </c>
      <c r="E29" s="282"/>
      <c r="F29" s="283"/>
      <c r="G29" s="284">
        <v>60953</v>
      </c>
      <c r="H29" s="285">
        <v>45518</v>
      </c>
      <c r="I29" s="285">
        <v>43123</v>
      </c>
      <c r="J29" s="285">
        <v>31938</v>
      </c>
      <c r="K29" s="285">
        <v>458</v>
      </c>
      <c r="L29" s="285">
        <v>9929</v>
      </c>
      <c r="M29" s="295">
        <v>798</v>
      </c>
      <c r="N29" s="285">
        <v>2395</v>
      </c>
      <c r="O29" s="285">
        <v>15435</v>
      </c>
      <c r="P29" s="285">
        <v>368</v>
      </c>
      <c r="Q29" s="285">
        <v>13772</v>
      </c>
      <c r="R29" s="285">
        <v>1295</v>
      </c>
    </row>
    <row r="30" spans="2:18" s="275" customFormat="1" ht="9.75" customHeight="1">
      <c r="B30" s="280"/>
      <c r="C30" s="281"/>
      <c r="D30" s="282" t="s">
        <v>156</v>
      </c>
      <c r="E30" s="282"/>
      <c r="F30" s="283"/>
      <c r="G30" s="284">
        <v>67263</v>
      </c>
      <c r="H30" s="285">
        <v>64325</v>
      </c>
      <c r="I30" s="285">
        <v>61623</v>
      </c>
      <c r="J30" s="285">
        <v>59747</v>
      </c>
      <c r="K30" s="285">
        <v>378</v>
      </c>
      <c r="L30" s="285">
        <v>798</v>
      </c>
      <c r="M30" s="295">
        <v>700</v>
      </c>
      <c r="N30" s="285">
        <v>2702</v>
      </c>
      <c r="O30" s="285">
        <v>2938</v>
      </c>
      <c r="P30" s="285">
        <v>347</v>
      </c>
      <c r="Q30" s="285">
        <v>1522</v>
      </c>
      <c r="R30" s="285">
        <v>1069</v>
      </c>
    </row>
    <row r="31" spans="2:18" s="275" customFormat="1" ht="9.75" customHeight="1">
      <c r="B31" s="280"/>
      <c r="C31" s="281"/>
      <c r="D31" s="282" t="s">
        <v>157</v>
      </c>
      <c r="E31" s="282"/>
      <c r="F31" s="283"/>
      <c r="G31" s="284">
        <v>67989</v>
      </c>
      <c r="H31" s="285">
        <v>66107</v>
      </c>
      <c r="I31" s="285">
        <v>63677</v>
      </c>
      <c r="J31" s="285">
        <v>62285</v>
      </c>
      <c r="K31" s="285">
        <v>362</v>
      </c>
      <c r="L31" s="285">
        <v>249</v>
      </c>
      <c r="M31" s="295">
        <v>781</v>
      </c>
      <c r="N31" s="285">
        <v>2430</v>
      </c>
      <c r="O31" s="285">
        <v>1882</v>
      </c>
      <c r="P31" s="285">
        <v>397</v>
      </c>
      <c r="Q31" s="285">
        <v>328</v>
      </c>
      <c r="R31" s="285">
        <v>1157</v>
      </c>
    </row>
    <row r="32" spans="2:18" s="275" customFormat="1" ht="9.75" customHeight="1">
      <c r="B32" s="280"/>
      <c r="C32" s="281"/>
      <c r="D32" s="282" t="s">
        <v>158</v>
      </c>
      <c r="E32" s="282"/>
      <c r="F32" s="283"/>
      <c r="G32" s="284">
        <v>73559</v>
      </c>
      <c r="H32" s="285">
        <v>71574</v>
      </c>
      <c r="I32" s="285">
        <v>69072</v>
      </c>
      <c r="J32" s="285">
        <v>67725</v>
      </c>
      <c r="K32" s="285">
        <v>417</v>
      </c>
      <c r="L32" s="285">
        <v>134</v>
      </c>
      <c r="M32" s="295">
        <v>796</v>
      </c>
      <c r="N32" s="285">
        <v>2502</v>
      </c>
      <c r="O32" s="285">
        <v>1985</v>
      </c>
      <c r="P32" s="285">
        <v>497</v>
      </c>
      <c r="Q32" s="285">
        <v>111</v>
      </c>
      <c r="R32" s="285">
        <v>1377</v>
      </c>
    </row>
    <row r="33" spans="2:18" s="275" customFormat="1" ht="13.5" customHeight="1">
      <c r="B33" s="280"/>
      <c r="C33" s="281"/>
      <c r="D33" s="282" t="s">
        <v>159</v>
      </c>
      <c r="E33" s="282"/>
      <c r="F33" s="283"/>
      <c r="G33" s="284">
        <v>78612</v>
      </c>
      <c r="H33" s="285">
        <v>76313</v>
      </c>
      <c r="I33" s="285">
        <v>73654</v>
      </c>
      <c r="J33" s="285">
        <v>72439</v>
      </c>
      <c r="K33" s="285">
        <v>382</v>
      </c>
      <c r="L33" s="285">
        <v>41</v>
      </c>
      <c r="M33" s="295">
        <v>792</v>
      </c>
      <c r="N33" s="285">
        <v>2659</v>
      </c>
      <c r="O33" s="285">
        <v>2299</v>
      </c>
      <c r="P33" s="285">
        <v>587</v>
      </c>
      <c r="Q33" s="285">
        <v>38</v>
      </c>
      <c r="R33" s="285">
        <v>1674</v>
      </c>
    </row>
    <row r="34" spans="2:18" s="275" customFormat="1" ht="9.75" customHeight="1">
      <c r="B34" s="280"/>
      <c r="C34" s="281"/>
      <c r="D34" s="282" t="s">
        <v>160</v>
      </c>
      <c r="E34" s="282"/>
      <c r="F34" s="283"/>
      <c r="G34" s="284">
        <v>91955</v>
      </c>
      <c r="H34" s="285">
        <v>88774</v>
      </c>
      <c r="I34" s="285">
        <v>85441</v>
      </c>
      <c r="J34" s="285">
        <v>83910</v>
      </c>
      <c r="K34" s="285">
        <v>477</v>
      </c>
      <c r="L34" s="285">
        <v>18</v>
      </c>
      <c r="M34" s="295">
        <v>1036</v>
      </c>
      <c r="N34" s="285">
        <v>3333</v>
      </c>
      <c r="O34" s="285">
        <v>3181</v>
      </c>
      <c r="P34" s="285">
        <v>789</v>
      </c>
      <c r="Q34" s="285">
        <v>28</v>
      </c>
      <c r="R34" s="285">
        <v>2364</v>
      </c>
    </row>
    <row r="35" spans="2:18" s="275" customFormat="1" ht="9.75" customHeight="1">
      <c r="B35" s="280"/>
      <c r="C35" s="281"/>
      <c r="D35" s="282" t="s">
        <v>162</v>
      </c>
      <c r="E35" s="282"/>
      <c r="F35" s="283"/>
      <c r="G35" s="284">
        <v>82602</v>
      </c>
      <c r="H35" s="285">
        <v>79103</v>
      </c>
      <c r="I35" s="285">
        <v>76089</v>
      </c>
      <c r="J35" s="285">
        <v>74449</v>
      </c>
      <c r="K35" s="285">
        <v>494</v>
      </c>
      <c r="L35" s="285">
        <v>15</v>
      </c>
      <c r="M35" s="295">
        <v>1131</v>
      </c>
      <c r="N35" s="285">
        <v>3014</v>
      </c>
      <c r="O35" s="285">
        <v>3499</v>
      </c>
      <c r="P35" s="285">
        <v>927</v>
      </c>
      <c r="Q35" s="285">
        <v>18</v>
      </c>
      <c r="R35" s="285">
        <v>2554</v>
      </c>
    </row>
    <row r="36" spans="2:18" s="275" customFormat="1" ht="9.75" customHeight="1">
      <c r="B36" s="280"/>
      <c r="C36" s="281"/>
      <c r="D36" s="282" t="s">
        <v>163</v>
      </c>
      <c r="E36" s="282"/>
      <c r="F36" s="283"/>
      <c r="G36" s="284">
        <v>72748</v>
      </c>
      <c r="H36" s="285">
        <v>68704</v>
      </c>
      <c r="I36" s="285">
        <v>66028</v>
      </c>
      <c r="J36" s="285">
        <v>64319</v>
      </c>
      <c r="K36" s="285">
        <v>535</v>
      </c>
      <c r="L36" s="285">
        <v>8</v>
      </c>
      <c r="M36" s="295">
        <v>1166</v>
      </c>
      <c r="N36" s="285">
        <v>2676</v>
      </c>
      <c r="O36" s="285">
        <v>4044</v>
      </c>
      <c r="P36" s="285">
        <v>1080</v>
      </c>
      <c r="Q36" s="285">
        <v>10</v>
      </c>
      <c r="R36" s="285">
        <v>2954</v>
      </c>
    </row>
    <row r="37" spans="2:18" s="275" customFormat="1" ht="9.75" customHeight="1">
      <c r="B37" s="280"/>
      <c r="C37" s="281"/>
      <c r="D37" s="282" t="s">
        <v>149</v>
      </c>
      <c r="E37" s="282"/>
      <c r="F37" s="283"/>
      <c r="G37" s="284">
        <v>60171</v>
      </c>
      <c r="H37" s="285">
        <v>52492</v>
      </c>
      <c r="I37" s="285">
        <v>49973</v>
      </c>
      <c r="J37" s="285">
        <v>47980</v>
      </c>
      <c r="K37" s="285">
        <v>882</v>
      </c>
      <c r="L37" s="285">
        <v>9</v>
      </c>
      <c r="M37" s="295">
        <v>1102</v>
      </c>
      <c r="N37" s="285">
        <v>2519</v>
      </c>
      <c r="O37" s="285">
        <v>7679</v>
      </c>
      <c r="P37" s="285">
        <v>1626</v>
      </c>
      <c r="Q37" s="285">
        <v>19</v>
      </c>
      <c r="R37" s="285">
        <v>6034</v>
      </c>
    </row>
    <row r="38" spans="2:18" s="275" customFormat="1" ht="13.5" customHeight="1">
      <c r="B38" s="280"/>
      <c r="C38" s="281"/>
      <c r="D38" s="282" t="s">
        <v>150</v>
      </c>
      <c r="E38" s="282"/>
      <c r="F38" s="283"/>
      <c r="G38" s="284">
        <v>60765</v>
      </c>
      <c r="H38" s="285">
        <v>39027</v>
      </c>
      <c r="I38" s="285">
        <v>36957</v>
      </c>
      <c r="J38" s="285">
        <v>33275</v>
      </c>
      <c r="K38" s="285">
        <v>2070</v>
      </c>
      <c r="L38" s="285">
        <v>11</v>
      </c>
      <c r="M38" s="295">
        <v>1601</v>
      </c>
      <c r="N38" s="285">
        <v>2070</v>
      </c>
      <c r="O38" s="285">
        <v>21738</v>
      </c>
      <c r="P38" s="285">
        <v>3195</v>
      </c>
      <c r="Q38" s="285">
        <v>8</v>
      </c>
      <c r="R38" s="285">
        <v>18535</v>
      </c>
    </row>
    <row r="39" spans="2:18" s="275" customFormat="1" ht="9.75" customHeight="1">
      <c r="B39" s="280"/>
      <c r="C39" s="281"/>
      <c r="D39" s="282" t="s">
        <v>151</v>
      </c>
      <c r="E39" s="282"/>
      <c r="F39" s="283"/>
      <c r="G39" s="284">
        <v>68778</v>
      </c>
      <c r="H39" s="285">
        <v>30762</v>
      </c>
      <c r="I39" s="285">
        <v>29649</v>
      </c>
      <c r="J39" s="286">
        <v>25156</v>
      </c>
      <c r="K39" s="285">
        <v>2513</v>
      </c>
      <c r="L39" s="286">
        <v>7</v>
      </c>
      <c r="M39" s="295">
        <v>1973</v>
      </c>
      <c r="N39" s="285">
        <v>1113</v>
      </c>
      <c r="O39" s="285">
        <v>38016</v>
      </c>
      <c r="P39" s="285">
        <v>4154</v>
      </c>
      <c r="Q39" s="285">
        <v>4</v>
      </c>
      <c r="R39" s="285">
        <v>33858</v>
      </c>
    </row>
    <row r="40" spans="2:18" s="275" customFormat="1" ht="9.75" customHeight="1">
      <c r="B40" s="280"/>
      <c r="C40" s="281"/>
      <c r="D40" s="282" t="s">
        <v>153</v>
      </c>
      <c r="E40" s="282"/>
      <c r="F40" s="283"/>
      <c r="G40" s="284">
        <v>51917</v>
      </c>
      <c r="H40" s="286">
        <v>14014</v>
      </c>
      <c r="I40" s="285">
        <v>13548</v>
      </c>
      <c r="J40" s="285">
        <v>10676</v>
      </c>
      <c r="K40" s="285">
        <v>1479</v>
      </c>
      <c r="L40" s="286">
        <v>2</v>
      </c>
      <c r="M40" s="295">
        <v>1391</v>
      </c>
      <c r="N40" s="285">
        <v>466</v>
      </c>
      <c r="O40" s="285">
        <v>37903</v>
      </c>
      <c r="P40" s="285">
        <v>3795</v>
      </c>
      <c r="Q40" s="285">
        <v>11</v>
      </c>
      <c r="R40" s="285">
        <v>34097</v>
      </c>
    </row>
    <row r="41" spans="2:18" s="275" customFormat="1" ht="9.75" customHeight="1">
      <c r="B41" s="280"/>
      <c r="C41" s="281"/>
      <c r="D41" s="282" t="s">
        <v>155</v>
      </c>
      <c r="E41" s="282"/>
      <c r="F41" s="283"/>
      <c r="G41" s="284">
        <v>36211</v>
      </c>
      <c r="H41" s="286">
        <v>5928</v>
      </c>
      <c r="I41" s="285">
        <v>5796</v>
      </c>
      <c r="J41" s="286">
        <v>4197</v>
      </c>
      <c r="K41" s="285">
        <v>770</v>
      </c>
      <c r="L41" s="286">
        <v>3</v>
      </c>
      <c r="M41" s="285">
        <v>826</v>
      </c>
      <c r="N41" s="285">
        <v>132</v>
      </c>
      <c r="O41" s="285">
        <v>30283</v>
      </c>
      <c r="P41" s="285">
        <v>2799</v>
      </c>
      <c r="Q41" s="286">
        <v>4</v>
      </c>
      <c r="R41" s="285">
        <v>27480</v>
      </c>
    </row>
    <row r="42" spans="2:18" s="275" customFormat="1" ht="9.75" customHeight="1">
      <c r="B42" s="280"/>
      <c r="C42" s="281"/>
      <c r="D42" s="282" t="s">
        <v>238</v>
      </c>
      <c r="E42" s="282"/>
      <c r="F42" s="283"/>
      <c r="G42" s="284">
        <v>29442</v>
      </c>
      <c r="H42" s="285">
        <v>2566</v>
      </c>
      <c r="I42" s="285">
        <v>2536</v>
      </c>
      <c r="J42" s="286">
        <v>1649</v>
      </c>
      <c r="K42" s="285">
        <v>425</v>
      </c>
      <c r="L42" s="286">
        <v>1</v>
      </c>
      <c r="M42" s="296">
        <v>461</v>
      </c>
      <c r="N42" s="285">
        <v>30</v>
      </c>
      <c r="O42" s="285">
        <v>26876</v>
      </c>
      <c r="P42" s="285">
        <v>1930</v>
      </c>
      <c r="Q42" s="286">
        <v>3</v>
      </c>
      <c r="R42" s="285">
        <v>24943</v>
      </c>
    </row>
    <row r="43" spans="2:18" s="287" customFormat="1" ht="13.5" customHeight="1">
      <c r="C43" s="288" t="s">
        <v>239</v>
      </c>
      <c r="D43" s="288"/>
      <c r="E43" s="289"/>
      <c r="F43" s="290"/>
      <c r="G43" s="284"/>
      <c r="H43" s="285"/>
      <c r="I43" s="285"/>
      <c r="J43" s="285"/>
      <c r="K43" s="285"/>
      <c r="L43" s="285"/>
      <c r="M43" s="285"/>
      <c r="N43" s="285"/>
      <c r="O43" s="285"/>
      <c r="P43" s="285"/>
      <c r="Q43" s="285"/>
      <c r="R43" s="285"/>
    </row>
    <row r="44" spans="2:18" s="287" customFormat="1" ht="9.75" customHeight="1">
      <c r="B44" s="288"/>
      <c r="C44" s="288"/>
      <c r="D44" s="282" t="s">
        <v>161</v>
      </c>
      <c r="E44" s="282"/>
      <c r="F44" s="283"/>
      <c r="G44" s="284">
        <v>247113</v>
      </c>
      <c r="H44" s="285">
        <v>92297</v>
      </c>
      <c r="I44" s="285">
        <v>88486</v>
      </c>
      <c r="J44" s="285">
        <v>74953</v>
      </c>
      <c r="K44" s="285">
        <v>7257</v>
      </c>
      <c r="L44" s="285">
        <v>24</v>
      </c>
      <c r="M44" s="285">
        <v>6252</v>
      </c>
      <c r="N44" s="285">
        <v>3811</v>
      </c>
      <c r="O44" s="285">
        <v>154816</v>
      </c>
      <c r="P44" s="285">
        <v>15873</v>
      </c>
      <c r="Q44" s="285">
        <v>30</v>
      </c>
      <c r="R44" s="285">
        <v>138913</v>
      </c>
    </row>
    <row r="45" spans="2:18" s="287" customFormat="1" ht="9.75" customHeight="1">
      <c r="B45" s="288"/>
      <c r="C45" s="288"/>
      <c r="D45" s="282" t="s">
        <v>240</v>
      </c>
      <c r="E45" s="282"/>
      <c r="F45" s="291"/>
      <c r="G45" s="284">
        <v>117570</v>
      </c>
      <c r="H45" s="285">
        <v>22508</v>
      </c>
      <c r="I45" s="285">
        <v>21880</v>
      </c>
      <c r="J45" s="285">
        <v>16522</v>
      </c>
      <c r="K45" s="285">
        <v>2674</v>
      </c>
      <c r="L45" s="285">
        <v>6</v>
      </c>
      <c r="M45" s="285">
        <v>2678</v>
      </c>
      <c r="N45" s="285">
        <v>628</v>
      </c>
      <c r="O45" s="285">
        <v>95062</v>
      </c>
      <c r="P45" s="285">
        <v>8524</v>
      </c>
      <c r="Q45" s="285">
        <v>18</v>
      </c>
      <c r="R45" s="285">
        <v>86520</v>
      </c>
    </row>
    <row r="46" spans="2:18" s="287" customFormat="1" ht="13.5" customHeight="1">
      <c r="B46" s="297" t="s">
        <v>242</v>
      </c>
      <c r="C46" s="297"/>
      <c r="D46" s="297"/>
      <c r="E46" s="293"/>
      <c r="F46" s="291"/>
      <c r="G46" s="284"/>
      <c r="H46" s="285"/>
      <c r="I46" s="286"/>
      <c r="J46" s="294"/>
      <c r="K46" s="294"/>
      <c r="L46" s="294"/>
      <c r="M46" s="294"/>
      <c r="N46" s="294"/>
      <c r="O46" s="286"/>
      <c r="P46" s="286"/>
      <c r="Q46" s="286"/>
      <c r="R46" s="286"/>
    </row>
    <row r="47" spans="2:18" s="275" customFormat="1" ht="13.5" customHeight="1">
      <c r="B47" s="269"/>
      <c r="C47" s="276" t="s">
        <v>237</v>
      </c>
      <c r="D47" s="276"/>
      <c r="E47" s="276"/>
      <c r="F47" s="277"/>
      <c r="G47" s="278">
        <v>1002426</v>
      </c>
      <c r="H47" s="279">
        <v>562397</v>
      </c>
      <c r="I47" s="279">
        <v>543025</v>
      </c>
      <c r="J47" s="279">
        <v>366760</v>
      </c>
      <c r="K47" s="279">
        <v>143306</v>
      </c>
      <c r="L47" s="279">
        <v>15395</v>
      </c>
      <c r="M47" s="279">
        <v>17564</v>
      </c>
      <c r="N47" s="279">
        <v>19372</v>
      </c>
      <c r="O47" s="279">
        <v>440029</v>
      </c>
      <c r="P47" s="279">
        <v>228872</v>
      </c>
      <c r="Q47" s="279">
        <v>51059</v>
      </c>
      <c r="R47" s="279">
        <v>160098</v>
      </c>
    </row>
    <row r="48" spans="2:18" s="275" customFormat="1" ht="13.5" customHeight="1">
      <c r="B48" s="280"/>
      <c r="C48" s="281"/>
      <c r="D48" s="282" t="s">
        <v>152</v>
      </c>
      <c r="E48" s="282"/>
      <c r="F48" s="283"/>
      <c r="G48" s="284">
        <v>47231</v>
      </c>
      <c r="H48" s="298">
        <v>8661</v>
      </c>
      <c r="I48" s="285">
        <v>8223</v>
      </c>
      <c r="J48" s="285">
        <v>2238</v>
      </c>
      <c r="K48" s="285">
        <v>222</v>
      </c>
      <c r="L48" s="285">
        <v>5567</v>
      </c>
      <c r="M48" s="295">
        <v>196</v>
      </c>
      <c r="N48" s="285">
        <v>438</v>
      </c>
      <c r="O48" s="285">
        <v>38570</v>
      </c>
      <c r="P48" s="285">
        <v>351</v>
      </c>
      <c r="Q48" s="285">
        <v>37632</v>
      </c>
      <c r="R48" s="285">
        <v>587</v>
      </c>
    </row>
    <row r="49" spans="2:18" s="275" customFormat="1" ht="9.75" customHeight="1">
      <c r="B49" s="280"/>
      <c r="C49" s="281"/>
      <c r="D49" s="282" t="s">
        <v>154</v>
      </c>
      <c r="E49" s="282"/>
      <c r="F49" s="283"/>
      <c r="G49" s="284">
        <v>61036</v>
      </c>
      <c r="H49" s="298">
        <v>46219</v>
      </c>
      <c r="I49" s="285">
        <v>44064</v>
      </c>
      <c r="J49" s="286">
        <v>32933</v>
      </c>
      <c r="K49" s="285">
        <v>1342</v>
      </c>
      <c r="L49" s="285">
        <v>8834</v>
      </c>
      <c r="M49" s="295">
        <v>955</v>
      </c>
      <c r="N49" s="285">
        <v>2155</v>
      </c>
      <c r="O49" s="285">
        <v>14817</v>
      </c>
      <c r="P49" s="285">
        <v>2083</v>
      </c>
      <c r="Q49" s="285">
        <v>11862</v>
      </c>
      <c r="R49" s="285">
        <v>872</v>
      </c>
    </row>
    <row r="50" spans="2:18" s="275" customFormat="1" ht="9.75" customHeight="1">
      <c r="B50" s="280"/>
      <c r="C50" s="281"/>
      <c r="D50" s="282" t="s">
        <v>156</v>
      </c>
      <c r="E50" s="282"/>
      <c r="F50" s="283"/>
      <c r="G50" s="284">
        <v>65831</v>
      </c>
      <c r="H50" s="298">
        <v>57225</v>
      </c>
      <c r="I50" s="285">
        <v>54714</v>
      </c>
      <c r="J50" s="286">
        <v>48529</v>
      </c>
      <c r="K50" s="285">
        <v>3366</v>
      </c>
      <c r="L50" s="285">
        <v>515</v>
      </c>
      <c r="M50" s="295">
        <v>2304</v>
      </c>
      <c r="N50" s="285">
        <v>2511</v>
      </c>
      <c r="O50" s="285">
        <v>8606</v>
      </c>
      <c r="P50" s="285">
        <v>6979</v>
      </c>
      <c r="Q50" s="285">
        <v>907</v>
      </c>
      <c r="R50" s="285">
        <v>720</v>
      </c>
    </row>
    <row r="51" spans="2:18" s="275" customFormat="1" ht="9.75" customHeight="1">
      <c r="B51" s="280"/>
      <c r="C51" s="281"/>
      <c r="D51" s="282" t="s">
        <v>157</v>
      </c>
      <c r="E51" s="282"/>
      <c r="F51" s="283"/>
      <c r="G51" s="284">
        <v>65368</v>
      </c>
      <c r="H51" s="298">
        <v>50310</v>
      </c>
      <c r="I51" s="285">
        <v>48196</v>
      </c>
      <c r="J51" s="285">
        <v>37336</v>
      </c>
      <c r="K51" s="285">
        <v>6769</v>
      </c>
      <c r="L51" s="285">
        <v>174</v>
      </c>
      <c r="M51" s="295">
        <v>3917</v>
      </c>
      <c r="N51" s="285">
        <v>2114</v>
      </c>
      <c r="O51" s="285">
        <v>15058</v>
      </c>
      <c r="P51" s="285">
        <v>13997</v>
      </c>
      <c r="Q51" s="285">
        <v>248</v>
      </c>
      <c r="R51" s="285">
        <v>813</v>
      </c>
    </row>
    <row r="52" spans="2:18" s="275" customFormat="1" ht="9.75" customHeight="1">
      <c r="B52" s="280"/>
      <c r="C52" s="281"/>
      <c r="D52" s="282" t="s">
        <v>158</v>
      </c>
      <c r="E52" s="282"/>
      <c r="F52" s="283"/>
      <c r="G52" s="284">
        <v>69859</v>
      </c>
      <c r="H52" s="298">
        <v>52083</v>
      </c>
      <c r="I52" s="285">
        <v>50227</v>
      </c>
      <c r="J52" s="285">
        <v>35806</v>
      </c>
      <c r="K52" s="285">
        <v>11661</v>
      </c>
      <c r="L52" s="285">
        <v>105</v>
      </c>
      <c r="M52" s="295">
        <v>2655</v>
      </c>
      <c r="N52" s="285">
        <v>1856</v>
      </c>
      <c r="O52" s="285">
        <v>17776</v>
      </c>
      <c r="P52" s="285">
        <v>16766</v>
      </c>
      <c r="Q52" s="285">
        <v>148</v>
      </c>
      <c r="R52" s="285">
        <v>862</v>
      </c>
    </row>
    <row r="53" spans="2:18" s="275" customFormat="1" ht="13.5" customHeight="1">
      <c r="B53" s="280"/>
      <c r="C53" s="281"/>
      <c r="D53" s="282" t="s">
        <v>159</v>
      </c>
      <c r="E53" s="282"/>
      <c r="F53" s="283"/>
      <c r="G53" s="284">
        <v>75549</v>
      </c>
      <c r="H53" s="295">
        <v>58594</v>
      </c>
      <c r="I53" s="285">
        <v>56630</v>
      </c>
      <c r="J53" s="285">
        <v>38740</v>
      </c>
      <c r="K53" s="285">
        <v>16603</v>
      </c>
      <c r="L53" s="285">
        <v>54</v>
      </c>
      <c r="M53" s="295">
        <v>1233</v>
      </c>
      <c r="N53" s="285">
        <v>1964</v>
      </c>
      <c r="O53" s="285">
        <v>16955</v>
      </c>
      <c r="P53" s="285">
        <v>15842</v>
      </c>
      <c r="Q53" s="285">
        <v>87</v>
      </c>
      <c r="R53" s="285">
        <v>1026</v>
      </c>
    </row>
    <row r="54" spans="2:18" s="275" customFormat="1" ht="9.75" customHeight="1">
      <c r="B54" s="280"/>
      <c r="C54" s="281"/>
      <c r="D54" s="282" t="s">
        <v>160</v>
      </c>
      <c r="E54" s="282"/>
      <c r="F54" s="283"/>
      <c r="G54" s="284">
        <v>88879</v>
      </c>
      <c r="H54" s="295">
        <v>70517</v>
      </c>
      <c r="I54" s="285">
        <v>68107</v>
      </c>
      <c r="J54" s="285">
        <v>44842</v>
      </c>
      <c r="K54" s="285">
        <v>22210</v>
      </c>
      <c r="L54" s="285">
        <v>67</v>
      </c>
      <c r="M54" s="295">
        <v>988</v>
      </c>
      <c r="N54" s="285">
        <v>2410</v>
      </c>
      <c r="O54" s="285">
        <v>18362</v>
      </c>
      <c r="P54" s="285">
        <v>16721</v>
      </c>
      <c r="Q54" s="285">
        <v>60</v>
      </c>
      <c r="R54" s="285">
        <v>1581</v>
      </c>
    </row>
    <row r="55" spans="2:18" s="275" customFormat="1" ht="9.75" customHeight="1">
      <c r="B55" s="280"/>
      <c r="C55" s="281"/>
      <c r="D55" s="282" t="s">
        <v>162</v>
      </c>
      <c r="E55" s="282"/>
      <c r="F55" s="283"/>
      <c r="G55" s="284">
        <v>79095</v>
      </c>
      <c r="H55" s="295">
        <v>61875</v>
      </c>
      <c r="I55" s="285">
        <v>59865</v>
      </c>
      <c r="J55" s="285">
        <v>39578</v>
      </c>
      <c r="K55" s="285">
        <v>19323</v>
      </c>
      <c r="L55" s="285">
        <v>25</v>
      </c>
      <c r="M55" s="295">
        <v>939</v>
      </c>
      <c r="N55" s="285">
        <v>2010</v>
      </c>
      <c r="O55" s="285">
        <v>17220</v>
      </c>
      <c r="P55" s="285">
        <v>15723</v>
      </c>
      <c r="Q55" s="285">
        <v>36</v>
      </c>
      <c r="R55" s="285">
        <v>1461</v>
      </c>
    </row>
    <row r="56" spans="2:18" s="275" customFormat="1" ht="9.75" customHeight="1">
      <c r="B56" s="280"/>
      <c r="C56" s="281"/>
      <c r="D56" s="282" t="s">
        <v>163</v>
      </c>
      <c r="E56" s="282"/>
      <c r="F56" s="283"/>
      <c r="G56" s="284">
        <v>70736</v>
      </c>
      <c r="H56" s="295">
        <v>52563</v>
      </c>
      <c r="I56" s="285">
        <v>50981</v>
      </c>
      <c r="J56" s="285">
        <v>33209</v>
      </c>
      <c r="K56" s="285">
        <v>16905</v>
      </c>
      <c r="L56" s="285">
        <v>14</v>
      </c>
      <c r="M56" s="295">
        <v>853</v>
      </c>
      <c r="N56" s="285">
        <v>1582</v>
      </c>
      <c r="O56" s="285">
        <v>18173</v>
      </c>
      <c r="P56" s="285">
        <v>16398</v>
      </c>
      <c r="Q56" s="285">
        <v>16</v>
      </c>
      <c r="R56" s="285">
        <v>1759</v>
      </c>
    </row>
    <row r="57" spans="2:18" s="275" customFormat="1" ht="9.75" customHeight="1">
      <c r="B57" s="280"/>
      <c r="C57" s="281"/>
      <c r="D57" s="282" t="s">
        <v>149</v>
      </c>
      <c r="E57" s="282"/>
      <c r="F57" s="283"/>
      <c r="G57" s="284">
        <v>59801</v>
      </c>
      <c r="H57" s="296">
        <v>37717</v>
      </c>
      <c r="I57" s="285">
        <v>36566</v>
      </c>
      <c r="J57" s="285">
        <v>22268</v>
      </c>
      <c r="K57" s="285">
        <v>13574</v>
      </c>
      <c r="L57" s="285">
        <v>10</v>
      </c>
      <c r="M57" s="295">
        <v>714</v>
      </c>
      <c r="N57" s="285">
        <v>1151</v>
      </c>
      <c r="O57" s="285">
        <v>22084</v>
      </c>
      <c r="P57" s="285">
        <v>18418</v>
      </c>
      <c r="Q57" s="285">
        <v>10</v>
      </c>
      <c r="R57" s="285">
        <v>3656</v>
      </c>
    </row>
    <row r="58" spans="2:18" s="275" customFormat="1" ht="13.5" customHeight="1">
      <c r="B58" s="280"/>
      <c r="C58" s="281"/>
      <c r="D58" s="282" t="s">
        <v>150</v>
      </c>
      <c r="E58" s="282"/>
      <c r="F58" s="283"/>
      <c r="G58" s="284">
        <v>62530</v>
      </c>
      <c r="H58" s="295">
        <v>27479</v>
      </c>
      <c r="I58" s="285">
        <v>26853</v>
      </c>
      <c r="J58" s="285">
        <v>13941</v>
      </c>
      <c r="K58" s="285">
        <v>12151</v>
      </c>
      <c r="L58" s="285">
        <v>9</v>
      </c>
      <c r="M58" s="295">
        <v>752</v>
      </c>
      <c r="N58" s="285">
        <v>626</v>
      </c>
      <c r="O58" s="285">
        <v>35051</v>
      </c>
      <c r="P58" s="285">
        <v>23055</v>
      </c>
      <c r="Q58" s="285">
        <v>7</v>
      </c>
      <c r="R58" s="285">
        <v>11989</v>
      </c>
    </row>
    <row r="59" spans="2:18" s="275" customFormat="1" ht="9.75" customHeight="1">
      <c r="B59" s="280"/>
      <c r="C59" s="281"/>
      <c r="D59" s="282" t="s">
        <v>151</v>
      </c>
      <c r="E59" s="282"/>
      <c r="F59" s="283"/>
      <c r="G59" s="284">
        <v>75898</v>
      </c>
      <c r="H59" s="296">
        <v>22194</v>
      </c>
      <c r="I59" s="285">
        <v>21860</v>
      </c>
      <c r="J59" s="286">
        <v>10438</v>
      </c>
      <c r="K59" s="285">
        <v>10587</v>
      </c>
      <c r="L59" s="286">
        <v>8</v>
      </c>
      <c r="M59" s="296">
        <v>827</v>
      </c>
      <c r="N59" s="285">
        <v>334</v>
      </c>
      <c r="O59" s="285">
        <v>53704</v>
      </c>
      <c r="P59" s="285">
        <v>28928</v>
      </c>
      <c r="Q59" s="285">
        <v>12</v>
      </c>
      <c r="R59" s="285">
        <v>24764</v>
      </c>
    </row>
    <row r="60" spans="2:18" s="275" customFormat="1" ht="9.75" customHeight="1">
      <c r="B60" s="280"/>
      <c r="C60" s="281"/>
      <c r="D60" s="282" t="s">
        <v>153</v>
      </c>
      <c r="E60" s="282"/>
      <c r="F60" s="283"/>
      <c r="G60" s="284">
        <v>64275</v>
      </c>
      <c r="H60" s="296">
        <v>10492</v>
      </c>
      <c r="I60" s="285">
        <v>10352</v>
      </c>
      <c r="J60" s="286">
        <v>4536</v>
      </c>
      <c r="K60" s="285">
        <v>5214</v>
      </c>
      <c r="L60" s="285">
        <v>6</v>
      </c>
      <c r="M60" s="296">
        <v>596</v>
      </c>
      <c r="N60" s="285">
        <v>140</v>
      </c>
      <c r="O60" s="285">
        <v>53783</v>
      </c>
      <c r="P60" s="285">
        <v>23422</v>
      </c>
      <c r="Q60" s="285">
        <v>12</v>
      </c>
      <c r="R60" s="285">
        <v>30349</v>
      </c>
    </row>
    <row r="61" spans="2:18" s="275" customFormat="1" ht="9.75" customHeight="1">
      <c r="B61" s="280"/>
      <c r="C61" s="281"/>
      <c r="D61" s="282" t="s">
        <v>155</v>
      </c>
      <c r="E61" s="282"/>
      <c r="F61" s="291"/>
      <c r="G61" s="284">
        <v>52692</v>
      </c>
      <c r="H61" s="296">
        <v>4431</v>
      </c>
      <c r="I61" s="285">
        <v>4373</v>
      </c>
      <c r="J61" s="286">
        <v>1676</v>
      </c>
      <c r="K61" s="285">
        <v>2282</v>
      </c>
      <c r="L61" s="286">
        <v>4</v>
      </c>
      <c r="M61" s="286">
        <v>411</v>
      </c>
      <c r="N61" s="285">
        <v>58</v>
      </c>
      <c r="O61" s="285">
        <v>48261</v>
      </c>
      <c r="P61" s="285">
        <v>17142</v>
      </c>
      <c r="Q61" s="285">
        <v>13</v>
      </c>
      <c r="R61" s="285">
        <v>31106</v>
      </c>
    </row>
    <row r="62" spans="2:18" s="275" customFormat="1" ht="9.75" customHeight="1">
      <c r="B62" s="280"/>
      <c r="C62" s="281"/>
      <c r="D62" s="282" t="s">
        <v>238</v>
      </c>
      <c r="E62" s="282"/>
      <c r="F62" s="291"/>
      <c r="G62" s="284">
        <v>63646</v>
      </c>
      <c r="H62" s="296">
        <v>2037</v>
      </c>
      <c r="I62" s="285">
        <v>2014</v>
      </c>
      <c r="J62" s="286">
        <v>690</v>
      </c>
      <c r="K62" s="285">
        <v>1097</v>
      </c>
      <c r="L62" s="286">
        <v>3</v>
      </c>
      <c r="M62" s="296">
        <v>224</v>
      </c>
      <c r="N62" s="286">
        <v>23</v>
      </c>
      <c r="O62" s="285">
        <v>61609</v>
      </c>
      <c r="P62" s="285">
        <v>13047</v>
      </c>
      <c r="Q62" s="285">
        <v>9</v>
      </c>
      <c r="R62" s="285">
        <v>48553</v>
      </c>
    </row>
    <row r="63" spans="2:18" s="287" customFormat="1" ht="13.5" customHeight="1">
      <c r="C63" s="288" t="s">
        <v>239</v>
      </c>
      <c r="D63" s="288"/>
      <c r="E63" s="289"/>
      <c r="F63" s="290"/>
      <c r="G63" s="284"/>
      <c r="H63" s="285"/>
      <c r="I63" s="285"/>
      <c r="J63" s="285"/>
      <c r="K63" s="285"/>
      <c r="L63" s="285"/>
      <c r="M63" s="285"/>
      <c r="N63" s="285"/>
      <c r="O63" s="285"/>
      <c r="P63" s="285"/>
      <c r="Q63" s="285"/>
      <c r="R63" s="285"/>
    </row>
    <row r="64" spans="2:18" s="287" customFormat="1" ht="9.75" customHeight="1">
      <c r="B64" s="288"/>
      <c r="C64" s="288"/>
      <c r="D64" s="282" t="s">
        <v>161</v>
      </c>
      <c r="E64" s="282"/>
      <c r="F64" s="283"/>
      <c r="G64" s="284">
        <v>319041</v>
      </c>
      <c r="H64" s="285">
        <v>66633</v>
      </c>
      <c r="I64" s="285">
        <v>65452</v>
      </c>
      <c r="J64" s="285">
        <v>31281</v>
      </c>
      <c r="K64" s="285">
        <v>31331</v>
      </c>
      <c r="L64" s="285">
        <v>30</v>
      </c>
      <c r="M64" s="285">
        <v>2810</v>
      </c>
      <c r="N64" s="285">
        <v>1181</v>
      </c>
      <c r="O64" s="285">
        <v>252408</v>
      </c>
      <c r="P64" s="285">
        <v>105594</v>
      </c>
      <c r="Q64" s="285">
        <v>53</v>
      </c>
      <c r="R64" s="285">
        <v>146761</v>
      </c>
    </row>
    <row r="65" spans="1:18" s="287" customFormat="1" ht="9.75" customHeight="1">
      <c r="B65" s="288"/>
      <c r="C65" s="288"/>
      <c r="D65" s="282" t="s">
        <v>240</v>
      </c>
      <c r="E65" s="282"/>
      <c r="F65" s="291"/>
      <c r="G65" s="284">
        <v>180613</v>
      </c>
      <c r="H65" s="285">
        <v>16960</v>
      </c>
      <c r="I65" s="285">
        <v>16739</v>
      </c>
      <c r="J65" s="285">
        <v>6902</v>
      </c>
      <c r="K65" s="285">
        <v>8593</v>
      </c>
      <c r="L65" s="285">
        <v>13</v>
      </c>
      <c r="M65" s="285">
        <v>1231</v>
      </c>
      <c r="N65" s="285">
        <v>221</v>
      </c>
      <c r="O65" s="285">
        <v>163653</v>
      </c>
      <c r="P65" s="285">
        <v>53611</v>
      </c>
      <c r="Q65" s="285">
        <v>34</v>
      </c>
      <c r="R65" s="285">
        <v>110008</v>
      </c>
    </row>
    <row r="66" spans="1:18" s="306" customFormat="1" ht="3" customHeight="1">
      <c r="A66" s="299"/>
      <c r="B66" s="300"/>
      <c r="C66" s="300"/>
      <c r="D66" s="300"/>
      <c r="E66" s="300"/>
      <c r="F66" s="301"/>
      <c r="G66" s="302"/>
      <c r="H66" s="303"/>
      <c r="I66" s="304"/>
      <c r="J66" s="304"/>
      <c r="K66" s="304"/>
      <c r="L66" s="304"/>
      <c r="M66" s="305"/>
      <c r="N66" s="304"/>
      <c r="O66" s="304"/>
      <c r="P66" s="304"/>
      <c r="Q66" s="304"/>
      <c r="R66" s="304"/>
    </row>
    <row r="67" spans="1:18" s="307" customFormat="1" ht="10.5" customHeight="1">
      <c r="B67" s="307" t="s">
        <v>243</v>
      </c>
      <c r="D67" s="308"/>
      <c r="E67" s="308"/>
      <c r="F67" s="308"/>
      <c r="H67" s="309"/>
      <c r="I67" s="309"/>
      <c r="J67" s="309"/>
      <c r="K67" s="309"/>
      <c r="L67" s="309"/>
      <c r="M67" s="309"/>
      <c r="N67" s="309"/>
    </row>
    <row r="68" spans="1:18" s="307" customFormat="1" ht="10.5" customHeight="1">
      <c r="B68" s="307" t="s">
        <v>244</v>
      </c>
      <c r="D68" s="308"/>
      <c r="E68" s="308"/>
      <c r="F68" s="308"/>
      <c r="H68" s="309"/>
      <c r="I68" s="309"/>
      <c r="J68" s="309"/>
      <c r="K68" s="309"/>
      <c r="L68" s="309"/>
      <c r="M68" s="309"/>
      <c r="N68" s="309"/>
    </row>
    <row r="69" spans="1:18" ht="10.5" customHeight="1">
      <c r="A69" s="306" t="s">
        <v>245</v>
      </c>
      <c r="C69" s="306"/>
      <c r="D69" s="246"/>
      <c r="E69" s="246"/>
    </row>
  </sheetData>
  <mergeCells count="66">
    <mergeCell ref="D64:E64"/>
    <mergeCell ref="D65:E65"/>
    <mergeCell ref="D57:E57"/>
    <mergeCell ref="D58:E58"/>
    <mergeCell ref="D59:E59"/>
    <mergeCell ref="D60:E60"/>
    <mergeCell ref="D61:E61"/>
    <mergeCell ref="D62:E62"/>
    <mergeCell ref="D51:E51"/>
    <mergeCell ref="D52:E52"/>
    <mergeCell ref="D53:E53"/>
    <mergeCell ref="D54:E54"/>
    <mergeCell ref="D55:E55"/>
    <mergeCell ref="D56:E56"/>
    <mergeCell ref="D45:E45"/>
    <mergeCell ref="B46:D46"/>
    <mergeCell ref="C47:E47"/>
    <mergeCell ref="D48:E48"/>
    <mergeCell ref="D49:E49"/>
    <mergeCell ref="D50:E50"/>
    <mergeCell ref="D38:E38"/>
    <mergeCell ref="D39:E39"/>
    <mergeCell ref="D40:E40"/>
    <mergeCell ref="D41:E41"/>
    <mergeCell ref="D42:E42"/>
    <mergeCell ref="D44:E44"/>
    <mergeCell ref="D32:E32"/>
    <mergeCell ref="D33:E33"/>
    <mergeCell ref="D34:E34"/>
    <mergeCell ref="D35:E35"/>
    <mergeCell ref="D36:E36"/>
    <mergeCell ref="D37:E37"/>
    <mergeCell ref="D25:E25"/>
    <mergeCell ref="C27:E27"/>
    <mergeCell ref="D28:E28"/>
    <mergeCell ref="D29:E29"/>
    <mergeCell ref="D30:E30"/>
    <mergeCell ref="D31:E31"/>
    <mergeCell ref="D18:E18"/>
    <mergeCell ref="D19:E19"/>
    <mergeCell ref="D20:E20"/>
    <mergeCell ref="D21:E21"/>
    <mergeCell ref="D22:E22"/>
    <mergeCell ref="D24:E24"/>
    <mergeCell ref="D12:E12"/>
    <mergeCell ref="D13:E13"/>
    <mergeCell ref="D14:E14"/>
    <mergeCell ref="D15:E15"/>
    <mergeCell ref="D16:E16"/>
    <mergeCell ref="D17:E17"/>
    <mergeCell ref="R4:R5"/>
    <mergeCell ref="C7:E7"/>
    <mergeCell ref="D8:E8"/>
    <mergeCell ref="D9:E9"/>
    <mergeCell ref="D10:E10"/>
    <mergeCell ref="D11:E11"/>
    <mergeCell ref="B3:E5"/>
    <mergeCell ref="G3:G5"/>
    <mergeCell ref="H3:N3"/>
    <mergeCell ref="O3:R3"/>
    <mergeCell ref="H4:H5"/>
    <mergeCell ref="I4:M4"/>
    <mergeCell ref="N4:N5"/>
    <mergeCell ref="O4:O5"/>
    <mergeCell ref="P4:P5"/>
    <mergeCell ref="Q4:Q5"/>
  </mergeCells>
  <phoneticPr fontId="29"/>
  <printOptions gridLinesSet="0"/>
  <pageMargins left="0.78740157480314965" right="0.78740157480314965" top="0.98425196850393704" bottom="0.59055118110236227" header="0.51181102362204722" footer="0.11811023622047245"/>
  <pageSetup paperSize="9" orientation="portrait" horizontalDpi="360" verticalDpi="36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2"/>
  <sheetViews>
    <sheetView showGridLines="0" zoomScale="125" zoomScaleNormal="125" zoomScaleSheetLayoutView="125" workbookViewId="0"/>
  </sheetViews>
  <sheetFormatPr defaultRowHeight="10.5"/>
  <cols>
    <col min="1" max="1" width="0.625" style="246" customWidth="1"/>
    <col min="2" max="3" width="1" style="246" customWidth="1"/>
    <col min="4" max="4" width="7.5" style="306" customWidth="1"/>
    <col min="5" max="5" width="0.625" style="306" customWidth="1"/>
    <col min="6" max="6" width="6.875" style="246" customWidth="1"/>
    <col min="7" max="9" width="6.875" style="310" customWidth="1"/>
    <col min="10" max="13" width="5.875" style="310" customWidth="1"/>
    <col min="14" max="16" width="5.875" style="246" customWidth="1"/>
    <col min="17" max="17" width="6" style="246" customWidth="1"/>
    <col min="18" max="16384" width="9" style="246"/>
  </cols>
  <sheetData>
    <row r="1" spans="1:17" ht="13.5" customHeight="1">
      <c r="A1" s="311" t="s">
        <v>246</v>
      </c>
      <c r="D1" s="312"/>
      <c r="E1" s="312"/>
      <c r="F1" s="312"/>
      <c r="G1" s="312"/>
      <c r="H1" s="312"/>
      <c r="I1" s="312"/>
      <c r="J1" s="312"/>
      <c r="K1" s="312"/>
      <c r="L1" s="312"/>
      <c r="M1" s="312"/>
      <c r="N1" s="312"/>
      <c r="O1" s="312"/>
      <c r="P1" s="312"/>
      <c r="Q1" s="312"/>
    </row>
    <row r="2" spans="1:17" s="249" customFormat="1" ht="15.75" customHeight="1">
      <c r="A2" s="249" t="s">
        <v>247</v>
      </c>
      <c r="D2" s="250"/>
      <c r="E2" s="250"/>
      <c r="G2" s="251"/>
      <c r="H2" s="251"/>
      <c r="I2" s="251"/>
      <c r="J2" s="251"/>
      <c r="K2" s="251"/>
      <c r="L2" s="251"/>
      <c r="M2" s="251"/>
      <c r="Q2" s="252" t="s">
        <v>171</v>
      </c>
    </row>
    <row r="3" spans="1:17" ht="12.75" customHeight="1">
      <c r="A3" s="313"/>
      <c r="B3" s="253" t="s">
        <v>249</v>
      </c>
      <c r="C3" s="253"/>
      <c r="D3" s="253"/>
      <c r="E3" s="254"/>
      <c r="F3" s="255" t="s">
        <v>230</v>
      </c>
      <c r="G3" s="256" t="s">
        <v>226</v>
      </c>
      <c r="H3" s="257"/>
      <c r="I3" s="257"/>
      <c r="J3" s="257"/>
      <c r="K3" s="257"/>
      <c r="L3" s="257"/>
      <c r="M3" s="258"/>
      <c r="N3" s="259" t="s">
        <v>227</v>
      </c>
      <c r="O3" s="259"/>
      <c r="P3" s="259"/>
      <c r="Q3" s="260"/>
    </row>
    <row r="4" spans="1:17" ht="12.75" customHeight="1">
      <c r="B4" s="261"/>
      <c r="C4" s="261"/>
      <c r="D4" s="261"/>
      <c r="E4" s="262"/>
      <c r="F4" s="255"/>
      <c r="G4" s="263" t="s">
        <v>251</v>
      </c>
      <c r="H4" s="256" t="s">
        <v>252</v>
      </c>
      <c r="I4" s="257"/>
      <c r="J4" s="257"/>
      <c r="K4" s="257"/>
      <c r="L4" s="258"/>
      <c r="M4" s="259" t="s">
        <v>253</v>
      </c>
      <c r="N4" s="263" t="s">
        <v>107</v>
      </c>
      <c r="O4" s="263" t="s">
        <v>231</v>
      </c>
      <c r="P4" s="263" t="s">
        <v>232</v>
      </c>
      <c r="Q4" s="256" t="s">
        <v>164</v>
      </c>
    </row>
    <row r="5" spans="1:17" ht="35.25" customHeight="1">
      <c r="A5" s="264"/>
      <c r="B5" s="265"/>
      <c r="C5" s="265"/>
      <c r="D5" s="265"/>
      <c r="E5" s="266"/>
      <c r="F5" s="255"/>
      <c r="G5" s="263"/>
      <c r="H5" s="89" t="s">
        <v>107</v>
      </c>
      <c r="I5" s="89" t="s">
        <v>254</v>
      </c>
      <c r="J5" s="267" t="s">
        <v>255</v>
      </c>
      <c r="K5" s="314" t="s">
        <v>256</v>
      </c>
      <c r="L5" s="89" t="s">
        <v>257</v>
      </c>
      <c r="M5" s="263"/>
      <c r="N5" s="263"/>
      <c r="O5" s="263"/>
      <c r="P5" s="263"/>
      <c r="Q5" s="256"/>
    </row>
    <row r="6" spans="1:17" ht="14.25" customHeight="1">
      <c r="B6" s="315" t="s">
        <v>258</v>
      </c>
      <c r="C6" s="315"/>
      <c r="D6" s="315"/>
      <c r="E6" s="272"/>
      <c r="F6" s="316"/>
      <c r="G6" s="315"/>
      <c r="H6" s="315"/>
      <c r="I6" s="315"/>
      <c r="J6" s="315"/>
      <c r="K6" s="315"/>
      <c r="L6" s="315"/>
      <c r="M6" s="315"/>
      <c r="N6" s="315"/>
      <c r="O6" s="315"/>
      <c r="P6" s="315"/>
      <c r="Q6" s="315"/>
    </row>
    <row r="7" spans="1:17" s="275" customFormat="1" ht="14.25" customHeight="1">
      <c r="C7" s="276" t="s">
        <v>259</v>
      </c>
      <c r="D7" s="276"/>
      <c r="E7" s="277"/>
      <c r="F7" s="278">
        <v>1954502</v>
      </c>
      <c r="G7" s="279">
        <v>1275932</v>
      </c>
      <c r="H7" s="279">
        <v>1227913</v>
      </c>
      <c r="I7" s="279">
        <v>1009534</v>
      </c>
      <c r="J7" s="279">
        <v>155097</v>
      </c>
      <c r="K7" s="279">
        <v>30990</v>
      </c>
      <c r="L7" s="279">
        <v>32292</v>
      </c>
      <c r="M7" s="279">
        <v>48019</v>
      </c>
      <c r="N7" s="279">
        <v>678570</v>
      </c>
      <c r="O7" s="279">
        <v>251541</v>
      </c>
      <c r="P7" s="279">
        <v>106632</v>
      </c>
      <c r="Q7" s="279">
        <v>320397</v>
      </c>
    </row>
    <row r="8" spans="1:17" s="275" customFormat="1" ht="14.25" customHeight="1">
      <c r="B8" s="280"/>
      <c r="C8" s="280"/>
      <c r="D8" s="317" t="s">
        <v>260</v>
      </c>
      <c r="E8" s="283"/>
      <c r="F8" s="284">
        <v>140708</v>
      </c>
      <c r="G8" s="285">
        <v>90930</v>
      </c>
      <c r="H8" s="285">
        <v>87938</v>
      </c>
      <c r="I8" s="285">
        <v>71657</v>
      </c>
      <c r="J8" s="285">
        <v>10698</v>
      </c>
      <c r="K8" s="285">
        <v>3334</v>
      </c>
      <c r="L8" s="285">
        <v>2249</v>
      </c>
      <c r="M8" s="285">
        <v>2992</v>
      </c>
      <c r="N8" s="285">
        <v>49778</v>
      </c>
      <c r="O8" s="285">
        <v>20063</v>
      </c>
      <c r="P8" s="285">
        <v>9164</v>
      </c>
      <c r="Q8" s="285">
        <v>20551</v>
      </c>
    </row>
    <row r="9" spans="1:17" s="275" customFormat="1" ht="11.25" customHeight="1">
      <c r="B9" s="280"/>
      <c r="C9" s="280"/>
      <c r="D9" s="317" t="s">
        <v>261</v>
      </c>
      <c r="E9" s="283"/>
      <c r="F9" s="284">
        <v>71862</v>
      </c>
      <c r="G9" s="285">
        <v>49509</v>
      </c>
      <c r="H9" s="285">
        <v>47416</v>
      </c>
      <c r="I9" s="285">
        <v>40474</v>
      </c>
      <c r="J9" s="285">
        <v>4884</v>
      </c>
      <c r="K9" s="285">
        <v>901</v>
      </c>
      <c r="L9" s="285">
        <v>1157</v>
      </c>
      <c r="M9" s="285">
        <v>2093</v>
      </c>
      <c r="N9" s="285">
        <v>22353</v>
      </c>
      <c r="O9" s="285">
        <v>9110</v>
      </c>
      <c r="P9" s="285">
        <v>3230</v>
      </c>
      <c r="Q9" s="285">
        <v>10013</v>
      </c>
    </row>
    <row r="10" spans="1:17" s="275" customFormat="1" ht="11.25" customHeight="1">
      <c r="B10" s="280"/>
      <c r="C10" s="280"/>
      <c r="D10" s="317" t="s">
        <v>262</v>
      </c>
      <c r="E10" s="283"/>
      <c r="F10" s="284">
        <v>145618</v>
      </c>
      <c r="G10" s="285">
        <v>94679</v>
      </c>
      <c r="H10" s="285">
        <v>90776</v>
      </c>
      <c r="I10" s="285">
        <v>75257</v>
      </c>
      <c r="J10" s="285">
        <v>11117</v>
      </c>
      <c r="K10" s="285">
        <v>1749</v>
      </c>
      <c r="L10" s="285">
        <v>2653</v>
      </c>
      <c r="M10" s="285">
        <v>3903</v>
      </c>
      <c r="N10" s="285">
        <v>50939</v>
      </c>
      <c r="O10" s="285">
        <v>18328</v>
      </c>
      <c r="P10" s="285">
        <v>6532</v>
      </c>
      <c r="Q10" s="285">
        <v>26079</v>
      </c>
    </row>
    <row r="11" spans="1:17" s="275" customFormat="1" ht="11.25" customHeight="1">
      <c r="B11" s="280"/>
      <c r="C11" s="280"/>
      <c r="D11" s="317" t="s">
        <v>263</v>
      </c>
      <c r="E11" s="283"/>
      <c r="F11" s="284">
        <v>129432</v>
      </c>
      <c r="G11" s="285">
        <v>88136</v>
      </c>
      <c r="H11" s="285">
        <v>84968</v>
      </c>
      <c r="I11" s="285">
        <v>71019</v>
      </c>
      <c r="J11" s="285">
        <v>10174</v>
      </c>
      <c r="K11" s="285">
        <v>1661</v>
      </c>
      <c r="L11" s="285">
        <v>2114</v>
      </c>
      <c r="M11" s="285">
        <v>3168</v>
      </c>
      <c r="N11" s="285">
        <v>41296</v>
      </c>
      <c r="O11" s="285">
        <v>15030</v>
      </c>
      <c r="P11" s="285">
        <v>6321</v>
      </c>
      <c r="Q11" s="285">
        <v>19945</v>
      </c>
    </row>
    <row r="12" spans="1:17" s="275" customFormat="1" ht="11.25" customHeight="1">
      <c r="B12" s="280"/>
      <c r="C12" s="280"/>
      <c r="D12" s="317" t="s">
        <v>264</v>
      </c>
      <c r="E12" s="283"/>
      <c r="F12" s="284">
        <v>119205</v>
      </c>
      <c r="G12" s="285">
        <v>79371</v>
      </c>
      <c r="H12" s="285">
        <v>76066</v>
      </c>
      <c r="I12" s="285">
        <v>64124</v>
      </c>
      <c r="J12" s="285">
        <v>8362</v>
      </c>
      <c r="K12" s="285">
        <v>1530</v>
      </c>
      <c r="L12" s="285">
        <v>2050</v>
      </c>
      <c r="M12" s="285">
        <v>3305</v>
      </c>
      <c r="N12" s="285">
        <v>39834</v>
      </c>
      <c r="O12" s="285">
        <v>12815</v>
      </c>
      <c r="P12" s="285">
        <v>5101</v>
      </c>
      <c r="Q12" s="285">
        <v>21918</v>
      </c>
    </row>
    <row r="13" spans="1:17" s="275" customFormat="1" ht="11.25" customHeight="1">
      <c r="B13" s="280"/>
      <c r="C13" s="280"/>
      <c r="D13" s="317" t="s">
        <v>265</v>
      </c>
      <c r="E13" s="283"/>
      <c r="F13" s="284">
        <v>64038</v>
      </c>
      <c r="G13" s="285">
        <v>47185</v>
      </c>
      <c r="H13" s="285">
        <v>45217</v>
      </c>
      <c r="I13" s="285">
        <v>38911</v>
      </c>
      <c r="J13" s="285">
        <v>4084</v>
      </c>
      <c r="K13" s="285">
        <v>866</v>
      </c>
      <c r="L13" s="285">
        <v>1356</v>
      </c>
      <c r="M13" s="285">
        <v>1968</v>
      </c>
      <c r="N13" s="285">
        <v>16853</v>
      </c>
      <c r="O13" s="285">
        <v>6366</v>
      </c>
      <c r="P13" s="285">
        <v>2305</v>
      </c>
      <c r="Q13" s="285">
        <v>8182</v>
      </c>
    </row>
    <row r="14" spans="1:17" s="275" customFormat="1" ht="14.25" customHeight="1">
      <c r="B14" s="280"/>
      <c r="C14" s="280"/>
      <c r="D14" s="317" t="s">
        <v>266</v>
      </c>
      <c r="E14" s="283"/>
      <c r="F14" s="284">
        <v>91683</v>
      </c>
      <c r="G14" s="285">
        <v>59404</v>
      </c>
      <c r="H14" s="285">
        <v>57511</v>
      </c>
      <c r="I14" s="285">
        <v>46220</v>
      </c>
      <c r="J14" s="285">
        <v>6937</v>
      </c>
      <c r="K14" s="285">
        <v>2885</v>
      </c>
      <c r="L14" s="285">
        <v>1469</v>
      </c>
      <c r="M14" s="285">
        <v>1893</v>
      </c>
      <c r="N14" s="285">
        <v>32279</v>
      </c>
      <c r="O14" s="285">
        <v>12386</v>
      </c>
      <c r="P14" s="285">
        <v>6668</v>
      </c>
      <c r="Q14" s="285">
        <v>13225</v>
      </c>
    </row>
    <row r="15" spans="1:17" s="275" customFormat="1" ht="11.25" customHeight="1">
      <c r="B15" s="280"/>
      <c r="C15" s="280"/>
      <c r="D15" s="317" t="s">
        <v>267</v>
      </c>
      <c r="E15" s="283"/>
      <c r="F15" s="284">
        <v>84229</v>
      </c>
      <c r="G15" s="285">
        <v>53174</v>
      </c>
      <c r="H15" s="285">
        <v>51463</v>
      </c>
      <c r="I15" s="285">
        <v>41838</v>
      </c>
      <c r="J15" s="285">
        <v>6853</v>
      </c>
      <c r="K15" s="285">
        <v>1327</v>
      </c>
      <c r="L15" s="285">
        <v>1445</v>
      </c>
      <c r="M15" s="285">
        <v>1711</v>
      </c>
      <c r="N15" s="285">
        <v>31055</v>
      </c>
      <c r="O15" s="285">
        <v>12127</v>
      </c>
      <c r="P15" s="285">
        <v>4610</v>
      </c>
      <c r="Q15" s="285">
        <v>14318</v>
      </c>
    </row>
    <row r="16" spans="1:17" s="275" customFormat="1" ht="11.25" customHeight="1">
      <c r="B16" s="280"/>
      <c r="C16" s="280"/>
      <c r="D16" s="317" t="s">
        <v>268</v>
      </c>
      <c r="E16" s="283"/>
      <c r="F16" s="284">
        <v>57808</v>
      </c>
      <c r="G16" s="285">
        <v>38343</v>
      </c>
      <c r="H16" s="285">
        <v>36829</v>
      </c>
      <c r="I16" s="285">
        <v>30985</v>
      </c>
      <c r="J16" s="285">
        <v>4049</v>
      </c>
      <c r="K16" s="285">
        <v>848</v>
      </c>
      <c r="L16" s="285">
        <v>947</v>
      </c>
      <c r="M16" s="285">
        <v>1514</v>
      </c>
      <c r="N16" s="285">
        <v>19465</v>
      </c>
      <c r="O16" s="285">
        <v>6810</v>
      </c>
      <c r="P16" s="285">
        <v>2798</v>
      </c>
      <c r="Q16" s="285">
        <v>9857</v>
      </c>
    </row>
    <row r="17" spans="2:17" s="275" customFormat="1" ht="11.25" customHeight="1">
      <c r="B17" s="280"/>
      <c r="C17" s="280"/>
      <c r="D17" s="317" t="s">
        <v>269</v>
      </c>
      <c r="E17" s="283"/>
      <c r="F17" s="284">
        <v>189612</v>
      </c>
      <c r="G17" s="285">
        <v>126747</v>
      </c>
      <c r="H17" s="285">
        <v>121759</v>
      </c>
      <c r="I17" s="285">
        <v>100615</v>
      </c>
      <c r="J17" s="285">
        <v>15344</v>
      </c>
      <c r="K17" s="285">
        <v>2379</v>
      </c>
      <c r="L17" s="285">
        <v>3421</v>
      </c>
      <c r="M17" s="285">
        <v>4988</v>
      </c>
      <c r="N17" s="285">
        <v>62865</v>
      </c>
      <c r="O17" s="285">
        <v>22517</v>
      </c>
      <c r="P17" s="285">
        <v>9484</v>
      </c>
      <c r="Q17" s="285">
        <v>30864</v>
      </c>
    </row>
    <row r="18" spans="2:17" s="275" customFormat="1" ht="11.25" customHeight="1">
      <c r="B18" s="280"/>
      <c r="C18" s="280"/>
      <c r="D18" s="317" t="s">
        <v>270</v>
      </c>
      <c r="E18" s="283"/>
      <c r="F18" s="284">
        <v>120625</v>
      </c>
      <c r="G18" s="285">
        <v>75815</v>
      </c>
      <c r="H18" s="285">
        <v>71752</v>
      </c>
      <c r="I18" s="285">
        <v>58842</v>
      </c>
      <c r="J18" s="285">
        <v>9729</v>
      </c>
      <c r="K18" s="285">
        <v>1469</v>
      </c>
      <c r="L18" s="285">
        <v>1712</v>
      </c>
      <c r="M18" s="285">
        <v>4063</v>
      </c>
      <c r="N18" s="285">
        <v>44810</v>
      </c>
      <c r="O18" s="285">
        <v>15100</v>
      </c>
      <c r="P18" s="285">
        <v>6207</v>
      </c>
      <c r="Q18" s="285">
        <v>23503</v>
      </c>
    </row>
    <row r="19" spans="2:17" s="275" customFormat="1" ht="11.25" customHeight="1">
      <c r="B19" s="280"/>
      <c r="C19" s="280"/>
      <c r="D19" s="317" t="s">
        <v>271</v>
      </c>
      <c r="E19" s="283"/>
      <c r="F19" s="284">
        <v>119112</v>
      </c>
      <c r="G19" s="285">
        <v>75536</v>
      </c>
      <c r="H19" s="285">
        <v>72336</v>
      </c>
      <c r="I19" s="285">
        <v>59675</v>
      </c>
      <c r="J19" s="285">
        <v>9095</v>
      </c>
      <c r="K19" s="286">
        <v>1338</v>
      </c>
      <c r="L19" s="285">
        <v>2228</v>
      </c>
      <c r="M19" s="285">
        <v>3200</v>
      </c>
      <c r="N19" s="285">
        <v>43576</v>
      </c>
      <c r="O19" s="285">
        <v>15002</v>
      </c>
      <c r="P19" s="285">
        <v>5296</v>
      </c>
      <c r="Q19" s="285">
        <v>23278</v>
      </c>
    </row>
    <row r="20" spans="2:17" s="275" customFormat="1" ht="14.25" customHeight="1">
      <c r="B20" s="280"/>
      <c r="C20" s="280"/>
      <c r="D20" s="317" t="s">
        <v>272</v>
      </c>
      <c r="E20" s="283"/>
      <c r="F20" s="284">
        <v>142402</v>
      </c>
      <c r="G20" s="285">
        <v>89442</v>
      </c>
      <c r="H20" s="285">
        <v>86522</v>
      </c>
      <c r="I20" s="285">
        <v>69923</v>
      </c>
      <c r="J20" s="285">
        <v>12430</v>
      </c>
      <c r="K20" s="285">
        <v>2001</v>
      </c>
      <c r="L20" s="285">
        <v>2168</v>
      </c>
      <c r="M20" s="285">
        <v>2920</v>
      </c>
      <c r="N20" s="285">
        <v>52960</v>
      </c>
      <c r="O20" s="285">
        <v>18955</v>
      </c>
      <c r="P20" s="285">
        <v>8243</v>
      </c>
      <c r="Q20" s="285">
        <v>25762</v>
      </c>
    </row>
    <row r="21" spans="2:17" s="275" customFormat="1" ht="11.25" customHeight="1">
      <c r="B21" s="280"/>
      <c r="C21" s="280"/>
      <c r="D21" s="317" t="s">
        <v>273</v>
      </c>
      <c r="E21" s="283"/>
      <c r="F21" s="284">
        <v>207744</v>
      </c>
      <c r="G21" s="285">
        <v>133660</v>
      </c>
      <c r="H21" s="285">
        <v>129516</v>
      </c>
      <c r="I21" s="285">
        <v>104551</v>
      </c>
      <c r="J21" s="285">
        <v>18736</v>
      </c>
      <c r="K21" s="286">
        <v>3115</v>
      </c>
      <c r="L21" s="285">
        <v>3114</v>
      </c>
      <c r="M21" s="285">
        <v>4144</v>
      </c>
      <c r="N21" s="285">
        <v>74084</v>
      </c>
      <c r="O21" s="285">
        <v>29595</v>
      </c>
      <c r="P21" s="285">
        <v>12919</v>
      </c>
      <c r="Q21" s="285">
        <v>31570</v>
      </c>
    </row>
    <row r="22" spans="2:17" s="275" customFormat="1" ht="11.25" customHeight="1">
      <c r="B22" s="280"/>
      <c r="C22" s="280"/>
      <c r="D22" s="317" t="s">
        <v>274</v>
      </c>
      <c r="E22" s="283"/>
      <c r="F22" s="284">
        <v>132601</v>
      </c>
      <c r="G22" s="285">
        <v>85153</v>
      </c>
      <c r="H22" s="285">
        <v>82251</v>
      </c>
      <c r="I22" s="285">
        <v>66148</v>
      </c>
      <c r="J22" s="285">
        <v>11521</v>
      </c>
      <c r="K22" s="286">
        <v>2497</v>
      </c>
      <c r="L22" s="285">
        <v>2085</v>
      </c>
      <c r="M22" s="285">
        <v>2902</v>
      </c>
      <c r="N22" s="285">
        <v>47448</v>
      </c>
      <c r="O22" s="285">
        <v>19483</v>
      </c>
      <c r="P22" s="285">
        <v>8677</v>
      </c>
      <c r="Q22" s="285">
        <v>19288</v>
      </c>
    </row>
    <row r="23" spans="2:17" s="287" customFormat="1" ht="11.25" customHeight="1">
      <c r="B23" s="288"/>
      <c r="C23" s="288"/>
      <c r="D23" s="317" t="s">
        <v>275</v>
      </c>
      <c r="E23" s="283"/>
      <c r="F23" s="284">
        <v>137823</v>
      </c>
      <c r="G23" s="285">
        <v>88848</v>
      </c>
      <c r="H23" s="285">
        <v>85593</v>
      </c>
      <c r="I23" s="285">
        <v>69295</v>
      </c>
      <c r="J23" s="285">
        <v>11084</v>
      </c>
      <c r="K23" s="285">
        <v>3090</v>
      </c>
      <c r="L23" s="285">
        <v>2124</v>
      </c>
      <c r="M23" s="285">
        <v>3255</v>
      </c>
      <c r="N23" s="285">
        <v>48975</v>
      </c>
      <c r="O23" s="285">
        <v>17854</v>
      </c>
      <c r="P23" s="285">
        <v>9077</v>
      </c>
      <c r="Q23" s="285">
        <v>22044</v>
      </c>
    </row>
    <row r="24" spans="2:17" s="287" customFormat="1" ht="14.25" customHeight="1">
      <c r="B24" s="292" t="s">
        <v>276</v>
      </c>
      <c r="C24" s="292"/>
      <c r="D24" s="292"/>
      <c r="E24" s="291"/>
      <c r="F24" s="318"/>
      <c r="G24" s="294"/>
      <c r="H24" s="294"/>
      <c r="I24" s="294"/>
      <c r="J24" s="294"/>
      <c r="K24" s="294"/>
      <c r="L24" s="294"/>
      <c r="M24" s="294"/>
      <c r="N24" s="294"/>
      <c r="O24" s="294"/>
      <c r="P24" s="294"/>
      <c r="Q24" s="294"/>
    </row>
    <row r="25" spans="2:17" s="275" customFormat="1" ht="14.25" customHeight="1">
      <c r="C25" s="276" t="s">
        <v>259</v>
      </c>
      <c r="D25" s="276"/>
      <c r="E25" s="277"/>
      <c r="F25" s="278">
        <v>952076</v>
      </c>
      <c r="G25" s="279">
        <v>713535</v>
      </c>
      <c r="H25" s="279">
        <v>684888</v>
      </c>
      <c r="I25" s="279">
        <v>642774</v>
      </c>
      <c r="J25" s="279">
        <v>11791</v>
      </c>
      <c r="K25" s="279">
        <v>15595</v>
      </c>
      <c r="L25" s="279">
        <v>14728</v>
      </c>
      <c r="M25" s="279">
        <v>28647</v>
      </c>
      <c r="N25" s="279">
        <v>238541</v>
      </c>
      <c r="O25" s="279">
        <v>22669</v>
      </c>
      <c r="P25" s="279">
        <v>55573</v>
      </c>
      <c r="Q25" s="279">
        <v>160299</v>
      </c>
    </row>
    <row r="26" spans="2:17" s="275" customFormat="1" ht="14.25" customHeight="1">
      <c r="B26" s="280"/>
      <c r="C26" s="280"/>
      <c r="D26" s="317" t="s">
        <v>260</v>
      </c>
      <c r="E26" s="283"/>
      <c r="F26" s="284">
        <v>67502</v>
      </c>
      <c r="G26" s="285">
        <v>50906</v>
      </c>
      <c r="H26" s="285">
        <v>49209</v>
      </c>
      <c r="I26" s="285">
        <v>45474</v>
      </c>
      <c r="J26" s="285">
        <v>900</v>
      </c>
      <c r="K26" s="285">
        <v>1860</v>
      </c>
      <c r="L26" s="285">
        <v>975</v>
      </c>
      <c r="M26" s="285">
        <v>1697</v>
      </c>
      <c r="N26" s="285">
        <v>16596</v>
      </c>
      <c r="O26" s="285">
        <v>1662</v>
      </c>
      <c r="P26" s="285">
        <v>4951</v>
      </c>
      <c r="Q26" s="285">
        <v>9983</v>
      </c>
    </row>
    <row r="27" spans="2:17" s="275" customFormat="1" ht="11.25" customHeight="1">
      <c r="B27" s="280"/>
      <c r="C27" s="280"/>
      <c r="D27" s="317" t="s">
        <v>261</v>
      </c>
      <c r="E27" s="283"/>
      <c r="F27" s="284">
        <v>34266</v>
      </c>
      <c r="G27" s="285">
        <v>27015</v>
      </c>
      <c r="H27" s="285">
        <v>25921</v>
      </c>
      <c r="I27" s="285">
        <v>24742</v>
      </c>
      <c r="J27" s="285">
        <v>392</v>
      </c>
      <c r="K27" s="285">
        <v>377</v>
      </c>
      <c r="L27" s="285">
        <v>410</v>
      </c>
      <c r="M27" s="285">
        <v>1094</v>
      </c>
      <c r="N27" s="285">
        <v>7251</v>
      </c>
      <c r="O27" s="285">
        <v>697</v>
      </c>
      <c r="P27" s="285">
        <v>1614</v>
      </c>
      <c r="Q27" s="285">
        <v>4940</v>
      </c>
    </row>
    <row r="28" spans="2:17" s="275" customFormat="1" ht="11.25" customHeight="1">
      <c r="B28" s="280"/>
      <c r="C28" s="280"/>
      <c r="D28" s="317" t="s">
        <v>262</v>
      </c>
      <c r="E28" s="283"/>
      <c r="F28" s="284">
        <v>70397</v>
      </c>
      <c r="G28" s="285">
        <v>52345</v>
      </c>
      <c r="H28" s="285">
        <v>50066</v>
      </c>
      <c r="I28" s="285">
        <v>46986</v>
      </c>
      <c r="J28" s="285">
        <v>918</v>
      </c>
      <c r="K28" s="285">
        <v>863</v>
      </c>
      <c r="L28" s="285">
        <v>1299</v>
      </c>
      <c r="M28" s="285">
        <v>2279</v>
      </c>
      <c r="N28" s="285">
        <v>18052</v>
      </c>
      <c r="O28" s="285">
        <v>1854</v>
      </c>
      <c r="P28" s="285">
        <v>3303</v>
      </c>
      <c r="Q28" s="285">
        <v>12895</v>
      </c>
    </row>
    <row r="29" spans="2:17" s="275" customFormat="1" ht="11.25" customHeight="1">
      <c r="B29" s="280"/>
      <c r="C29" s="280"/>
      <c r="D29" s="317" t="s">
        <v>263</v>
      </c>
      <c r="E29" s="283"/>
      <c r="F29" s="284">
        <v>64081</v>
      </c>
      <c r="G29" s="285">
        <v>49686</v>
      </c>
      <c r="H29" s="285">
        <v>47761</v>
      </c>
      <c r="I29" s="285">
        <v>45234</v>
      </c>
      <c r="J29" s="285">
        <v>779</v>
      </c>
      <c r="K29" s="285">
        <v>787</v>
      </c>
      <c r="L29" s="285">
        <v>961</v>
      </c>
      <c r="M29" s="285">
        <v>1925</v>
      </c>
      <c r="N29" s="285">
        <v>14395</v>
      </c>
      <c r="O29" s="285">
        <v>1331</v>
      </c>
      <c r="P29" s="285">
        <v>3221</v>
      </c>
      <c r="Q29" s="285">
        <v>9843</v>
      </c>
    </row>
    <row r="30" spans="2:17" s="275" customFormat="1" ht="11.25" customHeight="1">
      <c r="B30" s="280"/>
      <c r="C30" s="280"/>
      <c r="D30" s="317" t="s">
        <v>264</v>
      </c>
      <c r="E30" s="283"/>
      <c r="F30" s="284">
        <v>59728</v>
      </c>
      <c r="G30" s="285">
        <v>44817</v>
      </c>
      <c r="H30" s="285">
        <v>42744</v>
      </c>
      <c r="I30" s="285">
        <v>40293</v>
      </c>
      <c r="J30" s="285">
        <v>738</v>
      </c>
      <c r="K30" s="285">
        <v>755</v>
      </c>
      <c r="L30" s="285">
        <v>958</v>
      </c>
      <c r="M30" s="285">
        <v>2073</v>
      </c>
      <c r="N30" s="285">
        <v>14911</v>
      </c>
      <c r="O30" s="285">
        <v>1227</v>
      </c>
      <c r="P30" s="285">
        <v>2696</v>
      </c>
      <c r="Q30" s="285">
        <v>10988</v>
      </c>
    </row>
    <row r="31" spans="2:17" s="275" customFormat="1" ht="11.25" customHeight="1">
      <c r="B31" s="280"/>
      <c r="C31" s="280"/>
      <c r="D31" s="317" t="s">
        <v>265</v>
      </c>
      <c r="E31" s="283"/>
      <c r="F31" s="284">
        <v>31248</v>
      </c>
      <c r="G31" s="285">
        <v>25948</v>
      </c>
      <c r="H31" s="285">
        <v>24988</v>
      </c>
      <c r="I31" s="285">
        <v>23630</v>
      </c>
      <c r="J31" s="285">
        <v>387</v>
      </c>
      <c r="K31" s="285">
        <v>410</v>
      </c>
      <c r="L31" s="285">
        <v>561</v>
      </c>
      <c r="M31" s="285">
        <v>960</v>
      </c>
      <c r="N31" s="285">
        <v>5300</v>
      </c>
      <c r="O31" s="285">
        <v>539</v>
      </c>
      <c r="P31" s="285">
        <v>1155</v>
      </c>
      <c r="Q31" s="285">
        <v>3606</v>
      </c>
    </row>
    <row r="32" spans="2:17" s="275" customFormat="1" ht="14.25" customHeight="1">
      <c r="B32" s="280"/>
      <c r="C32" s="280"/>
      <c r="D32" s="317" t="s">
        <v>266</v>
      </c>
      <c r="E32" s="283"/>
      <c r="F32" s="284">
        <v>44748</v>
      </c>
      <c r="G32" s="285">
        <v>33102</v>
      </c>
      <c r="H32" s="285">
        <v>31906</v>
      </c>
      <c r="I32" s="285">
        <v>28878</v>
      </c>
      <c r="J32" s="285">
        <v>623</v>
      </c>
      <c r="K32" s="285">
        <v>1774</v>
      </c>
      <c r="L32" s="285">
        <v>631</v>
      </c>
      <c r="M32" s="285">
        <v>1196</v>
      </c>
      <c r="N32" s="285">
        <v>11646</v>
      </c>
      <c r="O32" s="285">
        <v>1089</v>
      </c>
      <c r="P32" s="285">
        <v>3943</v>
      </c>
      <c r="Q32" s="285">
        <v>6614</v>
      </c>
    </row>
    <row r="33" spans="2:17" s="275" customFormat="1" ht="11.25" customHeight="1">
      <c r="B33" s="280"/>
      <c r="C33" s="280"/>
      <c r="D33" s="317" t="s">
        <v>267</v>
      </c>
      <c r="E33" s="283"/>
      <c r="F33" s="284">
        <v>39451</v>
      </c>
      <c r="G33" s="285">
        <v>29014</v>
      </c>
      <c r="H33" s="285">
        <v>27990</v>
      </c>
      <c r="I33" s="285">
        <v>26205</v>
      </c>
      <c r="J33" s="285">
        <v>560</v>
      </c>
      <c r="K33" s="285">
        <v>566</v>
      </c>
      <c r="L33" s="285">
        <v>659</v>
      </c>
      <c r="M33" s="285">
        <v>1024</v>
      </c>
      <c r="N33" s="285">
        <v>10437</v>
      </c>
      <c r="O33" s="285">
        <v>1057</v>
      </c>
      <c r="P33" s="285">
        <v>2269</v>
      </c>
      <c r="Q33" s="285">
        <v>7111</v>
      </c>
    </row>
    <row r="34" spans="2:17" s="275" customFormat="1" ht="11.25" customHeight="1">
      <c r="B34" s="280"/>
      <c r="C34" s="280"/>
      <c r="D34" s="317" t="s">
        <v>268</v>
      </c>
      <c r="E34" s="283"/>
      <c r="F34" s="284">
        <v>28596</v>
      </c>
      <c r="G34" s="285">
        <v>21570</v>
      </c>
      <c r="H34" s="285">
        <v>20612</v>
      </c>
      <c r="I34" s="285">
        <v>19433</v>
      </c>
      <c r="J34" s="285">
        <v>316</v>
      </c>
      <c r="K34" s="285">
        <v>451</v>
      </c>
      <c r="L34" s="285">
        <v>412</v>
      </c>
      <c r="M34" s="285">
        <v>958</v>
      </c>
      <c r="N34" s="285">
        <v>7026</v>
      </c>
      <c r="O34" s="285">
        <v>618</v>
      </c>
      <c r="P34" s="285">
        <v>1503</v>
      </c>
      <c r="Q34" s="285">
        <v>4905</v>
      </c>
    </row>
    <row r="35" spans="2:17" s="275" customFormat="1" ht="11.25" customHeight="1">
      <c r="B35" s="280"/>
      <c r="C35" s="280"/>
      <c r="D35" s="317" t="s">
        <v>269</v>
      </c>
      <c r="E35" s="283"/>
      <c r="F35" s="284">
        <v>93513</v>
      </c>
      <c r="G35" s="285">
        <v>71016</v>
      </c>
      <c r="H35" s="285">
        <v>68095</v>
      </c>
      <c r="I35" s="285">
        <v>64127</v>
      </c>
      <c r="J35" s="285">
        <v>1096</v>
      </c>
      <c r="K35" s="285">
        <v>1145</v>
      </c>
      <c r="L35" s="285">
        <v>1727</v>
      </c>
      <c r="M35" s="285">
        <v>2921</v>
      </c>
      <c r="N35" s="285">
        <v>22497</v>
      </c>
      <c r="O35" s="285">
        <v>2139</v>
      </c>
      <c r="P35" s="285">
        <v>4938</v>
      </c>
      <c r="Q35" s="285">
        <v>15420</v>
      </c>
    </row>
    <row r="36" spans="2:17" s="275" customFormat="1" ht="11.25" customHeight="1">
      <c r="B36" s="280"/>
      <c r="C36" s="280"/>
      <c r="D36" s="317" t="s">
        <v>270</v>
      </c>
      <c r="E36" s="283"/>
      <c r="F36" s="284">
        <v>58898</v>
      </c>
      <c r="G36" s="285">
        <v>42404</v>
      </c>
      <c r="H36" s="285">
        <v>39933</v>
      </c>
      <c r="I36" s="285">
        <v>37641</v>
      </c>
      <c r="J36" s="285">
        <v>682</v>
      </c>
      <c r="K36" s="285">
        <v>717</v>
      </c>
      <c r="L36" s="285">
        <v>893</v>
      </c>
      <c r="M36" s="285">
        <v>2471</v>
      </c>
      <c r="N36" s="285">
        <v>16494</v>
      </c>
      <c r="O36" s="285">
        <v>1391</v>
      </c>
      <c r="P36" s="285">
        <v>3181</v>
      </c>
      <c r="Q36" s="285">
        <v>11922</v>
      </c>
    </row>
    <row r="37" spans="2:17" s="275" customFormat="1" ht="11.25" customHeight="1">
      <c r="B37" s="280"/>
      <c r="C37" s="280"/>
      <c r="D37" s="317" t="s">
        <v>271</v>
      </c>
      <c r="E37" s="283"/>
      <c r="F37" s="284">
        <v>60501</v>
      </c>
      <c r="G37" s="285">
        <v>43716</v>
      </c>
      <c r="H37" s="285">
        <v>41641</v>
      </c>
      <c r="I37" s="285">
        <v>39028</v>
      </c>
      <c r="J37" s="285">
        <v>741</v>
      </c>
      <c r="K37" s="286">
        <v>664</v>
      </c>
      <c r="L37" s="285">
        <v>1208</v>
      </c>
      <c r="M37" s="285">
        <v>2075</v>
      </c>
      <c r="N37" s="285">
        <v>16785</v>
      </c>
      <c r="O37" s="285">
        <v>1691</v>
      </c>
      <c r="P37" s="285">
        <v>2857</v>
      </c>
      <c r="Q37" s="285">
        <v>12237</v>
      </c>
    </row>
    <row r="38" spans="2:17" s="275" customFormat="1" ht="14.25" customHeight="1">
      <c r="B38" s="280"/>
      <c r="C38" s="280"/>
      <c r="D38" s="317" t="s">
        <v>272</v>
      </c>
      <c r="E38" s="283"/>
      <c r="F38" s="284">
        <v>68495</v>
      </c>
      <c r="G38" s="285">
        <v>49511</v>
      </c>
      <c r="H38" s="285">
        <v>47786</v>
      </c>
      <c r="I38" s="285">
        <v>45072</v>
      </c>
      <c r="J38" s="285">
        <v>845</v>
      </c>
      <c r="K38" s="285">
        <v>923</v>
      </c>
      <c r="L38" s="285">
        <v>946</v>
      </c>
      <c r="M38" s="285">
        <v>1725</v>
      </c>
      <c r="N38" s="285">
        <v>18984</v>
      </c>
      <c r="O38" s="285">
        <v>1743</v>
      </c>
      <c r="P38" s="285">
        <v>4150</v>
      </c>
      <c r="Q38" s="285">
        <v>13091</v>
      </c>
    </row>
    <row r="39" spans="2:17" s="275" customFormat="1" ht="11.25" customHeight="1">
      <c r="B39" s="280"/>
      <c r="C39" s="280"/>
      <c r="D39" s="317" t="s">
        <v>273</v>
      </c>
      <c r="E39" s="283"/>
      <c r="F39" s="284">
        <v>101106</v>
      </c>
      <c r="G39" s="285">
        <v>75572</v>
      </c>
      <c r="H39" s="285">
        <v>72991</v>
      </c>
      <c r="I39" s="285">
        <v>68981</v>
      </c>
      <c r="J39" s="285">
        <v>1210</v>
      </c>
      <c r="K39" s="286">
        <v>1512</v>
      </c>
      <c r="L39" s="285">
        <v>1288</v>
      </c>
      <c r="M39" s="285">
        <v>2581</v>
      </c>
      <c r="N39" s="285">
        <v>25534</v>
      </c>
      <c r="O39" s="285">
        <v>2600</v>
      </c>
      <c r="P39" s="285">
        <v>6621</v>
      </c>
      <c r="Q39" s="285">
        <v>16313</v>
      </c>
    </row>
    <row r="40" spans="2:17" s="275" customFormat="1" ht="11.25" customHeight="1">
      <c r="B40" s="280"/>
      <c r="C40" s="280"/>
      <c r="D40" s="317" t="s">
        <v>274</v>
      </c>
      <c r="E40" s="283"/>
      <c r="F40" s="284">
        <v>62063</v>
      </c>
      <c r="G40" s="285">
        <v>46663</v>
      </c>
      <c r="H40" s="285">
        <v>45012</v>
      </c>
      <c r="I40" s="285">
        <v>42217</v>
      </c>
      <c r="J40" s="285">
        <v>821</v>
      </c>
      <c r="K40" s="286">
        <v>1093</v>
      </c>
      <c r="L40" s="285">
        <v>881</v>
      </c>
      <c r="M40" s="285">
        <v>1651</v>
      </c>
      <c r="N40" s="285">
        <v>15400</v>
      </c>
      <c r="O40" s="285">
        <v>1512</v>
      </c>
      <c r="P40" s="285">
        <v>4317</v>
      </c>
      <c r="Q40" s="285">
        <v>9571</v>
      </c>
    </row>
    <row r="41" spans="2:17" s="287" customFormat="1" ht="11.25" customHeight="1">
      <c r="B41" s="288"/>
      <c r="C41" s="288"/>
      <c r="D41" s="317" t="s">
        <v>275</v>
      </c>
      <c r="E41" s="283"/>
      <c r="F41" s="284">
        <v>67483</v>
      </c>
      <c r="G41" s="285">
        <v>50250</v>
      </c>
      <c r="H41" s="285">
        <v>48233</v>
      </c>
      <c r="I41" s="285">
        <v>44833</v>
      </c>
      <c r="J41" s="285">
        <v>783</v>
      </c>
      <c r="K41" s="285">
        <v>1698</v>
      </c>
      <c r="L41" s="285">
        <v>919</v>
      </c>
      <c r="M41" s="285">
        <v>2017</v>
      </c>
      <c r="N41" s="285">
        <v>17233</v>
      </c>
      <c r="O41" s="285">
        <v>1519</v>
      </c>
      <c r="P41" s="285">
        <v>4854</v>
      </c>
      <c r="Q41" s="285">
        <v>10860</v>
      </c>
    </row>
    <row r="42" spans="2:17" s="287" customFormat="1" ht="14.25" customHeight="1">
      <c r="B42" s="292" t="s">
        <v>277</v>
      </c>
      <c r="C42" s="292"/>
      <c r="D42" s="292"/>
      <c r="E42" s="291"/>
      <c r="F42" s="318"/>
      <c r="G42" s="294"/>
      <c r="H42" s="294"/>
      <c r="I42" s="294"/>
      <c r="J42" s="294"/>
      <c r="K42" s="294"/>
      <c r="L42" s="294"/>
      <c r="M42" s="294"/>
      <c r="N42" s="294"/>
      <c r="O42" s="294"/>
      <c r="P42" s="294"/>
      <c r="Q42" s="294"/>
    </row>
    <row r="43" spans="2:17" s="275" customFormat="1" ht="14.25" customHeight="1">
      <c r="C43" s="276" t="s">
        <v>259</v>
      </c>
      <c r="D43" s="276"/>
      <c r="E43" s="277"/>
      <c r="F43" s="278">
        <v>1002426</v>
      </c>
      <c r="G43" s="279">
        <v>562397</v>
      </c>
      <c r="H43" s="279">
        <v>543025</v>
      </c>
      <c r="I43" s="279">
        <v>366760</v>
      </c>
      <c r="J43" s="279">
        <v>143306</v>
      </c>
      <c r="K43" s="279">
        <v>15395</v>
      </c>
      <c r="L43" s="279">
        <v>17564</v>
      </c>
      <c r="M43" s="279">
        <v>19372</v>
      </c>
      <c r="N43" s="279">
        <v>440029</v>
      </c>
      <c r="O43" s="279">
        <v>228872</v>
      </c>
      <c r="P43" s="279">
        <v>51059</v>
      </c>
      <c r="Q43" s="279">
        <v>160098</v>
      </c>
    </row>
    <row r="44" spans="2:17" s="275" customFormat="1" ht="14.25" customHeight="1">
      <c r="B44" s="280"/>
      <c r="C44" s="280"/>
      <c r="D44" s="317" t="s">
        <v>260</v>
      </c>
      <c r="E44" s="283"/>
      <c r="F44" s="284">
        <v>73206</v>
      </c>
      <c r="G44" s="285">
        <v>40024</v>
      </c>
      <c r="H44" s="285">
        <v>38729</v>
      </c>
      <c r="I44" s="285">
        <v>26183</v>
      </c>
      <c r="J44" s="285">
        <v>9798</v>
      </c>
      <c r="K44" s="285">
        <v>1474</v>
      </c>
      <c r="L44" s="285">
        <v>1274</v>
      </c>
      <c r="M44" s="285">
        <v>1295</v>
      </c>
      <c r="N44" s="285">
        <v>33182</v>
      </c>
      <c r="O44" s="285">
        <v>18401</v>
      </c>
      <c r="P44" s="285">
        <v>4213</v>
      </c>
      <c r="Q44" s="285">
        <v>10568</v>
      </c>
    </row>
    <row r="45" spans="2:17" s="275" customFormat="1" ht="11.25" customHeight="1">
      <c r="B45" s="280"/>
      <c r="C45" s="280"/>
      <c r="D45" s="317" t="s">
        <v>261</v>
      </c>
      <c r="E45" s="283"/>
      <c r="F45" s="284">
        <v>37596</v>
      </c>
      <c r="G45" s="285">
        <v>22494</v>
      </c>
      <c r="H45" s="285">
        <v>21495</v>
      </c>
      <c r="I45" s="285">
        <v>15732</v>
      </c>
      <c r="J45" s="285">
        <v>4492</v>
      </c>
      <c r="K45" s="285">
        <v>524</v>
      </c>
      <c r="L45" s="285">
        <v>747</v>
      </c>
      <c r="M45" s="285">
        <v>999</v>
      </c>
      <c r="N45" s="285">
        <v>15102</v>
      </c>
      <c r="O45" s="285">
        <v>8413</v>
      </c>
      <c r="P45" s="285">
        <v>1616</v>
      </c>
      <c r="Q45" s="285">
        <v>5073</v>
      </c>
    </row>
    <row r="46" spans="2:17" s="275" customFormat="1" ht="11.25" customHeight="1">
      <c r="B46" s="280"/>
      <c r="C46" s="280"/>
      <c r="D46" s="317" t="s">
        <v>262</v>
      </c>
      <c r="E46" s="283"/>
      <c r="F46" s="284">
        <v>75221</v>
      </c>
      <c r="G46" s="285">
        <v>42334</v>
      </c>
      <c r="H46" s="285">
        <v>40710</v>
      </c>
      <c r="I46" s="285">
        <v>28271</v>
      </c>
      <c r="J46" s="285">
        <v>10199</v>
      </c>
      <c r="K46" s="285">
        <v>886</v>
      </c>
      <c r="L46" s="285">
        <v>1354</v>
      </c>
      <c r="M46" s="285">
        <v>1624</v>
      </c>
      <c r="N46" s="285">
        <v>32887</v>
      </c>
      <c r="O46" s="285">
        <v>16474</v>
      </c>
      <c r="P46" s="285">
        <v>3229</v>
      </c>
      <c r="Q46" s="285">
        <v>13184</v>
      </c>
    </row>
    <row r="47" spans="2:17" s="275" customFormat="1" ht="11.25" customHeight="1">
      <c r="B47" s="280"/>
      <c r="C47" s="280"/>
      <c r="D47" s="317" t="s">
        <v>263</v>
      </c>
      <c r="E47" s="283"/>
      <c r="F47" s="284">
        <v>65351</v>
      </c>
      <c r="G47" s="285">
        <v>38450</v>
      </c>
      <c r="H47" s="285">
        <v>37207</v>
      </c>
      <c r="I47" s="285">
        <v>25785</v>
      </c>
      <c r="J47" s="285">
        <v>9395</v>
      </c>
      <c r="K47" s="285">
        <v>874</v>
      </c>
      <c r="L47" s="285">
        <v>1153</v>
      </c>
      <c r="M47" s="285">
        <v>1243</v>
      </c>
      <c r="N47" s="285">
        <v>26901</v>
      </c>
      <c r="O47" s="285">
        <v>13699</v>
      </c>
      <c r="P47" s="285">
        <v>3100</v>
      </c>
      <c r="Q47" s="285">
        <v>10102</v>
      </c>
    </row>
    <row r="48" spans="2:17" s="275" customFormat="1" ht="11.25" customHeight="1">
      <c r="B48" s="280"/>
      <c r="C48" s="280"/>
      <c r="D48" s="317" t="s">
        <v>264</v>
      </c>
      <c r="E48" s="283"/>
      <c r="F48" s="284">
        <v>59477</v>
      </c>
      <c r="G48" s="285">
        <v>34554</v>
      </c>
      <c r="H48" s="285">
        <v>33322</v>
      </c>
      <c r="I48" s="285">
        <v>23831</v>
      </c>
      <c r="J48" s="285">
        <v>7624</v>
      </c>
      <c r="K48" s="285">
        <v>775</v>
      </c>
      <c r="L48" s="285">
        <v>1092</v>
      </c>
      <c r="M48" s="285">
        <v>1232</v>
      </c>
      <c r="N48" s="285">
        <v>24923</v>
      </c>
      <c r="O48" s="285">
        <v>11588</v>
      </c>
      <c r="P48" s="285">
        <v>2405</v>
      </c>
      <c r="Q48" s="285">
        <v>10930</v>
      </c>
    </row>
    <row r="49" spans="1:17" s="275" customFormat="1" ht="11.25" customHeight="1">
      <c r="B49" s="280"/>
      <c r="C49" s="280"/>
      <c r="D49" s="317" t="s">
        <v>265</v>
      </c>
      <c r="E49" s="283"/>
      <c r="F49" s="284">
        <v>32790</v>
      </c>
      <c r="G49" s="285">
        <v>21237</v>
      </c>
      <c r="H49" s="285">
        <v>20229</v>
      </c>
      <c r="I49" s="285">
        <v>15281</v>
      </c>
      <c r="J49" s="285">
        <v>3697</v>
      </c>
      <c r="K49" s="285">
        <v>456</v>
      </c>
      <c r="L49" s="285">
        <v>795</v>
      </c>
      <c r="M49" s="285">
        <v>1008</v>
      </c>
      <c r="N49" s="285">
        <v>11553</v>
      </c>
      <c r="O49" s="285">
        <v>5827</v>
      </c>
      <c r="P49" s="285">
        <v>1150</v>
      </c>
      <c r="Q49" s="285">
        <v>4576</v>
      </c>
    </row>
    <row r="50" spans="1:17" s="275" customFormat="1" ht="14.25" customHeight="1">
      <c r="B50" s="280"/>
      <c r="C50" s="280"/>
      <c r="D50" s="317" t="s">
        <v>266</v>
      </c>
      <c r="E50" s="283"/>
      <c r="F50" s="284">
        <v>46935</v>
      </c>
      <c r="G50" s="285">
        <v>26302</v>
      </c>
      <c r="H50" s="285">
        <v>25605</v>
      </c>
      <c r="I50" s="285">
        <v>17342</v>
      </c>
      <c r="J50" s="285">
        <v>6314</v>
      </c>
      <c r="K50" s="285">
        <v>1111</v>
      </c>
      <c r="L50" s="285">
        <v>838</v>
      </c>
      <c r="M50" s="285">
        <v>697</v>
      </c>
      <c r="N50" s="285">
        <v>20633</v>
      </c>
      <c r="O50" s="285">
        <v>11297</v>
      </c>
      <c r="P50" s="285">
        <v>2725</v>
      </c>
      <c r="Q50" s="285">
        <v>6611</v>
      </c>
    </row>
    <row r="51" spans="1:17" s="275" customFormat="1" ht="11.25" customHeight="1">
      <c r="B51" s="280"/>
      <c r="C51" s="280"/>
      <c r="D51" s="317" t="s">
        <v>267</v>
      </c>
      <c r="E51" s="283"/>
      <c r="F51" s="284">
        <v>44778</v>
      </c>
      <c r="G51" s="285">
        <v>24160</v>
      </c>
      <c r="H51" s="285">
        <v>23473</v>
      </c>
      <c r="I51" s="285">
        <v>15633</v>
      </c>
      <c r="J51" s="285">
        <v>6293</v>
      </c>
      <c r="K51" s="285">
        <v>761</v>
      </c>
      <c r="L51" s="285">
        <v>786</v>
      </c>
      <c r="M51" s="285">
        <v>687</v>
      </c>
      <c r="N51" s="285">
        <v>20618</v>
      </c>
      <c r="O51" s="285">
        <v>11070</v>
      </c>
      <c r="P51" s="285">
        <v>2341</v>
      </c>
      <c r="Q51" s="285">
        <v>7207</v>
      </c>
    </row>
    <row r="52" spans="1:17" s="275" customFormat="1" ht="11.25" customHeight="1">
      <c r="B52" s="280"/>
      <c r="C52" s="280"/>
      <c r="D52" s="317" t="s">
        <v>268</v>
      </c>
      <c r="E52" s="283"/>
      <c r="F52" s="284">
        <v>29212</v>
      </c>
      <c r="G52" s="285">
        <v>16773</v>
      </c>
      <c r="H52" s="285">
        <v>16217</v>
      </c>
      <c r="I52" s="285">
        <v>11552</v>
      </c>
      <c r="J52" s="285">
        <v>3733</v>
      </c>
      <c r="K52" s="285">
        <v>397</v>
      </c>
      <c r="L52" s="285">
        <v>535</v>
      </c>
      <c r="M52" s="285">
        <v>556</v>
      </c>
      <c r="N52" s="285">
        <v>12439</v>
      </c>
      <c r="O52" s="285">
        <v>6192</v>
      </c>
      <c r="P52" s="285">
        <v>1295</v>
      </c>
      <c r="Q52" s="285">
        <v>4952</v>
      </c>
    </row>
    <row r="53" spans="1:17" s="275" customFormat="1" ht="11.25" customHeight="1">
      <c r="B53" s="280"/>
      <c r="C53" s="280"/>
      <c r="D53" s="317" t="s">
        <v>269</v>
      </c>
      <c r="E53" s="283"/>
      <c r="F53" s="284">
        <v>96099</v>
      </c>
      <c r="G53" s="285">
        <v>55731</v>
      </c>
      <c r="H53" s="285">
        <v>53664</v>
      </c>
      <c r="I53" s="285">
        <v>36488</v>
      </c>
      <c r="J53" s="285">
        <v>14248</v>
      </c>
      <c r="K53" s="285">
        <v>1234</v>
      </c>
      <c r="L53" s="285">
        <v>1694</v>
      </c>
      <c r="M53" s="285">
        <v>2067</v>
      </c>
      <c r="N53" s="285">
        <v>40368</v>
      </c>
      <c r="O53" s="285">
        <v>20378</v>
      </c>
      <c r="P53" s="285">
        <v>4546</v>
      </c>
      <c r="Q53" s="285">
        <v>15444</v>
      </c>
    </row>
    <row r="54" spans="1:17" s="275" customFormat="1" ht="11.25" customHeight="1">
      <c r="B54" s="280"/>
      <c r="C54" s="280"/>
      <c r="D54" s="317" t="s">
        <v>270</v>
      </c>
      <c r="E54" s="283"/>
      <c r="F54" s="284">
        <v>61727</v>
      </c>
      <c r="G54" s="285">
        <v>33411</v>
      </c>
      <c r="H54" s="285">
        <v>31819</v>
      </c>
      <c r="I54" s="285">
        <v>21201</v>
      </c>
      <c r="J54" s="285">
        <v>9047</v>
      </c>
      <c r="K54" s="285">
        <v>752</v>
      </c>
      <c r="L54" s="285">
        <v>819</v>
      </c>
      <c r="M54" s="285">
        <v>1592</v>
      </c>
      <c r="N54" s="285">
        <v>28316</v>
      </c>
      <c r="O54" s="285">
        <v>13709</v>
      </c>
      <c r="P54" s="285">
        <v>3026</v>
      </c>
      <c r="Q54" s="285">
        <v>11581</v>
      </c>
    </row>
    <row r="55" spans="1:17" s="275" customFormat="1" ht="11.25" customHeight="1">
      <c r="B55" s="280"/>
      <c r="C55" s="280"/>
      <c r="D55" s="317" t="s">
        <v>271</v>
      </c>
      <c r="E55" s="283"/>
      <c r="F55" s="284">
        <v>58611</v>
      </c>
      <c r="G55" s="285">
        <v>31820</v>
      </c>
      <c r="H55" s="285">
        <v>30695</v>
      </c>
      <c r="I55" s="285">
        <v>20647</v>
      </c>
      <c r="J55" s="285">
        <v>8354</v>
      </c>
      <c r="K55" s="286">
        <v>674</v>
      </c>
      <c r="L55" s="285">
        <v>1020</v>
      </c>
      <c r="M55" s="285">
        <v>1125</v>
      </c>
      <c r="N55" s="285">
        <v>26791</v>
      </c>
      <c r="O55" s="285">
        <v>13311</v>
      </c>
      <c r="P55" s="285">
        <v>2439</v>
      </c>
      <c r="Q55" s="285">
        <v>11041</v>
      </c>
    </row>
    <row r="56" spans="1:17" s="275" customFormat="1" ht="14.25" customHeight="1">
      <c r="B56" s="280"/>
      <c r="C56" s="280"/>
      <c r="D56" s="317" t="s">
        <v>272</v>
      </c>
      <c r="E56" s="283"/>
      <c r="F56" s="284">
        <v>73907</v>
      </c>
      <c r="G56" s="285">
        <v>39931</v>
      </c>
      <c r="H56" s="285">
        <v>38736</v>
      </c>
      <c r="I56" s="285">
        <v>24851</v>
      </c>
      <c r="J56" s="285">
        <v>11585</v>
      </c>
      <c r="K56" s="285">
        <v>1078</v>
      </c>
      <c r="L56" s="285">
        <v>1222</v>
      </c>
      <c r="M56" s="285">
        <v>1195</v>
      </c>
      <c r="N56" s="285">
        <v>33976</v>
      </c>
      <c r="O56" s="285">
        <v>17212</v>
      </c>
      <c r="P56" s="285">
        <v>4093</v>
      </c>
      <c r="Q56" s="285">
        <v>12671</v>
      </c>
    </row>
    <row r="57" spans="1:17" s="275" customFormat="1" ht="11.25" customHeight="1">
      <c r="B57" s="280"/>
      <c r="C57" s="280"/>
      <c r="D57" s="317" t="s">
        <v>273</v>
      </c>
      <c r="E57" s="283"/>
      <c r="F57" s="284">
        <v>106638</v>
      </c>
      <c r="G57" s="285">
        <v>58088</v>
      </c>
      <c r="H57" s="285">
        <v>56525</v>
      </c>
      <c r="I57" s="285">
        <v>35570</v>
      </c>
      <c r="J57" s="285">
        <v>17526</v>
      </c>
      <c r="K57" s="286">
        <v>1603</v>
      </c>
      <c r="L57" s="285">
        <v>1826</v>
      </c>
      <c r="M57" s="285">
        <v>1563</v>
      </c>
      <c r="N57" s="285">
        <v>48550</v>
      </c>
      <c r="O57" s="285">
        <v>26995</v>
      </c>
      <c r="P57" s="285">
        <v>6298</v>
      </c>
      <c r="Q57" s="285">
        <v>15257</v>
      </c>
    </row>
    <row r="58" spans="1:17" s="275" customFormat="1" ht="11.25" customHeight="1">
      <c r="B58" s="280"/>
      <c r="C58" s="280"/>
      <c r="D58" s="317" t="s">
        <v>274</v>
      </c>
      <c r="E58" s="283"/>
      <c r="F58" s="284">
        <v>70538</v>
      </c>
      <c r="G58" s="285">
        <v>38490</v>
      </c>
      <c r="H58" s="285">
        <v>37239</v>
      </c>
      <c r="I58" s="285">
        <v>23931</v>
      </c>
      <c r="J58" s="285">
        <v>10700</v>
      </c>
      <c r="K58" s="286">
        <v>1404</v>
      </c>
      <c r="L58" s="285">
        <v>1204</v>
      </c>
      <c r="M58" s="285">
        <v>1251</v>
      </c>
      <c r="N58" s="285">
        <v>32048</v>
      </c>
      <c r="O58" s="285">
        <v>17971</v>
      </c>
      <c r="P58" s="285">
        <v>4360</v>
      </c>
      <c r="Q58" s="285">
        <v>9717</v>
      </c>
    </row>
    <row r="59" spans="1:17" s="287" customFormat="1" ht="11.25" customHeight="1">
      <c r="B59" s="288"/>
      <c r="C59" s="288"/>
      <c r="D59" s="317" t="s">
        <v>275</v>
      </c>
      <c r="E59" s="283"/>
      <c r="F59" s="284">
        <v>70340</v>
      </c>
      <c r="G59" s="285">
        <v>38598</v>
      </c>
      <c r="H59" s="285">
        <v>37360</v>
      </c>
      <c r="I59" s="285">
        <v>24462</v>
      </c>
      <c r="J59" s="285">
        <v>10301</v>
      </c>
      <c r="K59" s="285">
        <v>1392</v>
      </c>
      <c r="L59" s="285">
        <v>1205</v>
      </c>
      <c r="M59" s="285">
        <v>1238</v>
      </c>
      <c r="N59" s="285">
        <v>31742</v>
      </c>
      <c r="O59" s="285">
        <v>16335</v>
      </c>
      <c r="P59" s="285">
        <v>4223</v>
      </c>
      <c r="Q59" s="285">
        <v>11184</v>
      </c>
    </row>
    <row r="60" spans="1:17" s="306" customFormat="1" ht="4.5" customHeight="1">
      <c r="A60" s="299"/>
      <c r="B60" s="300"/>
      <c r="C60" s="300"/>
      <c r="D60" s="300"/>
      <c r="E60" s="301"/>
      <c r="F60" s="302"/>
      <c r="G60" s="303"/>
      <c r="H60" s="304"/>
      <c r="I60" s="304"/>
      <c r="J60" s="304"/>
      <c r="K60" s="304"/>
      <c r="L60" s="305"/>
      <c r="M60" s="304"/>
      <c r="N60" s="304"/>
      <c r="O60" s="304"/>
      <c r="P60" s="304"/>
      <c r="Q60" s="304"/>
    </row>
    <row r="61" spans="1:17" s="307" customFormat="1" ht="10.5" customHeight="1">
      <c r="B61" s="307" t="s">
        <v>278</v>
      </c>
      <c r="D61" s="308"/>
      <c r="E61" s="308"/>
      <c r="G61" s="309"/>
      <c r="H61" s="309"/>
      <c r="I61" s="309"/>
      <c r="J61" s="309"/>
      <c r="K61" s="309"/>
      <c r="L61" s="309"/>
      <c r="M61" s="309"/>
    </row>
    <row r="62" spans="1:17" ht="10.5" customHeight="1">
      <c r="A62" s="306" t="s">
        <v>245</v>
      </c>
      <c r="C62" s="306"/>
      <c r="D62" s="246"/>
    </row>
  </sheetData>
  <mergeCells count="14">
    <mergeCell ref="Q4:Q5"/>
    <mergeCell ref="C7:D7"/>
    <mergeCell ref="C25:D25"/>
    <mergeCell ref="C43:D43"/>
    <mergeCell ref="B3:D5"/>
    <mergeCell ref="F3:F5"/>
    <mergeCell ref="G3:M3"/>
    <mergeCell ref="N3:Q3"/>
    <mergeCell ref="G4:G5"/>
    <mergeCell ref="H4:L4"/>
    <mergeCell ref="M4:M5"/>
    <mergeCell ref="N4:N5"/>
    <mergeCell ref="O4:O5"/>
    <mergeCell ref="P4:P5"/>
  </mergeCells>
  <phoneticPr fontId="29"/>
  <printOptions gridLinesSet="0"/>
  <pageMargins left="0.78740157480314965" right="0.78740157480314965" top="0.98425196850393704" bottom="0.78740157480314965" header="0.51181102362204722" footer="0.11811023622047245"/>
  <pageSetup paperSize="9" orientation="portrait" horizontalDpi="360" verticalDpi="360"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2">
      <vt:variant>
        <vt:lpstr>ワークシート</vt:lpstr>
      </vt:variant>
      <vt:variant>
        <vt:i4>18</vt:i4>
      </vt:variant>
    </vt:vector>
  </HeadingPairs>
  <TitlesOfParts>
    <vt:vector baseType="lpstr" size="18">
      <vt:lpstr>目次</vt:lpstr>
      <vt:lpstr>解説(図)</vt:lpstr>
      <vt:lpstr>解説(テキスト)</vt:lpstr>
      <vt:lpstr>3-1</vt:lpstr>
      <vt:lpstr>3-2</vt:lpstr>
      <vt:lpstr>3-3</vt:lpstr>
      <vt:lpstr>3-4</vt:lpstr>
      <vt:lpstr>3-5</vt:lpstr>
      <vt:lpstr>3-6</vt:lpstr>
      <vt:lpstr>3-7</vt:lpstr>
      <vt:lpstr>3-8</vt:lpstr>
      <vt:lpstr>3-9</vt:lpstr>
      <vt:lpstr>3-10</vt:lpstr>
      <vt:lpstr>3-11</vt:lpstr>
      <vt:lpstr>3-12</vt:lpstr>
      <vt:lpstr>3-13</vt:lpstr>
      <vt:lpstr>3-14</vt:lpstr>
      <vt:lpstr>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2023-02-17T01:44:55Z</dcterms:modified>
</cp:coreProperties>
</file>