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windowHeight="5535" windowWidth="13755" xWindow="0" yWindow="0"/>
  </bookViews>
  <sheets>
    <sheet r:id="rId1" name="目次" sheetId="8"/>
    <sheet r:id="rId2" name="解説(図)" sheetId="9"/>
    <sheet r:id="rId3" name="解説(テキスト)" sheetId="10"/>
    <sheet r:id="rId4" name="3-1" sheetId="11"/>
    <sheet r:id="rId5" name="3-2" sheetId="12"/>
    <sheet r:id="rId6" name="3-3" sheetId="13"/>
    <sheet r:id="rId7" name="3-4(1)" sheetId="14"/>
    <sheet r:id="rId8" name="3-4(2)" sheetId="15"/>
    <sheet r:id="rId9" name="3-5" sheetId="16"/>
    <sheet r:id="rId10" name="3-6" sheetId="17"/>
  </sheets>
  <calcPr calcId="162913"/>
</workbook>
</file>

<file path=xl/calcChain.xml><?xml version="1.0" encoding="utf-8"?>
<calcChain xmlns="http://schemas.openxmlformats.org/spreadsheetml/2006/main">
  <c r="E7" i="17" l="1"/>
  <c r="F7" i="17"/>
  <c r="K7" i="17" s="1"/>
  <c r="E8" i="17"/>
  <c r="F8" i="17"/>
  <c r="K8" i="17" s="1"/>
  <c r="E9" i="17"/>
  <c r="F9" i="17"/>
  <c r="K9" i="17" s="1"/>
  <c r="E10" i="17"/>
  <c r="F10" i="17"/>
  <c r="K10" i="17" s="1"/>
  <c r="E11" i="17"/>
  <c r="F11" i="17"/>
  <c r="K11" i="17" s="1"/>
  <c r="E12" i="17"/>
  <c r="F12" i="17"/>
  <c r="K12" i="17" s="1"/>
  <c r="E13" i="17"/>
  <c r="F13" i="17"/>
  <c r="K13" i="17" s="1"/>
  <c r="E14" i="17"/>
  <c r="F14" i="17"/>
  <c r="K14" i="17" s="1"/>
  <c r="E15" i="17"/>
  <c r="F15" i="17"/>
  <c r="K15" i="17" s="1"/>
  <c r="E16" i="17"/>
  <c r="F16" i="17"/>
  <c r="K16" i="17" s="1"/>
  <c r="E17" i="17"/>
  <c r="F17" i="17"/>
  <c r="K17" i="17" s="1"/>
  <c r="E18" i="17"/>
  <c r="F18" i="17"/>
  <c r="K18" i="17" s="1"/>
  <c r="E19" i="17"/>
  <c r="F19" i="17"/>
  <c r="K19" i="17" s="1"/>
  <c r="E20" i="17"/>
  <c r="F20" i="17"/>
  <c r="K20" i="17" s="1"/>
  <c r="E21" i="17"/>
  <c r="F21" i="17"/>
  <c r="K21" i="17" s="1"/>
  <c r="E22" i="17"/>
  <c r="F22" i="17"/>
  <c r="K22" i="17"/>
  <c r="E23" i="17"/>
  <c r="F23" i="17"/>
  <c r="K23" i="17" s="1"/>
</calcChain>
</file>

<file path=xl/sharedStrings.xml><?xml version="1.0" encoding="utf-8"?>
<sst xmlns="http://schemas.openxmlformats.org/spreadsheetml/2006/main" count="1518" uniqueCount="302">
  <si>
    <t>各年10月1日</t>
    <rPh sb="0" eb="2">
      <t>カクネン</t>
    </rPh>
    <rPh sb="4" eb="5">
      <t>ガツ</t>
    </rPh>
    <rPh sb="6" eb="7">
      <t>ニチ</t>
    </rPh>
    <phoneticPr fontId="1"/>
  </si>
  <si>
    <t>区別</t>
  </si>
  <si>
    <t>全 　 市</t>
  </si>
  <si>
    <t>(総務省統計局)</t>
    <rPh sb="3" eb="4">
      <t>ショウ</t>
    </rPh>
    <phoneticPr fontId="1"/>
  </si>
  <si>
    <t>常住人口
Ａ</t>
    <phoneticPr fontId="1"/>
  </si>
  <si>
    <t>昼間人口
Ｂ</t>
    <phoneticPr fontId="1"/>
  </si>
  <si>
    <r>
      <t xml:space="preserve">昼 夜 間
人口比率
Ｄ
</t>
    </r>
    <r>
      <rPr>
        <sz val="6"/>
        <rFont val="ＭＳ 明朝"/>
        <family val="1"/>
        <charset val="128"/>
      </rPr>
      <t>＝Ｂ／Ａ×100</t>
    </r>
    <phoneticPr fontId="1"/>
  </si>
  <si>
    <t>常住人口
Ｅ</t>
    <phoneticPr fontId="1"/>
  </si>
  <si>
    <t>昼間人口
Ｆ</t>
    <phoneticPr fontId="1"/>
  </si>
  <si>
    <r>
      <t xml:space="preserve">昼夜間人口
比率増減率
(％)
Ｉ
</t>
    </r>
    <r>
      <rPr>
        <sz val="6"/>
        <rFont val="ＭＳ 明朝"/>
        <family val="1"/>
        <charset val="128"/>
      </rPr>
      <t>＝(Ｄ－Ｈ)／Ｈ×100</t>
    </r>
    <rPh sb="1" eb="2">
      <t>ヨル</t>
    </rPh>
    <rPh sb="6" eb="8">
      <t>ヒリツ</t>
    </rPh>
    <rPh sb="8" eb="10">
      <t>ゾウゲン</t>
    </rPh>
    <rPh sb="10" eb="11">
      <t>リツ</t>
    </rPh>
    <phoneticPr fontId="1"/>
  </si>
  <si>
    <r>
      <t xml:space="preserve">昼 夜 間
人口比率
Ｈ
</t>
    </r>
    <r>
      <rPr>
        <sz val="6"/>
        <rFont val="ＭＳ 明朝"/>
        <family val="1"/>
        <charset val="128"/>
      </rPr>
      <t>＝Ｆ／Ｅ×100</t>
    </r>
    <phoneticPr fontId="1"/>
  </si>
  <si>
    <t>流入超過
Ｃ</t>
    <phoneticPr fontId="1"/>
  </si>
  <si>
    <t>流入超過
Ｇ</t>
    <phoneticPr fontId="1"/>
  </si>
  <si>
    <t>　　　27年</t>
    <rPh sb="5" eb="6">
      <t>ネン</t>
    </rPh>
    <phoneticPr fontId="1"/>
  </si>
  <si>
    <t>　　　22年</t>
    <rPh sb="5" eb="6">
      <t>ネン</t>
    </rPh>
    <phoneticPr fontId="1"/>
  </si>
  <si>
    <t>　　　17年</t>
    <rPh sb="5" eb="6">
      <t>ネン</t>
    </rPh>
    <phoneticPr fontId="1"/>
  </si>
  <si>
    <t>　　　12年</t>
    <rPh sb="5" eb="6">
      <t>ネン</t>
    </rPh>
    <phoneticPr fontId="1"/>
  </si>
  <si>
    <t>　　 7年</t>
  </si>
  <si>
    <t>平成 2年</t>
  </si>
  <si>
    <t>　　60年</t>
  </si>
  <si>
    <t>　　55年</t>
  </si>
  <si>
    <t>昭和50年</t>
  </si>
  <si>
    <t>27年</t>
    <rPh sb="2" eb="3">
      <t>ネン</t>
    </rPh>
    <phoneticPr fontId="1"/>
  </si>
  <si>
    <t>昭和50年</t>
    <phoneticPr fontId="33"/>
  </si>
  <si>
    <t>22年</t>
    <rPh sb="2" eb="3">
      <t>ネン</t>
    </rPh>
    <phoneticPr fontId="1"/>
  </si>
  <si>
    <t>　　50年</t>
  </si>
  <si>
    <t>昭和45年</t>
    <phoneticPr fontId="33"/>
  </si>
  <si>
    <t>昼夜間人口比率
Ｆ
＝Ｅ／Ａ×100</t>
    <rPh sb="0" eb="2">
      <t>チュウヤ</t>
    </rPh>
    <rPh sb="2" eb="3">
      <t>カン</t>
    </rPh>
    <rPh sb="3" eb="5">
      <t>ジンコウ</t>
    </rPh>
    <rPh sb="5" eb="7">
      <t>ヒリツ</t>
    </rPh>
    <phoneticPr fontId="1"/>
  </si>
  <si>
    <t>昼間人口
Ｅ</t>
    <phoneticPr fontId="1"/>
  </si>
  <si>
    <t>流入超過
Ｄ
＝Ｃ－Ｂ</t>
    <phoneticPr fontId="33"/>
  </si>
  <si>
    <t>流入人口
Ｃ</t>
    <rPh sb="1" eb="2">
      <t>ニュウ</t>
    </rPh>
    <phoneticPr fontId="33"/>
  </si>
  <si>
    <t>流出人口
Ｂ</t>
    <phoneticPr fontId="33"/>
  </si>
  <si>
    <t>常住人口
Ａ</t>
    <phoneticPr fontId="33"/>
  </si>
  <si>
    <t>年別</t>
  </si>
  <si>
    <t>各年10月1日　</t>
  </si>
  <si>
    <t>　4. 昼間人口…常住人口(夜間人口)から流出人口を減じ、流入人口を加えた人口。</t>
    <rPh sb="21" eb="23">
      <t>リュウシュツ</t>
    </rPh>
    <rPh sb="23" eb="25">
      <t>ジンコウ</t>
    </rPh>
    <rPh sb="26" eb="27">
      <t>ゲン</t>
    </rPh>
    <rPh sb="29" eb="31">
      <t>リュウニュウ</t>
    </rPh>
    <rPh sb="31" eb="33">
      <t>ジンコウ</t>
    </rPh>
    <rPh sb="37" eb="39">
      <t>ジンコウ</t>
    </rPh>
    <phoneticPr fontId="1"/>
  </si>
  <si>
    <t>　 　※「当該地域＝市」の場合は「他の地域＝市外」、「当該地域＝区」の場合は「他の地域＝区外」。</t>
    <phoneticPr fontId="33"/>
  </si>
  <si>
    <t>　3. 流入人口…他の地域から当該地域へ通勤・通学している人口。</t>
    <rPh sb="4" eb="6">
      <t>リュウニュウ</t>
    </rPh>
    <phoneticPr fontId="1"/>
  </si>
  <si>
    <t>　2. 流出人口…当該地域から他の地域へ通勤・通学している人口。</t>
    <rPh sb="4" eb="6">
      <t>リュウシュツ</t>
    </rPh>
    <phoneticPr fontId="1"/>
  </si>
  <si>
    <t>　1. 常住人口（夜間人口）…調査時に当該地域（市・区）に常住している人口。</t>
    <rPh sb="9" eb="11">
      <t>ヤカン</t>
    </rPh>
    <rPh sb="11" eb="13">
      <t>ジンコウ</t>
    </rPh>
    <rPh sb="15" eb="17">
      <t>チョウサ</t>
    </rPh>
    <rPh sb="17" eb="18">
      <t>ジ</t>
    </rPh>
    <rPh sb="19" eb="21">
      <t>トウガイ</t>
    </rPh>
    <rPh sb="21" eb="23">
      <t>チイキ</t>
    </rPh>
    <rPh sb="24" eb="25">
      <t>シ</t>
    </rPh>
    <rPh sb="26" eb="27">
      <t>ク</t>
    </rPh>
    <phoneticPr fontId="1"/>
  </si>
  <si>
    <t>昼間人口</t>
  </si>
  <si>
    <t>東区</t>
  </si>
  <si>
    <t>西区</t>
  </si>
  <si>
    <t>南区</t>
  </si>
  <si>
    <t>中区</t>
  </si>
  <si>
    <t>編入の区</t>
  </si>
  <si>
    <t>大正9年の世帯数</t>
  </si>
  <si>
    <t>六郷村</t>
  </si>
  <si>
    <t>杉村</t>
  </si>
  <si>
    <t>清水町</t>
  </si>
  <si>
    <t>金城村</t>
  </si>
  <si>
    <t>枇杷島町</t>
  </si>
  <si>
    <t>笠寺村</t>
  </si>
  <si>
    <t>中村</t>
  </si>
  <si>
    <t>愛知町</t>
  </si>
  <si>
    <t>〃</t>
  </si>
  <si>
    <t>西春日井郡</t>
  </si>
  <si>
    <t>愛知郡</t>
  </si>
  <si>
    <t>町村名</t>
  </si>
  <si>
    <t>八幡村</t>
  </si>
  <si>
    <t>荒子村</t>
  </si>
  <si>
    <t>小碓村</t>
  </si>
  <si>
    <t>常磐村</t>
  </si>
  <si>
    <t>呼続町</t>
  </si>
  <si>
    <t>御器所村</t>
  </si>
  <si>
    <t>東山村</t>
  </si>
  <si>
    <t>千種町</t>
  </si>
  <si>
    <t>(1) 大正10年8月22日編入町村</t>
  </si>
  <si>
    <t xml:space="preserve">  昭和20年11月 3日:12区（栄区を廃止）</t>
  </si>
  <si>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</si>
  <si>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</si>
  <si>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</si>
  <si>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</si>
  <si>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</si>
  <si>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</si>
  <si>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t>（総務局企画部統計課）</t>
  </si>
  <si>
    <t>守山町へ編入</t>
  </si>
  <si>
    <t>市制をしく</t>
  </si>
  <si>
    <t>町制をしく</t>
  </si>
  <si>
    <t>昭和29.6.1</t>
  </si>
  <si>
    <t>昭和23.6.1</t>
  </si>
  <si>
    <t>昭和19.2.11</t>
  </si>
  <si>
    <t>備考</t>
  </si>
  <si>
    <t>緑区</t>
  </si>
  <si>
    <t>－</t>
  </si>
  <si>
    <t>守山区</t>
  </si>
  <si>
    <t>港区</t>
  </si>
  <si>
    <t>中川区</t>
  </si>
  <si>
    <t>昭和39.12.1</t>
  </si>
  <si>
    <t xml:space="preserve"> 昭和38.4.1</t>
  </si>
  <si>
    <t>(昭和38.2.15)</t>
  </si>
  <si>
    <t>昭和38.2.15</t>
  </si>
  <si>
    <t>昭和30.10.1</t>
  </si>
  <si>
    <t>編入年月日</t>
  </si>
  <si>
    <t>大高町</t>
  </si>
  <si>
    <t>有松町</t>
  </si>
  <si>
    <t>鳴海町</t>
  </si>
  <si>
    <t>志段味村</t>
  </si>
  <si>
    <t>守山町</t>
  </si>
  <si>
    <t>南陽村</t>
  </si>
  <si>
    <t>富田町</t>
  </si>
  <si>
    <t>知多郡</t>
  </si>
  <si>
    <t>東春日井郡</t>
  </si>
  <si>
    <t>海部郡</t>
  </si>
  <si>
    <t>萩野村へ編入</t>
  </si>
  <si>
    <t>昭和8.4.1</t>
  </si>
  <si>
    <t>大正15.4.1</t>
  </si>
  <si>
    <t>北区</t>
  </si>
  <si>
    <t>昭和区</t>
  </si>
  <si>
    <t>千種区</t>
  </si>
  <si>
    <t>昭和30.4.5</t>
  </si>
  <si>
    <t>昭和12.3.1</t>
  </si>
  <si>
    <t>(昭和12.3.1)</t>
  </si>
  <si>
    <t>楠村</t>
  </si>
  <si>
    <t>山田村</t>
  </si>
  <si>
    <t>天白村</t>
  </si>
  <si>
    <t>猪高村</t>
  </si>
  <si>
    <t>下之一色町</t>
  </si>
  <si>
    <t>川中村</t>
  </si>
  <si>
    <t>萩野村</t>
  </si>
  <si>
    <t>庄内村</t>
  </si>
  <si>
    <t>　（総務局企画部統計課）</t>
  </si>
  <si>
    <t>　2) 「調査後編入した市町村の人口」は、各時点に存在した区に計上した。</t>
  </si>
  <si>
    <t>　注1) 「現在の区域による人口」は次の方法により組替えた。①現存の資料等をもとに可能な限り組替えをしてあるが、一定の限界もあり守山区、</t>
  </si>
  <si>
    <t>天白区</t>
  </si>
  <si>
    <t>名東区</t>
  </si>
  <si>
    <t>熱田区</t>
  </si>
  <si>
    <t>瑞穂区</t>
  </si>
  <si>
    <t>中村区</t>
  </si>
  <si>
    <t>全市</t>
  </si>
  <si>
    <t>　　　　－</t>
  </si>
  <si>
    <t xml:space="preserve">    14 年</t>
    <phoneticPr fontId="6"/>
  </si>
  <si>
    <t>各年10月1日　</t>
    <phoneticPr fontId="6"/>
  </si>
  <si>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</si>
  <si>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</si>
  <si>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</si>
  <si>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</si>
  <si>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</si>
  <si>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</si>
  <si>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t xml:space="preserve">  　昭和20年11月 3日:12区（栄区を廃止、なお昭和19年末の栄区の世帯数は17,566世帯、人口は96,429人）</t>
  </si>
  <si>
    <t>　区制の変更は次のとおり。</t>
  </si>
  <si>
    <t>　2) 「調査後編入した市町村の世帯数」は、各時点に存在した区に計上した。</t>
    <phoneticPr fontId="6"/>
  </si>
  <si>
    <t>　注1) 「現在の区域による世帯数」は次の方法により組替えた。①現存の資料等をもとに可能な限り組替えしてあるが、一定の限界もあり守山区、</t>
    <phoneticPr fontId="6"/>
  </si>
  <si>
    <t>27年</t>
    <rPh sb="2" eb="3">
      <t>ネン</t>
    </rPh>
    <phoneticPr fontId="6"/>
  </si>
  <si>
    <t>22年</t>
    <rPh sb="2" eb="3">
      <t>ネン</t>
    </rPh>
    <phoneticPr fontId="6"/>
  </si>
  <si>
    <t>17年</t>
    <rPh sb="2" eb="3">
      <t>ネン</t>
    </rPh>
    <phoneticPr fontId="6"/>
  </si>
  <si>
    <t xml:space="preserve">  　昭和38年 2月15日:13区（守山を増区）、昭和38年 4月 1日:14区（緑を増区）</t>
  </si>
  <si>
    <t xml:space="preserve"> 　 明治41年 4月 1日: 4区（東、西、中、南）</t>
  </si>
  <si>
    <t>　世帯数には、一般世帯のほか、学生寮、病院などの施設等の世帯を含む。なお、昭和55年に世帯の定義変更が行われた。</t>
  </si>
  <si>
    <t>　注) 面積は、国土交通省国土地理院「平成27年全国都道府県市区町村別面積調」による。ただし、緑・名東区は市外と境界未定があるため、</t>
    <rPh sb="8" eb="10">
      <t>コクド</t>
    </rPh>
    <rPh sb="10" eb="12">
      <t>コウツウ</t>
    </rPh>
    <rPh sb="53" eb="55">
      <t>シガイ</t>
    </rPh>
    <phoneticPr fontId="4"/>
  </si>
  <si>
    <t>徳 重     (緑 区)</t>
    <rPh sb="0" eb="1">
      <t>トク</t>
    </rPh>
    <rPh sb="2" eb="3">
      <t>ジュウ</t>
    </rPh>
    <rPh sb="9" eb="10">
      <t>ミドリ</t>
    </rPh>
    <phoneticPr fontId="4"/>
  </si>
  <si>
    <t>志 段 味     (守山区)</t>
  </si>
  <si>
    <t>南 陽     (港 区)</t>
    <phoneticPr fontId="4"/>
  </si>
  <si>
    <t>富 田     (中川区)</t>
  </si>
  <si>
    <t>山 田       (西 区)</t>
  </si>
  <si>
    <t>楠      (北 区)</t>
  </si>
  <si>
    <t>(再 掲)   支所管区</t>
  </si>
  <si>
    <t>(1k㎡当たり)</t>
  </si>
  <si>
    <t>(女＝100)</t>
  </si>
  <si>
    <t>女</t>
  </si>
  <si>
    <t>男</t>
  </si>
  <si>
    <t>総数</t>
  </si>
  <si>
    <t>(k㎡)</t>
  </si>
  <si>
    <t>人口密度</t>
  </si>
  <si>
    <t>性比</t>
  </si>
  <si>
    <t>世帯数</t>
  </si>
  <si>
    <t>面積</t>
  </si>
  <si>
    <t>平成27年10月1日　</t>
  </si>
  <si>
    <t>　(単位 面積k㎡、増減率％)</t>
    <rPh sb="11" eb="12">
      <t>ゲン</t>
    </rPh>
    <phoneticPr fontId="4"/>
  </si>
  <si>
    <t>平成27年国勢調査について</t>
  </si>
  <si>
    <t>平成27年10月1日午前零時(以下「調査時」という。)現在によって行われた。</t>
  </si>
  <si>
    <t>我が国の地域のうち、国勢調査施行規則第1条に規定する次の島を除く地域において行われた。</t>
  </si>
  <si>
    <t>1. 歯舞群島、色丹島、国後島及び択捉島</t>
  </si>
  <si>
    <t>2. 島根県隠岐郡隠岐の島町にある竹島</t>
  </si>
  <si>
    <t>平成27年国勢調査は、調査時において、本邦内に常住している者について行われた。ここで「常住している者」とは、当該住居に3か月以上にわたって住んでいるか、又は住むことになっている者をいい、3か月以上にわたって住んでいる住居又は住むことになっている住居のない者は、調査時現在居た場所に「常住している者」とみなした。</t>
  </si>
  <si>
    <t>ただし、次の者については、それぞれ次に述べる場所に「常住している者」とみなしてその場所で調査した。</t>
  </si>
  <si>
    <t>1. 学校教育法(昭和22年法律第26号)第1条に規定する学校、同法第124条に規定する専修学校、同法第134条第1項に規定する各種学校又は就学前の子どもに関する教育、保育等の総合的な提供の推進に関する法律(平成18年法律第77号)第2条第7項に規定する幼保連携型認定こども園に在学している者で、通学のために寄宿舎、下宿その他これらに類する宿泊施設に宿泊している者は、その宿泊している施設</t>
  </si>
  <si>
    <t>2. 病院又は療養所(患者を入院させるための施設を有するものに限る。)に引き続き3か月以上入院し、又は入所している者はその入院先、それ以外の者は3か月以上入院の見込みの有無にかかわらず自宅</t>
  </si>
  <si>
    <t>3. 船舶(自衛隊の使用する船舶を除く。)に乗り組んでいる者で陸上に生活の本拠を有する者はその生活の本拠、陸上に生活の本拠の無い者はその船舶</t>
  </si>
  <si>
    <t>なお、後者の場合は、日本の船舶のみを調査の対象とし、調査時に本邦の港に停泊している船舶のほか、調査時前に本邦の港を出港し、途中外国の港に寄港せず調査時後5日以内に本邦の港に入港した船舶について調査した。</t>
  </si>
  <si>
    <t>4. 自衛隊の営舎内又は自衛隊の使用する船舶内の居住者は、その営舎又は当該船舶が籍を置く地方総監部(基地隊に配属されている船舶については、その基地隊本部)の所在する場所</t>
  </si>
  <si>
    <t>5. 刑務所、少年刑務所又は拘置所に収容されている者のうち死刑の確定した者及び受刑者並びに少年院又は婦人補導院の在院者は、その刑務所、少年刑務所、拘置所、少年院又は婦人補導院</t>
  </si>
  <si>
    <t>本邦内に常住している者は、外国人を含めてすべて調査の対象としたが、次の者は調査から除外した。</t>
  </si>
  <si>
    <t>(1) 外国政府の外交使節団・領事機関の構成員(随員を含む。)及びその家族</t>
  </si>
  <si>
    <t>(2) 外国軍隊の軍人・軍属及びその家族</t>
  </si>
  <si>
    <t>（世帯員に関する事項）</t>
  </si>
  <si>
    <t>（世帯に関する事項）</t>
  </si>
  <si>
    <t>1. 氏名</t>
  </si>
  <si>
    <t>9. 就業状態</t>
  </si>
  <si>
    <t>1. 世帯の種類</t>
  </si>
  <si>
    <t>2. 男女の別</t>
  </si>
  <si>
    <t>10. 所属の事業所の名称及び事業の種類</t>
  </si>
  <si>
    <t>2. 世帯員の数</t>
  </si>
  <si>
    <t>3. 出生の年月</t>
  </si>
  <si>
    <t>11. 仕事の種類</t>
  </si>
  <si>
    <t>3. 住居の種類</t>
  </si>
  <si>
    <t>4. 世帯主との続き柄</t>
  </si>
  <si>
    <t>12. 従業上の地位</t>
  </si>
  <si>
    <t>4. 住宅の建て方</t>
  </si>
  <si>
    <t>5. 配偶の関係</t>
  </si>
  <si>
    <t>13. 従業地又は通学地</t>
  </si>
  <si>
    <t>6. 国籍</t>
  </si>
  <si>
    <t>7. 現住居での居住期間　</t>
  </si>
  <si>
    <t>　　　</t>
  </si>
  <si>
    <t>8. 5年前の住居の所在地</t>
  </si>
  <si>
    <t>世帯を次のとおり「一般世帯」と「施設等の世帯」に区分した。</t>
  </si>
  <si>
    <t>一般世帯とは、次のものをいう。</t>
  </si>
  <si>
    <t>1. 住居と生計を共にしている人々の集まり又は一戸を構えて住んでいる単身者</t>
  </si>
  <si>
    <t>　 ただし、これらの世帯と住居を共にする単身の住み込み雇人については、人数に関係なく雇主の世帯に含めた。</t>
  </si>
  <si>
    <t xml:space="preserve">2. 上記の世帯と住居を共にし、別に生計を維持している間借りの単身者又は下宿屋などに下宿している単身者 </t>
  </si>
  <si>
    <t>3. 会社・団体・商店・官公庁などの寄宿舎、独身寮などに居住している単身者</t>
  </si>
  <si>
    <t>施設等の世帯とは、次のものをいう。なお、世帯の単位は、原則として下記の1、2及び3は棟ごと、4は中隊又は艦船ごと、5は建物ごと、6は一人一人である。</t>
  </si>
  <si>
    <t>1. 寮・寄宿舎の学生・生徒 －学校の寮・寄宿舎で起居を共にし、通学している学生・生徒の集まり</t>
  </si>
  <si>
    <t>2. 病院・療養所の入院者 －病院・療養所などに、すでに3か月以上入院している入院患者の集まり</t>
  </si>
  <si>
    <t>3. 社会施設の入所者 －老人ホーム、児童保護施設などの入所者の集まり</t>
  </si>
  <si>
    <t>4. 自衛隊営舎内居住者 －自衛隊の営舎内又は艦船内の居住者の集まり</t>
  </si>
  <si>
    <t>5. 矯正施設の入所者 －刑務所及び拘置所の被収容者並びに少年院及び婦人補導院の在院者の集まり</t>
  </si>
  <si>
    <t>6. その他 －定まった住居を持たない単身者や陸上に生活の本拠（住所）を有しない船舶乗組員など</t>
  </si>
  <si>
    <t>戦前の国勢調査は大正9年、大正14年、昭和5年、昭和10年、昭和15年に行われ、戦後は昭和22年、昭和25年、昭和30年、昭和35年、昭和40年、昭和45年、昭和50年、昭和55年、昭和60年、平成2年、平成7年、平成12年、平成17年、平成22年、平成27年に行われたが主要な点を比較すると次のようになる。</t>
  </si>
  <si>
    <t>　　　　　　　　　　　(2) 昭和25年から平成27年まで：常住人口、すなわちふだん住んでいる所で調査する。</t>
  </si>
  <si>
    <t>3-6.区別常住人口、昼間人口の推移</t>
  </si>
  <si>
    <t>(1)大正10年8月22日編入町村</t>
  </si>
  <si>
    <t>(2)大正11年以後編入市町村</t>
  </si>
  <si>
    <t>解説.平成27年国勢調査について</t>
    <phoneticPr fontId="33"/>
  </si>
  <si>
    <t>3-1.区別世帯数及び人口</t>
    <phoneticPr fontId="33"/>
  </si>
  <si>
    <t>3-2.区別世帯数の推移</t>
    <phoneticPr fontId="33"/>
  </si>
  <si>
    <t>3-3.区別人口の推移</t>
    <phoneticPr fontId="33"/>
  </si>
  <si>
    <t>3-4.調査後編入地域別世帯数・人口(国勢調査)</t>
    <phoneticPr fontId="33"/>
  </si>
  <si>
    <t>3-5.常住人口、昼間人口の推移</t>
    <phoneticPr fontId="33"/>
  </si>
  <si>
    <t>解説(図)</t>
    <phoneticPr fontId="3"/>
  </si>
  <si>
    <t>解説(テキスト)</t>
    <phoneticPr fontId="33"/>
  </si>
  <si>
    <t xml:space="preserve"> 　　なお、支所管区の面積は、本市の独自計測による。</t>
    <phoneticPr fontId="4"/>
  </si>
  <si>
    <t xml:space="preserve"> 　　緑区については平成16年10月9日の天白区との区界変更及び平成19年10月1日の面積修正について加減した。</t>
    <rPh sb="30" eb="31">
      <t>オヨ</t>
    </rPh>
    <rPh sb="32" eb="34">
      <t>ヘイセイ</t>
    </rPh>
    <rPh sb="36" eb="37">
      <t>ネン</t>
    </rPh>
    <rPh sb="39" eb="40">
      <t>ガツ</t>
    </rPh>
    <rPh sb="41" eb="42">
      <t>ニチ</t>
    </rPh>
    <rPh sb="43" eb="45">
      <t>メンセキ</t>
    </rPh>
    <rPh sb="45" eb="47">
      <t>シュウセイ</t>
    </rPh>
    <rPh sb="51" eb="53">
      <t>カゲン</t>
    </rPh>
    <phoneticPr fontId="4"/>
  </si>
  <si>
    <t xml:space="preserve"> 　　「平成3年同面積調」を基礎とし、名東区については、平成7年12月2日の天白区との区界変更及び平成19年10月1日の面積修正、</t>
    <rPh sb="11" eb="12">
      <t>チョウ</t>
    </rPh>
    <rPh sb="14" eb="16">
      <t>キソ</t>
    </rPh>
    <rPh sb="19" eb="22">
      <t>メ</t>
    </rPh>
    <rPh sb="28" eb="30">
      <t>ヘイセイ</t>
    </rPh>
    <rPh sb="31" eb="32">
      <t>ネン</t>
    </rPh>
    <rPh sb="34" eb="35">
      <t>ガツ</t>
    </rPh>
    <rPh sb="36" eb="37">
      <t>カ</t>
    </rPh>
    <rPh sb="38" eb="41">
      <t>テンパクク</t>
    </rPh>
    <rPh sb="43" eb="44">
      <t>ク</t>
    </rPh>
    <rPh sb="44" eb="45">
      <t>カイ</t>
    </rPh>
    <rPh sb="45" eb="47">
      <t>ヘンコウ</t>
    </rPh>
    <rPh sb="47" eb="48">
      <t>オヨ</t>
    </rPh>
    <rPh sb="49" eb="51">
      <t>ヘイセイ</t>
    </rPh>
    <rPh sb="53" eb="54">
      <t>ネン</t>
    </rPh>
    <rPh sb="56" eb="57">
      <t>ガツ</t>
    </rPh>
    <rPh sb="58" eb="59">
      <t>ニチ</t>
    </rPh>
    <rPh sb="60" eb="62">
      <t>メンセキ</t>
    </rPh>
    <rPh sb="62" eb="64">
      <t>シュウセイ</t>
    </rPh>
    <phoneticPr fontId="4"/>
  </si>
  <si>
    <t>人口
増減率
(％)</t>
    <rPh sb="4" eb="5">
      <t>ゲン</t>
    </rPh>
    <phoneticPr fontId="4"/>
  </si>
  <si>
    <t>平成22年
国勢調査
人口</t>
    <phoneticPr fontId="4"/>
  </si>
  <si>
    <t>1 世帯
当たり
人員</t>
    <phoneticPr fontId="4"/>
  </si>
  <si>
    <t>人口</t>
    <phoneticPr fontId="4"/>
  </si>
  <si>
    <r>
      <t>3</t>
    </r>
    <r>
      <rPr>
        <sz val="11"/>
        <rFont val="ＭＳ 明朝"/>
        <family val="1"/>
        <charset val="128"/>
      </rPr>
      <t>－1.区別世帯数及び人口</t>
    </r>
    <rPh sb="9" eb="10">
      <t>オヨ</t>
    </rPh>
    <phoneticPr fontId="39"/>
  </si>
  <si>
    <t xml:space="preserve">     　のみ組替えてある。</t>
    <phoneticPr fontId="6"/>
  </si>
  <si>
    <t xml:space="preserve"> 　　　緑区以外の区の昭和15年まではその当時の区域で算出した。②各回調査と前回調査との間の区の境界変更に伴う組替えは、前回調査について</t>
    <phoneticPr fontId="6"/>
  </si>
  <si>
    <t>現在の区域による世帯数</t>
    <phoneticPr fontId="6"/>
  </si>
  <si>
    <t>調査後編入した市町村の世帯数</t>
    <phoneticPr fontId="6"/>
  </si>
  <si>
    <t>調査時の区域による世帯数</t>
    <phoneticPr fontId="6"/>
  </si>
  <si>
    <t>区別</t>
    <phoneticPr fontId="6"/>
  </si>
  <si>
    <t xml:space="preserve">    12年</t>
    <phoneticPr fontId="6"/>
  </si>
  <si>
    <t xml:space="preserve">     7年</t>
    <phoneticPr fontId="6"/>
  </si>
  <si>
    <t>平成2年</t>
    <phoneticPr fontId="6"/>
  </si>
  <si>
    <t xml:space="preserve">    60年</t>
    <phoneticPr fontId="6"/>
  </si>
  <si>
    <t xml:space="preserve">    55年</t>
    <phoneticPr fontId="6"/>
  </si>
  <si>
    <t xml:space="preserve">    50年</t>
    <phoneticPr fontId="6"/>
  </si>
  <si>
    <t xml:space="preserve">    45年</t>
    <phoneticPr fontId="6"/>
  </si>
  <si>
    <t xml:space="preserve">    40年</t>
    <phoneticPr fontId="6"/>
  </si>
  <si>
    <t xml:space="preserve">    35年</t>
    <phoneticPr fontId="6"/>
  </si>
  <si>
    <t xml:space="preserve">    30年</t>
    <phoneticPr fontId="6"/>
  </si>
  <si>
    <t xml:space="preserve">    25年</t>
    <phoneticPr fontId="6"/>
  </si>
  <si>
    <t xml:space="preserve">    22年</t>
    <phoneticPr fontId="6"/>
  </si>
  <si>
    <t xml:space="preserve">    15年</t>
    <phoneticPr fontId="6"/>
  </si>
  <si>
    <t xml:space="preserve">    10年</t>
    <phoneticPr fontId="6"/>
  </si>
  <si>
    <t>昭和5年</t>
    <phoneticPr fontId="6"/>
  </si>
  <si>
    <t xml:space="preserve">    14年</t>
    <phoneticPr fontId="6"/>
  </si>
  <si>
    <t>大正9年</t>
    <phoneticPr fontId="6"/>
  </si>
  <si>
    <r>
      <t>3</t>
    </r>
    <r>
      <rPr>
        <sz val="11"/>
        <rFont val="ＭＳ 明朝"/>
        <family val="1"/>
        <charset val="128"/>
      </rPr>
      <t>－2.区別世帯数の推移</t>
    </r>
    <phoneticPr fontId="6"/>
  </si>
  <si>
    <t>　 　　緑区以外の区の昭和15年まではその当時の区域で算出した。②各回調査と前回調査との間の区の境界変更に伴う組替えは前回調査について</t>
    <phoneticPr fontId="6"/>
  </si>
  <si>
    <t>現在の区域による人口</t>
    <phoneticPr fontId="6"/>
  </si>
  <si>
    <t>調査後編入した市町村の人口</t>
    <phoneticPr fontId="6"/>
  </si>
  <si>
    <t>調査時の区域による人口</t>
    <phoneticPr fontId="6"/>
  </si>
  <si>
    <r>
      <t>3</t>
    </r>
    <r>
      <rPr>
        <sz val="11"/>
        <rFont val="ＭＳ 明朝"/>
        <family val="1"/>
        <charset val="128"/>
      </rPr>
      <t>－3.区別人口の推移</t>
    </r>
    <phoneticPr fontId="12"/>
  </si>
  <si>
    <t>　　〃 　人口</t>
    <phoneticPr fontId="15"/>
  </si>
  <si>
    <t>東区</t>
    <phoneticPr fontId="15"/>
  </si>
  <si>
    <r>
      <t>3</t>
    </r>
    <r>
      <rPr>
        <sz val="11"/>
        <rFont val="ＭＳ 明朝"/>
        <family val="1"/>
        <charset val="128"/>
      </rPr>
      <t>－4.調査後編入地域別世帯数・人口（国勢調査）</t>
    </r>
    <phoneticPr fontId="15"/>
  </si>
  <si>
    <t>　  　35年</t>
    <phoneticPr fontId="41"/>
  </si>
  <si>
    <t>　　  30年</t>
    <phoneticPr fontId="41"/>
  </si>
  <si>
    <t>　　  25年</t>
    <phoneticPr fontId="41"/>
  </si>
  <si>
    <t>　　  22年</t>
    <phoneticPr fontId="41"/>
  </si>
  <si>
    <t>　　  20年</t>
    <phoneticPr fontId="41"/>
  </si>
  <si>
    <t>　　  15年</t>
    <phoneticPr fontId="41"/>
  </si>
  <si>
    <t>　　  10年</t>
    <phoneticPr fontId="41"/>
  </si>
  <si>
    <t>昭和  5年</t>
    <phoneticPr fontId="41"/>
  </si>
  <si>
    <t>　　  14年</t>
    <phoneticPr fontId="41"/>
  </si>
  <si>
    <t>大正  9年</t>
    <phoneticPr fontId="41"/>
  </si>
  <si>
    <t>人口</t>
    <rPh sb="0" eb="2">
      <t>ジンコウ</t>
    </rPh>
    <phoneticPr fontId="41"/>
  </si>
  <si>
    <t>世帯数</t>
    <rPh sb="0" eb="3">
      <t>セタイスウ</t>
    </rPh>
    <phoneticPr fontId="41"/>
  </si>
  <si>
    <t>(2)大正11年以後編入市町村</t>
    <phoneticPr fontId="41"/>
  </si>
  <si>
    <t>　注1) 昭和55年～平成17年までの「常住人口」及び「昼間人口」には、年齢不詳の者を含まない。</t>
    <rPh sb="11" eb="13">
      <t>ヘイセイ</t>
    </rPh>
    <rPh sb="15" eb="16">
      <t>ネン</t>
    </rPh>
    <phoneticPr fontId="1"/>
  </si>
  <si>
    <t>対前回増減率</t>
    <phoneticPr fontId="33"/>
  </si>
  <si>
    <t>対前回増減数</t>
    <phoneticPr fontId="33"/>
  </si>
  <si>
    <t>実数</t>
    <rPh sb="0" eb="2">
      <t>ジッスウ</t>
    </rPh>
    <phoneticPr fontId="33"/>
  </si>
  <si>
    <r>
      <t>3</t>
    </r>
    <r>
      <rPr>
        <sz val="11"/>
        <rFont val="ＭＳ 明朝"/>
        <family val="1"/>
        <charset val="128"/>
      </rPr>
      <t>－5.常住人口、昼間人口の推移</t>
    </r>
    <rPh sb="4" eb="6">
      <t>ジョウジュウ</t>
    </rPh>
    <rPh sb="6" eb="8">
      <t>ジンコウ</t>
    </rPh>
    <rPh sb="9" eb="11">
      <t>チュウカン</t>
    </rPh>
    <rPh sb="11" eb="13">
      <t>ジンコウ</t>
    </rPh>
    <rPh sb="14" eb="16">
      <t>スイイ</t>
    </rPh>
    <phoneticPr fontId="1"/>
  </si>
  <si>
    <t>平成22年</t>
    <phoneticPr fontId="1"/>
  </si>
  <si>
    <t>平成27年</t>
    <phoneticPr fontId="1"/>
  </si>
  <si>
    <r>
      <t>3</t>
    </r>
    <r>
      <rPr>
        <sz val="11"/>
        <rFont val="ＭＳ 明朝"/>
        <family val="1"/>
        <charset val="128"/>
      </rPr>
      <t>－6.区別常住人口、昼間人口の推移</t>
    </r>
    <rPh sb="4" eb="6">
      <t>クベツ</t>
    </rPh>
    <rPh sb="6" eb="8">
      <t>ジョウジュウ</t>
    </rPh>
    <rPh sb="8" eb="10">
      <t>ジンコウ</t>
    </rPh>
    <rPh sb="11" eb="13">
      <t>チュウカン</t>
    </rPh>
    <rPh sb="13" eb="15">
      <t>ジンコウ</t>
    </rPh>
    <rPh sb="16" eb="18">
      <t>スイイ</t>
    </rPh>
    <phoneticPr fontId="1"/>
  </si>
  <si>
    <t>3.国勢調査</t>
  </si>
  <si>
    <t>調査の時期</t>
  </si>
  <si>
    <t>調査の地域</t>
  </si>
  <si>
    <t>調査の対象</t>
  </si>
  <si>
    <t>調査の事項</t>
  </si>
  <si>
    <t>世帯</t>
  </si>
  <si>
    <t>各回の国勢調査との比較</t>
  </si>
  <si>
    <t>　　いずれも10月1日午前零時</t>
  </si>
  <si>
    <t>　　(1) 大正9年から昭和22年まで：現在人口、すなわち調査期日にいた所で調査する。</t>
  </si>
  <si>
    <t>令和2年版名古屋市統計年鑑　3.国勢調査</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</si>
</sst>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
    <numFmt numFmtId="177" formatCode="#\ ###\ ##0;&quot;△&quot;\ #\ ###\ ##0"/>
    <numFmt numFmtId="178" formatCode="#,##0.0;&quot;△&quot;\ #,##0.0"/>
    <numFmt numFmtId="179" formatCode="###\ ##0;&quot;△&quot;###\ ##0"/>
    <numFmt numFmtId="180" formatCode="0.0;&quot;△ &quot;0.0"/>
    <numFmt numFmtId="181" formatCode="0.0_ "/>
    <numFmt numFmtId="182" formatCode="#\ ###\ ##0"/>
    <numFmt numFmtId="183" formatCode="#\ ##0"/>
    <numFmt numFmtId="184" formatCode="#\ ###\ ##0\ ;&quot;△&quot;\ #\ ###\ ##0\ ;&quot;－&quot;\ ;@\ "/>
    <numFmt numFmtId="185" formatCode="#\ ##0.0;&quot;△&quot;\ #\ ##0.0"/>
    <numFmt numFmtId="186" formatCode="#,##0.0"/>
  </numFmts>
  <fonts count="42">
    <font>
      <sz val="11"/>
      <name val="明朝"/>
      <family val="1"/>
      <charset val="128"/>
    </font>
    <font>
      <sz val="11"/>
      <name val="明朝"/>
      <family val="1"/>
      <charset val="128"/>
    </font>
    <font>
      <sz val="8"/>
      <name val="ＤＦ細丸ゴシック体"/>
      <family val="3"/>
      <charset val="128"/>
    </font>
    <font>
      <sz val="12"/>
      <name val="ＭＳ 明朝"/>
      <family val="1"/>
      <charset val="128"/>
    </font>
    <font>
      <sz val="11"/>
      <name val="ＭＳ 明朝"/>
      <family val="1"/>
      <charset val="128"/>
    </font>
    <font>
      <sz val="11"/>
      <name val="ＭＳ ゴシック"/>
      <family val="3"/>
      <charset val="128"/>
    </font>
    <font>
      <sz val="8"/>
      <name val="ＭＳ 明朝"/>
      <family val="1"/>
      <charset val="128"/>
    </font>
    <font>
      <sz val="10"/>
      <name val="ＭＳ 明朝"/>
      <family val="1"/>
      <charset val="128"/>
    </font>
    <font>
      <sz val="7"/>
      <name val="ＭＳ 明朝"/>
      <family val="1"/>
      <charset val="128"/>
    </font>
    <font>
      <sz val="8"/>
      <name val="ＭＳ ゴシック"/>
      <family val="3"/>
      <charset val="128"/>
    </font>
    <font>
      <sz val="8"/>
      <name val="ＭＳ Ｐゴシック"/>
      <family val="3"/>
      <charset val="128"/>
    </font>
    <font>
      <sz val="8"/>
      <color indexed="8"/>
      <name val="ＭＳ Ｐゴシック"/>
      <family val="3"/>
      <charset val="128"/>
    </font>
    <font>
      <sz val="8"/>
      <name val="ＭＳ Ｐ明朝"/>
      <family val="1"/>
      <charset val="128"/>
    </font>
    <font>
      <sz val="8"/>
      <color indexed="8"/>
      <name val="ＭＳ Ｐ明朝"/>
      <family val="1"/>
      <charset val="128"/>
    </font>
    <font>
      <sz val="6"/>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明朝"/>
      <family val="1"/>
      <charset val="128"/>
    </font>
    <font>
      <sz val="8"/>
      <name val="ＭＳ Ｐゴシック"/>
      <family val="3"/>
      <charset val="128"/>
      <scheme val="minor"/>
    </font>
    <font>
      <sz val="10"/>
      <name val="ＭＳ ゴシック"/>
      <family val="3"/>
      <charset val="128"/>
    </font>
    <font>
      <sz val="8"/>
      <name val="明朝"/>
      <family val="1"/>
      <charset val="128"/>
    </font>
    <font>
      <sz val="8"/>
      <name val="ff4550G-ﾌﾟﾚﾐｱﾑ(体験版)"/>
      <family val="3"/>
      <charset val="128"/>
    </font>
    <font>
      <sz val="7"/>
      <name val="ＭＳ ゴシック"/>
      <family val="3"/>
      <charset val="128"/>
    </font>
    <font>
      <sz val="7"/>
      <name val="Times New Roman"/>
      <family val="1"/>
    </font>
    <font>
      <u/>
      <sz val="11"/>
      <color theme="10"/>
      <name val="明朝"/>
      <family val="1"/>
      <charset val="128"/>
    </font>
    <font>
      <sz val="10"/>
      <color indexed="8"/>
      <name val="ＭＳ 明朝"/>
      <family val="1"/>
      <charset val="128"/>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49">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10" applyNumberFormat="0" applyAlignment="0" applyProtection="0">
      <alignment vertical="center"/>
    </xf>
    <xf numFmtId="0" fontId="20" fillId="29" borderId="0" applyNumberFormat="0" applyBorder="0" applyAlignment="0" applyProtection="0">
      <alignment vertical="center"/>
    </xf>
    <xf numFmtId="0" fontId="1" fillId="2" borderId="11" applyNumberFormat="0" applyFont="0" applyAlignment="0" applyProtection="0">
      <alignment vertical="center"/>
    </xf>
    <xf numFmtId="0" fontId="21" fillId="0" borderId="12" applyNumberFormat="0" applyFill="0" applyAlignment="0" applyProtection="0">
      <alignment vertical="center"/>
    </xf>
    <xf numFmtId="0" fontId="22" fillId="30" borderId="0" applyNumberFormat="0" applyBorder="0" applyAlignment="0" applyProtection="0">
      <alignment vertical="center"/>
    </xf>
    <xf numFmtId="0" fontId="23" fillId="31" borderId="13"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31" borderId="18" applyNumberFormat="0" applyAlignment="0" applyProtection="0">
      <alignment vertical="center"/>
    </xf>
    <xf numFmtId="0" fontId="30" fillId="0" borderId="0" applyNumberFormat="0" applyFill="0" applyBorder="0" applyAlignment="0" applyProtection="0">
      <alignment vertical="center"/>
    </xf>
    <xf numFmtId="0" fontId="31" fillId="3" borderId="13" applyNumberFormat="0" applyAlignment="0" applyProtection="0">
      <alignment vertical="center"/>
    </xf>
    <xf numFmtId="0" fontId="2" fillId="0" borderId="0"/>
    <xf numFmtId="0" fontId="3" fillId="0" borderId="0"/>
    <xf numFmtId="0" fontId="32" fillId="32" borderId="0" applyNumberFormat="0" applyBorder="0" applyAlignment="0" applyProtection="0">
      <alignment vertical="center"/>
    </xf>
    <xf numFmtId="0" fontId="2" fillId="0" borderId="0"/>
    <xf numFmtId="3" fontId="3" fillId="0" borderId="0" applyFont="0" applyFill="0" applyBorder="0" applyAlignment="0" applyProtection="0"/>
    <xf numFmtId="0" fontId="1" fillId="0" borderId="0"/>
    <xf numFmtId="0" fontId="40" fillId="0" borderId="0" applyNumberFormat="0" applyFill="0" applyBorder="0" applyAlignment="0" applyProtection="0"/>
  </cellStyleXfs>
  <cellXfs count="319">
    <xf numFmtId="0" fontId="0" fillId="0" borderId="0" xfId="0" applyAlignment="1"/>
    <xf numFmtId="0" fontId="6" fillId="0" borderId="0" xfId="42" applyFont="1" applyFill="1" applyAlignment="1">
      <alignment vertical="center"/>
    </xf>
    <xf numFmtId="0" fontId="7" fillId="0" borderId="0" xfId="42" applyFont="1" applyFill="1" applyAlignment="1">
      <alignment horizontal="center" vertical="center"/>
    </xf>
    <xf numFmtId="0" fontId="6" fillId="0" borderId="0" xfId="42" applyFont="1" applyFill="1" applyAlignment="1">
      <alignment horizontal="right" vertical="center"/>
    </xf>
    <xf numFmtId="0" fontId="6" fillId="0" borderId="1" xfId="42" applyFont="1" applyFill="1" applyBorder="1" applyAlignment="1">
      <alignment vertical="center"/>
    </xf>
    <xf numFmtId="0" fontId="6" fillId="0" borderId="2" xfId="42" applyFont="1" applyFill="1" applyBorder="1" applyAlignment="1">
      <alignment horizontal="center" vertical="center" wrapText="1"/>
    </xf>
    <xf numFmtId="0" fontId="6" fillId="0" borderId="3" xfId="42" applyFont="1" applyFill="1" applyBorder="1" applyAlignment="1">
      <alignment vertical="center"/>
    </xf>
    <xf numFmtId="0" fontId="6" fillId="0" borderId="4" xfId="42" applyFont="1" applyFill="1" applyBorder="1" applyAlignment="1">
      <alignment vertical="center"/>
    </xf>
    <xf numFmtId="0" fontId="6" fillId="0" borderId="5" xfId="42" applyFont="1" applyFill="1" applyBorder="1" applyAlignment="1">
      <alignment vertical="center"/>
    </xf>
    <xf numFmtId="0" fontId="9" fillId="0" borderId="0" xfId="42" applyFont="1" applyFill="1" applyAlignment="1">
      <alignment horizontal="distributed"/>
    </xf>
    <xf numFmtId="0" fontId="6" fillId="0" borderId="0" xfId="42" applyFont="1" applyFill="1" applyAlignment="1">
      <alignment horizontal="center"/>
    </xf>
    <xf numFmtId="177" fontId="10" fillId="0" borderId="6" xfId="33" applyNumberFormat="1" applyFont="1" applyFill="1" applyBorder="1" applyAlignment="1"/>
    <xf numFmtId="177" fontId="10" fillId="0" borderId="0" xfId="33" applyNumberFormat="1" applyFont="1" applyFill="1" applyBorder="1" applyAlignment="1"/>
    <xf numFmtId="179" fontId="11" fillId="0" borderId="0" xfId="43" applyNumberFormat="1" applyFont="1" applyFill="1" applyBorder="1" applyAlignment="1"/>
    <xf numFmtId="178" fontId="11" fillId="0" borderId="0" xfId="43" applyNumberFormat="1" applyFont="1" applyFill="1" applyBorder="1" applyAlignment="1"/>
    <xf numFmtId="178" fontId="11" fillId="0" borderId="0" xfId="43" applyNumberFormat="1" applyFont="1" applyFill="1" applyAlignment="1"/>
    <xf numFmtId="0" fontId="6" fillId="0" borderId="0" xfId="42" applyFont="1" applyFill="1" applyAlignment="1"/>
    <xf numFmtId="0" fontId="6" fillId="0" borderId="0" xfId="42" applyFont="1" applyFill="1" applyAlignment="1">
      <alignment horizontal="distributed"/>
    </xf>
    <xf numFmtId="177" fontId="12" fillId="0" borderId="6" xfId="33" applyNumberFormat="1" applyFont="1" applyFill="1" applyBorder="1" applyAlignment="1"/>
    <xf numFmtId="177" fontId="12" fillId="0" borderId="0" xfId="33" applyNumberFormat="1" applyFont="1" applyFill="1" applyBorder="1" applyAlignment="1"/>
    <xf numFmtId="179" fontId="13" fillId="0" borderId="0" xfId="43" applyNumberFormat="1" applyFont="1" applyFill="1" applyBorder="1" applyAlignment="1"/>
    <xf numFmtId="178" fontId="13" fillId="0" borderId="0" xfId="43" applyNumberFormat="1" applyFont="1" applyFill="1" applyBorder="1" applyAlignment="1"/>
    <xf numFmtId="176" fontId="12" fillId="0" borderId="0" xfId="42" applyNumberFormat="1" applyFont="1" applyFill="1" applyBorder="1" applyAlignment="1"/>
    <xf numFmtId="178" fontId="13" fillId="0" borderId="0" xfId="43" applyNumberFormat="1" applyFont="1" applyFill="1" applyAlignment="1"/>
    <xf numFmtId="179" fontId="13" fillId="0" borderId="0" xfId="43" applyNumberFormat="1" applyFont="1" applyFill="1" applyAlignment="1"/>
    <xf numFmtId="181" fontId="34" fillId="0" borderId="0" xfId="46" applyNumberFormat="1" applyFont="1" applyFill="1" applyBorder="1" applyAlignment="1">
      <alignment vertical="center"/>
    </xf>
    <xf numFmtId="182" fontId="34" fillId="0" borderId="0" xfId="46" applyNumberFormat="1" applyFont="1" applyFill="1" applyBorder="1" applyAlignment="1">
      <alignment vertical="center"/>
    </xf>
    <xf numFmtId="182" fontId="34" fillId="0" borderId="6" xfId="46" applyNumberFormat="1" applyFont="1" applyFill="1" applyBorder="1" applyAlignment="1">
      <alignment vertical="center"/>
    </xf>
    <xf numFmtId="181" fontId="13" fillId="0" borderId="0" xfId="46" applyNumberFormat="1" applyFont="1" applyFill="1" applyBorder="1" applyAlignment="1">
      <alignment vertical="center"/>
    </xf>
    <xf numFmtId="182" fontId="13" fillId="0" borderId="0" xfId="46" applyNumberFormat="1" applyFont="1" applyFill="1" applyBorder="1" applyAlignment="1">
      <alignment vertical="center"/>
    </xf>
    <xf numFmtId="182" fontId="13" fillId="0" borderId="6" xfId="46" applyNumberFormat="1" applyFont="1" applyFill="1" applyBorder="1" applyAlignment="1">
      <alignment vertical="center"/>
    </xf>
    <xf numFmtId="0" fontId="6" fillId="0" borderId="0" xfId="0" applyFont="1" applyAlignment="1">
      <alignment vertical="center"/>
    </xf>
    <xf numFmtId="0" fontId="6" fillId="0" borderId="1" xfId="0" applyFont="1" applyBorder="1" applyAlignment="1">
      <alignment vertical="center"/>
    </xf>
    <xf numFmtId="0" fontId="6" fillId="0" borderId="5" xfId="0" applyFont="1" applyBorder="1" applyAlignment="1">
      <alignment horizontal="distributed" vertical="center"/>
    </xf>
    <xf numFmtId="0" fontId="6" fillId="0" borderId="22" xfId="0" applyFont="1" applyBorder="1" applyAlignment="1">
      <alignment vertical="center"/>
    </xf>
    <xf numFmtId="0" fontId="6" fillId="0" borderId="23" xfId="0" applyFont="1" applyBorder="1" applyAlignment="1">
      <alignment horizontal="distributed" vertical="center"/>
    </xf>
    <xf numFmtId="183" fontId="12" fillId="0" borderId="0" xfId="0" applyNumberFormat="1" applyFont="1" applyAlignment="1">
      <alignment vertical="center"/>
    </xf>
    <xf numFmtId="0" fontId="6" fillId="0" borderId="23" xfId="0" applyFont="1" applyBorder="1" applyAlignment="1">
      <alignment horizontal="center" vertical="center"/>
    </xf>
    <xf numFmtId="0" fontId="6" fillId="0" borderId="24" xfId="0" applyFont="1" applyBorder="1" applyAlignment="1">
      <alignment vertical="center"/>
    </xf>
    <xf numFmtId="0" fontId="6" fillId="0" borderId="3" xfId="0" applyFont="1" applyBorder="1" applyAlignment="1">
      <alignment horizontal="distributed" vertical="center"/>
    </xf>
    <xf numFmtId="0" fontId="6" fillId="0" borderId="5" xfId="0" applyFont="1" applyBorder="1" applyAlignment="1">
      <alignment vertical="center"/>
    </xf>
    <xf numFmtId="0" fontId="6" fillId="0" borderId="23" xfId="0" quotePrefix="1" applyFont="1" applyBorder="1" applyAlignment="1">
      <alignment horizontal="right" vertical="center"/>
    </xf>
    <xf numFmtId="0" fontId="8" fillId="0" borderId="0" xfId="0" applyFont="1" applyAlignment="1">
      <alignment vertical="center"/>
    </xf>
    <xf numFmtId="0" fontId="8" fillId="0" borderId="0" xfId="0" quotePrefix="1" applyFont="1" applyAlignment="1">
      <alignment horizontal="left" vertical="center"/>
    </xf>
    <xf numFmtId="0" fontId="6" fillId="0" borderId="0" xfId="0" applyFont="1"/>
    <xf numFmtId="0" fontId="6" fillId="0" borderId="0" xfId="0" applyFont="1" applyAlignment="1">
      <alignment horizontal="center"/>
    </xf>
    <xf numFmtId="0" fontId="36" fillId="0" borderId="0" xfId="0" applyFont="1"/>
    <xf numFmtId="0" fontId="6" fillId="0" borderId="0" xfId="0" applyFont="1" applyAlignment="1">
      <alignment horizontal="center" vertical="center"/>
    </xf>
    <xf numFmtId="0" fontId="6" fillId="0" borderId="0" xfId="0" applyFont="1" applyAlignment="1">
      <alignment horizontal="left" vertical="center"/>
    </xf>
    <xf numFmtId="0" fontId="6" fillId="0" borderId="5" xfId="0" quotePrefix="1" applyFont="1" applyBorder="1" applyAlignment="1">
      <alignment horizontal="center" vertical="center"/>
    </xf>
    <xf numFmtId="0" fontId="6" fillId="0" borderId="22" xfId="0" quotePrefix="1" applyFont="1" applyBorder="1" applyAlignment="1">
      <alignment horizontal="center" vertical="center"/>
    </xf>
    <xf numFmtId="0" fontId="6" fillId="0" borderId="1" xfId="0" applyFont="1" applyBorder="1" applyAlignment="1">
      <alignment horizontal="center" vertical="center"/>
    </xf>
    <xf numFmtId="0" fontId="6" fillId="0" borderId="23" xfId="0" quotePrefix="1" applyFont="1" applyBorder="1" applyAlignment="1">
      <alignment horizontal="center" vertical="center"/>
    </xf>
    <xf numFmtId="183" fontId="12" fillId="0" borderId="0" xfId="0" applyNumberFormat="1" applyFont="1" applyAlignment="1">
      <alignment horizontal="center" vertical="center"/>
    </xf>
    <xf numFmtId="183" fontId="12" fillId="0" borderId="0" xfId="0" applyNumberFormat="1" applyFont="1" applyAlignment="1">
      <alignment horizontal="right" vertical="center"/>
    </xf>
    <xf numFmtId="0" fontId="6" fillId="0" borderId="23" xfId="0" quotePrefix="1" applyFont="1" applyBorder="1" applyAlignment="1">
      <alignment horizontal="distributed" vertical="center"/>
    </xf>
    <xf numFmtId="183" fontId="6" fillId="0" borderId="0" xfId="0" applyNumberFormat="1" applyFont="1" applyAlignment="1">
      <alignment horizontal="centerContinuous" vertical="center"/>
    </xf>
    <xf numFmtId="0" fontId="36" fillId="0" borderId="0" xfId="0" applyFont="1" applyAlignment="1">
      <alignment horizontal="centerContinuous"/>
    </xf>
    <xf numFmtId="0" fontId="6" fillId="0" borderId="0" xfId="0" applyFont="1" applyAlignment="1">
      <alignment horizontal="centerContinuous" vertical="center"/>
    </xf>
    <xf numFmtId="0" fontId="6" fillId="0" borderId="24" xfId="0" applyFont="1" applyBorder="1" applyAlignment="1">
      <alignment horizontal="center" vertical="center"/>
    </xf>
    <xf numFmtId="0" fontId="6" fillId="0" borderId="4" xfId="0" applyFont="1" applyBorder="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horizontal="distributed" vertical="center"/>
    </xf>
    <xf numFmtId="0" fontId="6" fillId="0" borderId="6" xfId="0" quotePrefix="1" applyFont="1" applyBorder="1" applyAlignment="1">
      <alignment horizontal="distributed" vertical="center"/>
    </xf>
    <xf numFmtId="0" fontId="6" fillId="0" borderId="6" xfId="0" quotePrefix="1" applyFont="1" applyBorder="1" applyAlignment="1">
      <alignment horizontal="center" vertical="center"/>
    </xf>
    <xf numFmtId="0" fontId="6" fillId="0" borderId="3" xfId="0" applyFont="1" applyBorder="1" applyAlignment="1">
      <alignment horizontal="center" vertical="center"/>
    </xf>
    <xf numFmtId="0" fontId="6" fillId="0" borderId="22" xfId="0" applyFont="1" applyBorder="1" applyAlignment="1">
      <alignment horizontal="center" vertical="center"/>
    </xf>
    <xf numFmtId="182" fontId="4" fillId="0" borderId="0" xfId="0" applyNumberFormat="1" applyFont="1" applyAlignment="1">
      <alignment vertical="center"/>
    </xf>
    <xf numFmtId="0" fontId="0" fillId="0" borderId="0" xfId="0" applyAlignment="1">
      <alignment vertical="center"/>
    </xf>
    <xf numFmtId="0" fontId="37" fillId="0" borderId="1" xfId="0" applyFont="1" applyBorder="1" applyAlignment="1">
      <alignment vertical="center"/>
    </xf>
    <xf numFmtId="0" fontId="37" fillId="0" borderId="5" xfId="0" applyFont="1" applyBorder="1" applyAlignment="1">
      <alignment vertical="center"/>
    </xf>
    <xf numFmtId="182" fontId="9" fillId="0" borderId="0" xfId="0" applyNumberFormat="1" applyFont="1" applyAlignment="1">
      <alignment horizontal="right"/>
    </xf>
    <xf numFmtId="0" fontId="6" fillId="0" borderId="6" xfId="0" applyFont="1" applyBorder="1" applyAlignment="1">
      <alignment horizontal="right"/>
    </xf>
    <xf numFmtId="0" fontId="6" fillId="0" borderId="23" xfId="0" quotePrefix="1" applyFont="1" applyBorder="1" applyAlignment="1">
      <alignment horizontal="left"/>
    </xf>
    <xf numFmtId="0" fontId="9" fillId="0" borderId="0" xfId="0" applyFont="1" applyAlignment="1">
      <alignment horizontal="right"/>
    </xf>
    <xf numFmtId="0" fontId="6"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9" fillId="0" borderId="23" xfId="0" quotePrefix="1" applyFont="1" applyBorder="1" applyAlignment="1">
      <alignment horizontal="left"/>
    </xf>
    <xf numFmtId="0" fontId="4" fillId="0" borderId="0" xfId="0" quotePrefix="1" applyFont="1" applyAlignment="1">
      <alignment horizontal="left" vertical="center"/>
    </xf>
    <xf numFmtId="0" fontId="5" fillId="0" borderId="0" xfId="0" quotePrefix="1" applyFont="1" applyAlignment="1">
      <alignment horizontal="left" vertical="center"/>
    </xf>
    <xf numFmtId="0" fontId="0" fillId="0" borderId="0" xfId="0" applyFont="1" applyAlignment="1"/>
    <xf numFmtId="0" fontId="40" fillId="0" borderId="0" xfId="48" applyFont="1" applyAlignment="1"/>
    <xf numFmtId="0" fontId="6" fillId="0" borderId="4" xfId="0" applyFont="1" applyBorder="1" applyAlignment="1">
      <alignment horizontal="distributed" vertical="center"/>
    </xf>
    <xf numFmtId="0" fontId="4" fillId="0" borderId="0" xfId="0" applyFont="1" applyFill="1" applyBorder="1"/>
    <xf numFmtId="0" fontId="8" fillId="0" borderId="0" xfId="0" applyFont="1" applyFill="1" applyBorder="1"/>
    <xf numFmtId="0" fontId="8" fillId="0" borderId="0" xfId="0" applyFont="1" applyFill="1" applyBorder="1" applyAlignment="1">
      <alignment vertical="center"/>
    </xf>
    <xf numFmtId="0" fontId="6" fillId="0" borderId="0" xfId="0" applyFont="1" applyFill="1" applyBorder="1" applyAlignment="1">
      <alignment vertical="center"/>
    </xf>
    <xf numFmtId="0" fontId="8" fillId="0" borderId="0" xfId="0" applyFont="1" applyFill="1" applyBorder="1" applyAlignment="1">
      <alignment horizontal="left" vertical="center"/>
    </xf>
    <xf numFmtId="0" fontId="6" fillId="0" borderId="33" xfId="0" applyFont="1" applyFill="1" applyBorder="1" applyAlignment="1">
      <alignment vertical="center"/>
    </xf>
    <xf numFmtId="0" fontId="6" fillId="0" borderId="34" xfId="0" applyFont="1" applyFill="1" applyBorder="1" applyAlignment="1">
      <alignment vertical="center"/>
    </xf>
    <xf numFmtId="0" fontId="6" fillId="0" borderId="35" xfId="0" applyFont="1" applyFill="1" applyBorder="1" applyAlignment="1">
      <alignment vertical="center"/>
    </xf>
    <xf numFmtId="1" fontId="6" fillId="0" borderId="0" xfId="0" applyNumberFormat="1" applyFont="1" applyFill="1" applyBorder="1" applyAlignment="1">
      <alignment vertical="center"/>
    </xf>
    <xf numFmtId="185" fontId="12" fillId="0" borderId="0" xfId="0" applyNumberFormat="1" applyFont="1" applyFill="1" applyBorder="1" applyAlignment="1">
      <alignment horizontal="right" vertical="center"/>
    </xf>
    <xf numFmtId="183" fontId="12" fillId="0" borderId="0" xfId="0" applyNumberFormat="1" applyFont="1" applyFill="1" applyBorder="1" applyAlignment="1">
      <alignment vertical="center"/>
    </xf>
    <xf numFmtId="4" fontId="12" fillId="0" borderId="0" xfId="0" applyNumberFormat="1" applyFont="1" applyFill="1" applyBorder="1" applyAlignment="1">
      <alignment vertical="center"/>
    </xf>
    <xf numFmtId="186" fontId="12" fillId="0" borderId="0" xfId="0" applyNumberFormat="1" applyFont="1" applyFill="1" applyBorder="1" applyAlignment="1">
      <alignment vertical="center"/>
    </xf>
    <xf numFmtId="2" fontId="12" fillId="0" borderId="36" xfId="0" applyNumberFormat="1" applyFont="1" applyFill="1" applyBorder="1" applyAlignment="1">
      <alignment vertical="center"/>
    </xf>
    <xf numFmtId="0" fontId="6" fillId="0" borderId="0" xfId="0" quotePrefix="1" applyFont="1" applyFill="1" applyBorder="1" applyAlignment="1">
      <alignment horizontal="center" vertical="center" wrapText="1"/>
    </xf>
    <xf numFmtId="0" fontId="12" fillId="0" borderId="0" xfId="0" applyFont="1" applyFill="1" applyBorder="1" applyAlignment="1">
      <alignment vertical="center"/>
    </xf>
    <xf numFmtId="0" fontId="12" fillId="0" borderId="36" xfId="0" applyFont="1" applyFill="1" applyBorder="1" applyAlignment="1">
      <alignment vertical="center"/>
    </xf>
    <xf numFmtId="0" fontId="6" fillId="0" borderId="0" xfId="0" applyFont="1" applyFill="1" applyBorder="1" applyAlignment="1"/>
    <xf numFmtId="185" fontId="12" fillId="0" borderId="0" xfId="0" applyNumberFormat="1" applyFont="1" applyFill="1" applyBorder="1" applyAlignment="1">
      <alignment horizontal="right"/>
    </xf>
    <xf numFmtId="183" fontId="12" fillId="0" borderId="0" xfId="0" applyNumberFormat="1" applyFont="1" applyFill="1" applyBorder="1" applyAlignment="1"/>
    <xf numFmtId="4" fontId="12" fillId="0" borderId="0" xfId="0" applyNumberFormat="1" applyFont="1" applyFill="1" applyBorder="1" applyAlignment="1"/>
    <xf numFmtId="186" fontId="12" fillId="0" borderId="0" xfId="0" applyNumberFormat="1" applyFont="1" applyFill="1" applyBorder="1" applyAlignment="1"/>
    <xf numFmtId="2" fontId="12" fillId="0" borderId="36" xfId="0" applyNumberFormat="1" applyFont="1" applyFill="1" applyBorder="1" applyAlignment="1"/>
    <xf numFmtId="0" fontId="6" fillId="0" borderId="0" xfId="0" quotePrefix="1" applyFont="1" applyFill="1" applyBorder="1" applyAlignment="1">
      <alignment horizontal="distributed"/>
    </xf>
    <xf numFmtId="0" fontId="6" fillId="0" borderId="0" xfId="0" applyFont="1" applyFill="1" applyBorder="1" applyAlignment="1">
      <alignment horizontal="distributed"/>
    </xf>
    <xf numFmtId="0" fontId="9" fillId="0" borderId="0" xfId="0" applyFont="1" applyFill="1" applyBorder="1" applyAlignment="1"/>
    <xf numFmtId="185" fontId="10" fillId="0" borderId="0" xfId="0" applyNumberFormat="1" applyFont="1" applyFill="1" applyBorder="1" applyAlignment="1">
      <alignment horizontal="right"/>
    </xf>
    <xf numFmtId="182" fontId="10" fillId="0" borderId="0" xfId="0" applyNumberFormat="1" applyFont="1" applyFill="1" applyBorder="1" applyAlignment="1"/>
    <xf numFmtId="183" fontId="10" fillId="0" borderId="0" xfId="0" applyNumberFormat="1" applyFont="1" applyFill="1" applyBorder="1" applyAlignment="1"/>
    <xf numFmtId="4" fontId="10" fillId="0" borderId="0" xfId="0" applyNumberFormat="1" applyFont="1" applyFill="1" applyBorder="1" applyAlignment="1"/>
    <xf numFmtId="186" fontId="10" fillId="0" borderId="0" xfId="0" applyNumberFormat="1" applyFont="1" applyFill="1" applyBorder="1" applyAlignment="1"/>
    <xf numFmtId="2" fontId="10" fillId="0" borderId="36" xfId="0" applyNumberFormat="1" applyFont="1" applyFill="1" applyBorder="1" applyAlignment="1"/>
    <xf numFmtId="0" fontId="9" fillId="0" borderId="0" xfId="0" quotePrefix="1" applyFont="1" applyFill="1" applyBorder="1" applyAlignment="1">
      <alignment horizontal="distributed"/>
    </xf>
    <xf numFmtId="0" fontId="6" fillId="0" borderId="0" xfId="0" applyFont="1" applyFill="1" applyBorder="1"/>
    <xf numFmtId="0" fontId="6" fillId="0" borderId="37" xfId="0" applyFont="1" applyFill="1" applyBorder="1"/>
    <xf numFmtId="0" fontId="6" fillId="0" borderId="38" xfId="0" applyFont="1" applyFill="1" applyBorder="1"/>
    <xf numFmtId="0" fontId="8" fillId="0" borderId="0" xfId="47" applyFont="1" applyFill="1" applyBorder="1" applyAlignment="1">
      <alignment vertical="center"/>
    </xf>
    <xf numFmtId="0" fontId="6" fillId="0" borderId="39" xfId="47" quotePrefix="1" applyFont="1" applyFill="1" applyBorder="1" applyAlignment="1">
      <alignment horizontal="center" vertical="center"/>
    </xf>
    <xf numFmtId="0" fontId="6" fillId="0" borderId="39" xfId="47" applyFont="1" applyFill="1" applyBorder="1" applyAlignment="1">
      <alignment horizontal="center" vertical="center"/>
    </xf>
    <xf numFmtId="0" fontId="6" fillId="0" borderId="40" xfId="47" applyFont="1" applyFill="1" applyBorder="1" applyAlignment="1">
      <alignment horizontal="distributed" vertical="center"/>
    </xf>
    <xf numFmtId="0" fontId="6" fillId="0" borderId="41" xfId="47" applyFont="1" applyFill="1" applyBorder="1" applyAlignment="1">
      <alignment horizontal="distributed" vertical="center"/>
    </xf>
    <xf numFmtId="0" fontId="6" fillId="0" borderId="41" xfId="47" applyFont="1" applyFill="1" applyBorder="1" applyAlignment="1">
      <alignment horizontal="center" vertical="center" justifyLastLine="1"/>
    </xf>
    <xf numFmtId="0" fontId="6" fillId="0" borderId="33" xfId="47" applyFont="1" applyFill="1" applyBorder="1" applyAlignment="1">
      <alignment horizontal="distributed" vertical="center"/>
    </xf>
    <xf numFmtId="0" fontId="6" fillId="0" borderId="42" xfId="47" applyFont="1" applyFill="1" applyBorder="1" applyAlignment="1">
      <alignment horizontal="center" vertical="center"/>
    </xf>
    <xf numFmtId="0" fontId="6" fillId="0" borderId="42" xfId="47" applyFont="1" applyFill="1" applyBorder="1" applyAlignment="1">
      <alignment horizontal="center" vertical="center" justifyLastLine="1"/>
    </xf>
    <xf numFmtId="0" fontId="6" fillId="0" borderId="37" xfId="47" applyFont="1" applyFill="1" applyBorder="1" applyAlignment="1">
      <alignment horizontal="centerContinuous" vertical="center"/>
    </xf>
    <xf numFmtId="0" fontId="6" fillId="0" borderId="37" xfId="47" applyFont="1" applyFill="1" applyBorder="1" applyAlignment="1">
      <alignment horizontal="distributed" vertical="center"/>
    </xf>
    <xf numFmtId="0" fontId="8" fillId="0" borderId="0" xfId="0" quotePrefix="1" applyFont="1" applyFill="1" applyBorder="1" applyAlignment="1">
      <alignment horizontal="left" vertical="center"/>
    </xf>
    <xf numFmtId="0" fontId="6" fillId="0" borderId="0" xfId="0" quotePrefix="1" applyFont="1" applyFill="1" applyBorder="1" applyAlignment="1">
      <alignment horizontal="right" vertical="center"/>
    </xf>
    <xf numFmtId="0" fontId="0" fillId="0" borderId="0" xfId="0" applyFont="1" applyFill="1" applyBorder="1"/>
    <xf numFmtId="0" fontId="4" fillId="0" borderId="0" xfId="0" applyFont="1" applyFill="1" applyBorder="1" applyAlignment="1">
      <alignment horizontal="centerContinuous"/>
    </xf>
    <xf numFmtId="0" fontId="0" fillId="0" borderId="0" xfId="0" applyFont="1" applyFill="1" applyBorder="1" applyAlignment="1">
      <alignment horizontal="centerContinuous"/>
    </xf>
    <xf numFmtId="0" fontId="5" fillId="0" borderId="0" xfId="0" applyFont="1" applyFill="1" applyBorder="1" applyAlignment="1">
      <alignment horizontal="left"/>
    </xf>
    <xf numFmtId="0" fontId="8" fillId="0" borderId="0" xfId="0" quotePrefix="1" applyFont="1" applyBorder="1" applyAlignment="1">
      <alignment horizontal="left" vertical="center"/>
    </xf>
    <xf numFmtId="0" fontId="6" fillId="0" borderId="0" xfId="0" applyFont="1" applyBorder="1" applyAlignment="1">
      <alignment vertical="center"/>
    </xf>
    <xf numFmtId="0" fontId="6" fillId="0" borderId="0" xfId="0" applyFont="1" applyAlignment="1"/>
    <xf numFmtId="0" fontId="6" fillId="0" borderId="0" xfId="0" quotePrefix="1" applyFont="1" applyBorder="1" applyAlignment="1">
      <alignment horizontal="distributed"/>
    </xf>
    <xf numFmtId="3" fontId="6" fillId="0" borderId="0" xfId="0" applyNumberFormat="1" applyFont="1" applyBorder="1" applyAlignment="1"/>
    <xf numFmtId="3" fontId="6" fillId="0" borderId="6" xfId="0" applyNumberFormat="1" applyFont="1" applyBorder="1" applyAlignment="1"/>
    <xf numFmtId="184" fontId="12" fillId="0" borderId="0" xfId="0" applyNumberFormat="1" applyFont="1" applyBorder="1" applyAlignment="1"/>
    <xf numFmtId="182" fontId="12" fillId="0" borderId="0" xfId="0" applyNumberFormat="1" applyFont="1" applyAlignment="1"/>
    <xf numFmtId="182" fontId="12" fillId="0" borderId="0" xfId="0" applyNumberFormat="1" applyFont="1" applyBorder="1" applyAlignment="1">
      <alignment horizontal="right"/>
    </xf>
    <xf numFmtId="0" fontId="6" fillId="0" borderId="23" xfId="0" applyFont="1" applyBorder="1" applyAlignment="1"/>
    <xf numFmtId="0" fontId="6" fillId="0" borderId="0" xfId="0" applyFont="1" applyBorder="1" applyAlignment="1"/>
    <xf numFmtId="182" fontId="12" fillId="0" borderId="0" xfId="0" applyNumberFormat="1" applyFont="1" applyBorder="1" applyAlignment="1"/>
    <xf numFmtId="0" fontId="9" fillId="0" borderId="0" xfId="0" applyFont="1" applyAlignment="1"/>
    <xf numFmtId="0" fontId="9" fillId="0" borderId="0" xfId="0" quotePrefix="1" applyFont="1" applyBorder="1" applyAlignment="1">
      <alignment horizontal="distributed"/>
    </xf>
    <xf numFmtId="0" fontId="9" fillId="0" borderId="6" xfId="0" applyFont="1" applyBorder="1" applyAlignment="1"/>
    <xf numFmtId="184" fontId="10" fillId="0" borderId="0" xfId="0" applyNumberFormat="1" applyFont="1" applyBorder="1" applyAlignment="1"/>
    <xf numFmtId="182" fontId="10" fillId="0" borderId="0" xfId="0" applyNumberFormat="1" applyFont="1" applyAlignment="1"/>
    <xf numFmtId="182" fontId="10" fillId="0" borderId="0" xfId="0" applyNumberFormat="1" applyFont="1" applyBorder="1" applyAlignment="1"/>
    <xf numFmtId="0" fontId="6" fillId="0" borderId="6" xfId="0" applyFont="1" applyBorder="1" applyAlignment="1"/>
    <xf numFmtId="184" fontId="6" fillId="0" borderId="0" xfId="0" applyNumberFormat="1" applyFont="1" applyBorder="1" applyAlignment="1"/>
    <xf numFmtId="182" fontId="6" fillId="0" borderId="0" xfId="0" applyNumberFormat="1" applyFont="1" applyAlignment="1"/>
    <xf numFmtId="182" fontId="6" fillId="0" borderId="0" xfId="0" applyNumberFormat="1" applyFont="1" applyBorder="1" applyAlignment="1"/>
    <xf numFmtId="182" fontId="9" fillId="0" borderId="0" xfId="0" applyNumberFormat="1" applyFont="1" applyAlignment="1"/>
    <xf numFmtId="182" fontId="9" fillId="0" borderId="0" xfId="0" applyNumberFormat="1" applyFont="1" applyAlignment="1">
      <alignment horizontal="right" justifyLastLine="1"/>
    </xf>
    <xf numFmtId="182" fontId="9" fillId="0" borderId="0" xfId="0" applyNumberFormat="1" applyFont="1" applyBorder="1" applyAlignment="1"/>
    <xf numFmtId="0" fontId="6" fillId="0" borderId="0" xfId="0" applyFont="1" applyBorder="1" applyAlignment="1">
      <alignment horizontal="right"/>
    </xf>
    <xf numFmtId="184" fontId="6" fillId="0" borderId="0" xfId="0" applyNumberFormat="1" applyFont="1" applyBorder="1" applyAlignment="1">
      <alignment horizontal="right"/>
    </xf>
    <xf numFmtId="182" fontId="6" fillId="0" borderId="0" xfId="0" applyNumberFormat="1" applyFont="1" applyBorder="1" applyAlignment="1">
      <alignment horizontal="right"/>
    </xf>
    <xf numFmtId="184" fontId="12" fillId="0" borderId="0" xfId="0" applyNumberFormat="1" applyFont="1" applyBorder="1" applyAlignment="1">
      <alignment horizontal="right"/>
    </xf>
    <xf numFmtId="184" fontId="10" fillId="0" borderId="0" xfId="0" applyNumberFormat="1" applyFont="1" applyBorder="1" applyAlignment="1">
      <alignment horizontal="right"/>
    </xf>
    <xf numFmtId="182" fontId="10" fillId="0" borderId="0" xfId="0" applyNumberFormat="1" applyFont="1" applyBorder="1" applyAlignment="1">
      <alignment horizontal="right"/>
    </xf>
    <xf numFmtId="0" fontId="9" fillId="0" borderId="0" xfId="0" applyFont="1" applyBorder="1" applyAlignment="1"/>
    <xf numFmtId="0" fontId="38" fillId="0" borderId="0" xfId="0" applyFont="1" applyAlignment="1"/>
    <xf numFmtId="0" fontId="38" fillId="0" borderId="0" xfId="0" applyFont="1" applyBorder="1" applyAlignment="1"/>
    <xf numFmtId="0" fontId="6" fillId="0" borderId="0" xfId="0" applyFont="1" applyBorder="1" applyAlignment="1">
      <alignment horizontal="distributed" vertical="center"/>
    </xf>
    <xf numFmtId="0" fontId="6" fillId="0" borderId="0" xfId="0" quotePrefix="1" applyFont="1" applyBorder="1" applyAlignment="1">
      <alignment horizontal="distributed" vertical="center"/>
    </xf>
    <xf numFmtId="182" fontId="6" fillId="0" borderId="8" xfId="0" applyNumberFormat="1" applyFont="1" applyBorder="1" applyAlignment="1">
      <alignment horizontal="distributed" vertical="center" justifyLastLine="1"/>
    </xf>
    <xf numFmtId="0" fontId="6" fillId="0" borderId="2" xfId="0" applyFont="1" applyBorder="1" applyAlignment="1">
      <alignment horizontal="right" vertical="center" justifyLastLine="1"/>
    </xf>
    <xf numFmtId="0" fontId="6" fillId="0" borderId="29" xfId="0" applyFont="1" applyBorder="1" applyAlignment="1">
      <alignment horizontal="right" vertical="center" justifyLastLine="1"/>
    </xf>
    <xf numFmtId="0" fontId="6" fillId="0" borderId="30" xfId="0" applyFont="1" applyBorder="1" applyAlignment="1">
      <alignment horizontal="right" vertical="center" justifyLastLine="1"/>
    </xf>
    <xf numFmtId="0" fontId="6" fillId="0" borderId="30" xfId="0" quotePrefix="1" applyFont="1" applyBorder="1" applyAlignment="1">
      <alignment horizontal="right" vertical="center" justifyLastLine="1"/>
    </xf>
    <xf numFmtId="0" fontId="6" fillId="0" borderId="31" xfId="0" applyFont="1" applyBorder="1" applyAlignment="1">
      <alignment horizontal="right" vertical="center" justifyLastLine="1"/>
    </xf>
    <xf numFmtId="0" fontId="6" fillId="0" borderId="0" xfId="0" applyFont="1" applyBorder="1" applyAlignment="1">
      <alignment horizontal="right" vertical="center"/>
    </xf>
    <xf numFmtId="0" fontId="0" fillId="0" borderId="0" xfId="0" applyBorder="1" applyAlignment="1">
      <alignment vertical="center"/>
    </xf>
    <xf numFmtId="0" fontId="0" fillId="0" borderId="0" xfId="0" applyFont="1" applyBorder="1" applyAlignment="1">
      <alignment vertical="center"/>
    </xf>
    <xf numFmtId="0" fontId="6" fillId="0" borderId="8" xfId="0" applyFont="1" applyBorder="1" applyAlignment="1">
      <alignment horizontal="right" vertical="center" justifyLastLine="1"/>
    </xf>
    <xf numFmtId="0" fontId="6" fillId="0" borderId="32" xfId="0" applyFont="1" applyBorder="1" applyAlignment="1">
      <alignment horizontal="right" vertical="center" justifyLastLine="1"/>
    </xf>
    <xf numFmtId="0" fontId="8" fillId="0" borderId="0" xfId="0" applyFont="1" applyBorder="1" applyAlignment="1">
      <alignment vertical="center"/>
    </xf>
    <xf numFmtId="0" fontId="4" fillId="0" borderId="0" xfId="0" applyFont="1" applyBorder="1"/>
    <xf numFmtId="0" fontId="6" fillId="0" borderId="0" xfId="0" applyFont="1" applyBorder="1" applyAlignment="1">
      <alignment horizontal="distributed" vertical="center" justifyLastLine="1"/>
    </xf>
    <xf numFmtId="0" fontId="6" fillId="0" borderId="23" xfId="0" applyFont="1" applyBorder="1" applyAlignment="1">
      <alignment horizontal="distributed" vertical="center" justifyLastLine="1"/>
    </xf>
    <xf numFmtId="183" fontId="12" fillId="0" borderId="0" xfId="0" applyNumberFormat="1" applyFont="1" applyBorder="1" applyAlignment="1">
      <alignment vertical="center"/>
    </xf>
    <xf numFmtId="0" fontId="6" fillId="0" borderId="5" xfId="0" applyFont="1" applyBorder="1" applyAlignment="1">
      <alignment horizontal="center" vertical="center" justifyLastLine="1"/>
    </xf>
    <xf numFmtId="0" fontId="6" fillId="0" borderId="19" xfId="0" applyFont="1" applyBorder="1" applyAlignment="1">
      <alignment horizontal="center" vertical="center" justifyLastLine="1"/>
    </xf>
    <xf numFmtId="0" fontId="6" fillId="0" borderId="19" xfId="0" quotePrefix="1" applyFont="1" applyBorder="1" applyAlignment="1">
      <alignment horizontal="center" vertical="center" justifyLastLine="1"/>
    </xf>
    <xf numFmtId="0" fontId="6" fillId="0" borderId="3" xfId="0" applyFont="1" applyBorder="1" applyAlignment="1">
      <alignment horizontal="center" vertical="center" justifyLastLine="1"/>
    </xf>
    <xf numFmtId="0" fontId="6" fillId="0" borderId="21" xfId="0" applyFont="1" applyBorder="1" applyAlignment="1">
      <alignment horizontal="center" vertical="center" justifyLastLine="1"/>
    </xf>
    <xf numFmtId="183" fontId="6" fillId="0" borderId="0" xfId="0" applyNumberFormat="1" applyFont="1" applyBorder="1" applyAlignment="1">
      <alignment vertical="center"/>
    </xf>
    <xf numFmtId="0" fontId="4" fillId="0" borderId="0" xfId="0" applyFont="1" applyBorder="1" applyAlignment="1">
      <alignment vertical="center"/>
    </xf>
    <xf numFmtId="0" fontId="8" fillId="0" borderId="0" xfId="0" applyFont="1" applyBorder="1" applyAlignment="1">
      <alignment horizontal="centerContinuous" vertical="center"/>
    </xf>
    <xf numFmtId="0" fontId="0" fillId="0" borderId="0" xfId="0" applyBorder="1" applyAlignment="1">
      <alignment horizontal="centerContinuous"/>
    </xf>
    <xf numFmtId="0" fontId="4" fillId="0" borderId="0" xfId="0" applyFont="1" applyBorder="1" applyAlignment="1">
      <alignment horizontal="left" vertical="center"/>
    </xf>
    <xf numFmtId="0" fontId="4" fillId="0" borderId="0" xfId="0" applyFont="1" applyBorder="1" applyAlignment="1">
      <alignment horizontal="centerContinuous" vertical="center"/>
    </xf>
    <xf numFmtId="0" fontId="4" fillId="0" borderId="0" xfId="0" quotePrefix="1" applyFont="1" applyBorder="1" applyAlignment="1">
      <alignment horizontal="centerContinuous" vertical="center"/>
    </xf>
    <xf numFmtId="0" fontId="5" fillId="0" borderId="0" xfId="0" quotePrefix="1" applyFont="1" applyBorder="1" applyAlignment="1">
      <alignment horizontal="left" vertical="center"/>
    </xf>
    <xf numFmtId="0" fontId="36" fillId="0" borderId="0" xfId="0" applyFont="1" applyBorder="1"/>
    <xf numFmtId="0" fontId="6" fillId="0" borderId="0" xfId="0" applyFont="1" applyBorder="1" applyAlignment="1">
      <alignment horizontal="center" vertical="center"/>
    </xf>
    <xf numFmtId="0" fontId="6" fillId="0" borderId="1" xfId="0" applyFont="1" applyFill="1" applyBorder="1" applyAlignment="1">
      <alignment vertical="center"/>
    </xf>
    <xf numFmtId="0" fontId="6" fillId="0" borderId="0" xfId="0" applyFont="1" applyFill="1" applyAlignment="1">
      <alignment vertical="center"/>
    </xf>
    <xf numFmtId="0" fontId="6" fillId="0" borderId="0" xfId="0" quotePrefix="1" applyFont="1" applyFill="1" applyBorder="1" applyAlignment="1">
      <alignment horizontal="center" vertical="top" wrapText="1"/>
    </xf>
    <xf numFmtId="0" fontId="6" fillId="0" borderId="0" xfId="0" quotePrefix="1" applyFont="1" applyBorder="1" applyAlignment="1">
      <alignment horizontal="center" vertical="center"/>
    </xf>
    <xf numFmtId="0" fontId="6" fillId="0" borderId="0" xfId="0" quotePrefix="1" applyFont="1" applyFill="1" applyBorder="1" applyAlignment="1">
      <alignment horizontal="center" wrapText="1"/>
    </xf>
    <xf numFmtId="0" fontId="6" fillId="0" borderId="0" xfId="0" applyFont="1" applyBorder="1" applyAlignment="1">
      <alignment horizontal="left" vertical="center"/>
    </xf>
    <xf numFmtId="0" fontId="6" fillId="0" borderId="0" xfId="0" applyFont="1" applyFill="1" applyBorder="1" applyAlignment="1">
      <alignment horizontal="distributed" vertical="center" justifyLastLine="1"/>
    </xf>
    <xf numFmtId="0" fontId="6" fillId="0" borderId="0" xfId="0" applyFont="1" applyFill="1" applyAlignment="1">
      <alignment horizontal="distributed" vertical="center" justifyLastLine="1"/>
    </xf>
    <xf numFmtId="183" fontId="12" fillId="0" borderId="0" xfId="0" applyNumberFormat="1" applyFont="1" applyFill="1" applyBorder="1" applyAlignment="1">
      <alignment horizontal="center" vertical="center"/>
    </xf>
    <xf numFmtId="0" fontId="6" fillId="0" borderId="0" xfId="0" quotePrefix="1" applyFont="1" applyFill="1" applyAlignment="1">
      <alignment horizontal="distributed" vertical="center" justifyLastLine="1"/>
    </xf>
    <xf numFmtId="0" fontId="6" fillId="0" borderId="0" xfId="0" applyFont="1" applyBorder="1"/>
    <xf numFmtId="183" fontId="12" fillId="0" borderId="0" xfId="0" applyNumberFormat="1" applyFont="1" applyFill="1" applyAlignment="1">
      <alignment vertical="center"/>
    </xf>
    <xf numFmtId="183" fontId="12" fillId="0" borderId="0" xfId="0" applyNumberFormat="1" applyFont="1" applyFill="1" applyBorder="1" applyAlignment="1">
      <alignment horizontal="right" vertical="center"/>
    </xf>
    <xf numFmtId="0" fontId="6" fillId="0" borderId="0" xfId="0" quotePrefix="1" applyFont="1" applyBorder="1" applyAlignment="1">
      <alignment horizontal="right" vertical="center"/>
    </xf>
    <xf numFmtId="183" fontId="6" fillId="0" borderId="0" xfId="0" applyNumberFormat="1" applyFont="1" applyFill="1" applyAlignment="1">
      <alignment horizontal="centerContinuous" vertical="center"/>
    </xf>
    <xf numFmtId="0" fontId="36" fillId="0" borderId="0" xfId="0" applyFont="1" applyFill="1" applyAlignment="1">
      <alignment horizontal="centerContinuous"/>
    </xf>
    <xf numFmtId="183" fontId="9" fillId="0" borderId="0" xfId="0" quotePrefix="1" applyNumberFormat="1" applyFont="1" applyFill="1" applyBorder="1" applyAlignment="1">
      <alignment horizontal="centerContinuous" vertical="center"/>
    </xf>
    <xf numFmtId="0" fontId="9" fillId="0" borderId="0" xfId="0" applyFont="1" applyBorder="1" applyAlignment="1">
      <alignment horizontal="distributed" vertical="center"/>
    </xf>
    <xf numFmtId="0" fontId="6" fillId="0" borderId="0" xfId="0" applyFont="1" applyFill="1" applyAlignment="1">
      <alignment horizontal="centerContinuous" vertical="center"/>
    </xf>
    <xf numFmtId="0" fontId="9" fillId="0" borderId="0" xfId="0" applyFont="1" applyFill="1" applyBorder="1" applyAlignment="1">
      <alignment horizontal="centerContinuous" vertical="center"/>
    </xf>
    <xf numFmtId="0" fontId="6" fillId="0" borderId="1" xfId="0" applyFont="1" applyFill="1" applyBorder="1" applyAlignment="1">
      <alignment horizontal="center" vertical="center" justifyLastLine="1"/>
    </xf>
    <xf numFmtId="0" fontId="6" fillId="0" borderId="25" xfId="0" applyFont="1" applyFill="1" applyBorder="1" applyAlignment="1">
      <alignment horizontal="center" vertical="center" justifyLastLine="1"/>
    </xf>
    <xf numFmtId="0" fontId="6" fillId="0" borderId="25" xfId="0" quotePrefix="1" applyFont="1" applyFill="1" applyBorder="1" applyAlignment="1">
      <alignment horizontal="center" vertical="center" wrapText="1" justifyLastLine="1"/>
    </xf>
    <xf numFmtId="0" fontId="6" fillId="0" borderId="4" xfId="0" applyFont="1" applyFill="1" applyBorder="1" applyAlignment="1">
      <alignment horizontal="center" vertical="center" justifyLastLine="1"/>
    </xf>
    <xf numFmtId="0" fontId="6" fillId="0" borderId="27" xfId="0" applyFont="1" applyFill="1" applyBorder="1" applyAlignment="1">
      <alignment horizontal="center" vertical="center" justifyLastLine="1"/>
    </xf>
    <xf numFmtId="0" fontId="6" fillId="0" borderId="27" xfId="0" quotePrefix="1" applyFont="1" applyFill="1" applyBorder="1" applyAlignment="1">
      <alignment horizontal="center" vertical="center" wrapText="1" justifyLastLine="1"/>
    </xf>
    <xf numFmtId="0" fontId="6" fillId="0" borderId="0" xfId="0" quotePrefix="1" applyFont="1" applyBorder="1" applyAlignment="1">
      <alignment horizontal="center" vertical="center" wrapText="1"/>
    </xf>
    <xf numFmtId="0" fontId="6" fillId="0" borderId="0" xfId="0" applyFont="1" applyAlignment="1">
      <alignment horizontal="distributed" vertical="center" justifyLastLine="1"/>
    </xf>
    <xf numFmtId="0" fontId="6" fillId="0" borderId="0" xfId="0" quotePrefix="1" applyFont="1" applyAlignment="1">
      <alignment horizontal="distributed" vertical="center" justifyLastLine="1"/>
    </xf>
    <xf numFmtId="0" fontId="6" fillId="0" borderId="0" xfId="0" applyFont="1" applyBorder="1" applyAlignment="1">
      <alignment horizontal="center" vertical="center" wrapText="1"/>
    </xf>
    <xf numFmtId="183" fontId="9" fillId="0" borderId="0" xfId="0" quotePrefix="1" applyNumberFormat="1" applyFont="1" applyBorder="1" applyAlignment="1">
      <alignment horizontal="centerContinuous" vertical="center"/>
    </xf>
    <xf numFmtId="0" fontId="9" fillId="0" borderId="0" xfId="0" applyFont="1" applyBorder="1" applyAlignment="1">
      <alignment horizontal="centerContinuous" vertical="center"/>
    </xf>
    <xf numFmtId="0" fontId="6" fillId="0" borderId="1" xfId="0" applyFont="1" applyBorder="1" applyAlignment="1">
      <alignment horizontal="center" vertical="center" justifyLastLine="1"/>
    </xf>
    <xf numFmtId="0" fontId="6" fillId="0" borderId="19" xfId="0" quotePrefix="1" applyFont="1" applyBorder="1" applyAlignment="1">
      <alignment horizontal="center" vertical="center" wrapText="1" justifyLastLine="1"/>
    </xf>
    <xf numFmtId="0" fontId="6" fillId="0" borderId="22" xfId="0" quotePrefix="1" applyFont="1" applyBorder="1" applyAlignment="1">
      <alignment horizontal="center" vertical="center" justifyLastLine="1"/>
    </xf>
    <xf numFmtId="0" fontId="6" fillId="0" borderId="4" xfId="0" applyFont="1" applyBorder="1" applyAlignment="1">
      <alignment horizontal="center" vertical="center" justifyLastLine="1"/>
    </xf>
    <xf numFmtId="0" fontId="6" fillId="0" borderId="21" xfId="0" quotePrefix="1" applyFont="1" applyBorder="1" applyAlignment="1">
      <alignment horizontal="center" vertical="center" wrapText="1" justifyLastLine="1"/>
    </xf>
    <xf numFmtId="0" fontId="6" fillId="0" borderId="24" xfId="0" quotePrefix="1" applyFont="1" applyBorder="1" applyAlignment="1">
      <alignment horizontal="center" vertical="center" wrapText="1" justifyLastLine="1"/>
    </xf>
    <xf numFmtId="0" fontId="6" fillId="0" borderId="0" xfId="0" applyFont="1" applyBorder="1" applyAlignment="1">
      <alignment horizontal="centerContinuous" vertical="top"/>
    </xf>
    <xf numFmtId="0" fontId="6" fillId="0" borderId="0" xfId="0" applyFont="1" applyBorder="1" applyAlignment="1">
      <alignment vertical="top"/>
    </xf>
    <xf numFmtId="0" fontId="6" fillId="0" borderId="0" xfId="0" applyFont="1" applyBorder="1" applyAlignment="1">
      <alignment horizontal="centerContinuous" vertical="center"/>
    </xf>
    <xf numFmtId="0" fontId="36" fillId="0" borderId="0" xfId="0" applyFont="1" applyBorder="1" applyAlignment="1">
      <alignment horizontal="centerContinuous"/>
    </xf>
    <xf numFmtId="0" fontId="6" fillId="0" borderId="0" xfId="45" applyFont="1" applyFill="1" applyAlignment="1">
      <alignment vertical="center"/>
    </xf>
    <xf numFmtId="0" fontId="8" fillId="0" borderId="0" xfId="45" applyFont="1" applyFill="1" applyAlignment="1">
      <alignment vertical="center"/>
    </xf>
    <xf numFmtId="0" fontId="6" fillId="0" borderId="1" xfId="45" applyFont="1" applyFill="1" applyBorder="1" applyAlignment="1">
      <alignment vertical="center"/>
    </xf>
    <xf numFmtId="0" fontId="6" fillId="0" borderId="5" xfId="45" applyFont="1" applyFill="1" applyBorder="1" applyAlignment="1">
      <alignment vertical="center"/>
    </xf>
    <xf numFmtId="180" fontId="34" fillId="0" borderId="0" xfId="45" applyNumberFormat="1" applyFont="1" applyFill="1" applyBorder="1" applyAlignment="1">
      <alignment vertical="center"/>
    </xf>
    <xf numFmtId="180" fontId="34" fillId="0" borderId="6" xfId="45" applyNumberFormat="1" applyFont="1" applyFill="1" applyBorder="1" applyAlignment="1">
      <alignment vertical="center"/>
    </xf>
    <xf numFmtId="0" fontId="34" fillId="0" borderId="0" xfId="45" applyFont="1" applyFill="1" applyAlignment="1">
      <alignment horizontal="center" vertical="center"/>
    </xf>
    <xf numFmtId="0" fontId="34" fillId="0" borderId="0" xfId="45" applyFont="1" applyFill="1" applyAlignment="1">
      <alignment horizontal="right" vertical="center"/>
    </xf>
    <xf numFmtId="180" fontId="12" fillId="0" borderId="0" xfId="45" applyNumberFormat="1" applyFont="1" applyFill="1" applyBorder="1" applyAlignment="1">
      <alignment vertical="center"/>
    </xf>
    <xf numFmtId="180" fontId="12" fillId="0" borderId="6" xfId="45" applyNumberFormat="1" applyFont="1" applyFill="1" applyBorder="1" applyAlignment="1">
      <alignment vertical="center"/>
    </xf>
    <xf numFmtId="0" fontId="6" fillId="0" borderId="0" xfId="45" applyFont="1" applyFill="1" applyAlignment="1">
      <alignment horizontal="center" vertical="center"/>
    </xf>
    <xf numFmtId="0" fontId="6" fillId="0" borderId="0" xfId="45" applyFont="1" applyFill="1" applyAlignment="1">
      <alignment horizontal="right" vertical="center"/>
    </xf>
    <xf numFmtId="0" fontId="6" fillId="0" borderId="0" xfId="45" applyFont="1" applyFill="1" applyAlignment="1">
      <alignment horizontal="centerContinuous" vertical="center"/>
    </xf>
    <xf numFmtId="0" fontId="9" fillId="0" borderId="0" xfId="45" applyFont="1" applyFill="1" applyAlignment="1">
      <alignment horizontal="left" vertical="center"/>
    </xf>
    <xf numFmtId="0" fontId="9" fillId="0" borderId="0" xfId="45" applyFont="1" applyFill="1" applyAlignment="1">
      <alignment horizontal="centerContinuous" vertical="center"/>
    </xf>
    <xf numFmtId="0" fontId="6" fillId="0" borderId="6" xfId="45" applyFont="1" applyFill="1" applyBorder="1" applyAlignment="1">
      <alignment vertical="center"/>
    </xf>
    <xf numFmtId="0" fontId="9" fillId="0" borderId="0" xfId="45" applyFont="1" applyFill="1" applyAlignment="1">
      <alignment horizontal="distributed" vertical="center"/>
    </xf>
    <xf numFmtId="179" fontId="34" fillId="0" borderId="0" xfId="45" applyNumberFormat="1" applyFont="1" applyFill="1" applyBorder="1" applyAlignment="1">
      <alignment vertical="center"/>
    </xf>
    <xf numFmtId="179" fontId="34" fillId="0" borderId="6" xfId="45" applyNumberFormat="1" applyFont="1" applyFill="1" applyBorder="1" applyAlignment="1">
      <alignment vertical="center"/>
    </xf>
    <xf numFmtId="179" fontId="12" fillId="0" borderId="0" xfId="45" applyNumberFormat="1" applyFont="1" applyFill="1" applyBorder="1" applyAlignment="1">
      <alignment vertical="center"/>
    </xf>
    <xf numFmtId="179" fontId="12" fillId="0" borderId="6" xfId="45" applyNumberFormat="1" applyFont="1" applyFill="1" applyBorder="1" applyAlignment="1">
      <alignment vertical="center"/>
    </xf>
    <xf numFmtId="180" fontId="12" fillId="0" borderId="0" xfId="45" applyNumberFormat="1" applyFont="1" applyFill="1" applyAlignment="1">
      <alignment vertical="center"/>
    </xf>
    <xf numFmtId="0" fontId="5" fillId="0" borderId="0" xfId="45" applyFont="1" applyFill="1" applyAlignment="1">
      <alignment horizontal="centerContinuous" vertical="center"/>
    </xf>
    <xf numFmtId="0" fontId="5" fillId="0" borderId="0" xfId="45" applyFont="1" applyFill="1" applyAlignment="1">
      <alignment horizontal="left" vertical="center"/>
    </xf>
    <xf numFmtId="0" fontId="35" fillId="0" borderId="0" xfId="45" applyFont="1" applyFill="1" applyAlignment="1">
      <alignment vertical="center"/>
    </xf>
    <xf numFmtId="0" fontId="5" fillId="0" borderId="0" xfId="42" applyFont="1" applyFill="1" applyAlignment="1">
      <alignment vertical="center"/>
    </xf>
    <xf numFmtId="0" fontId="6" fillId="0" borderId="37" xfId="47" applyFont="1" applyFill="1" applyBorder="1" applyAlignment="1">
      <alignment horizontal="center" vertical="center" wrapText="1"/>
    </xf>
    <xf numFmtId="0" fontId="6" fillId="0" borderId="33" xfId="47" quotePrefix="1" applyFont="1" applyFill="1" applyBorder="1" applyAlignment="1">
      <alignment horizontal="center" vertical="center"/>
    </xf>
    <xf numFmtId="0" fontId="6" fillId="0" borderId="37" xfId="47" applyFont="1" applyFill="1" applyBorder="1" applyAlignment="1">
      <alignment horizontal="center" vertical="center" justifyLastLine="1"/>
    </xf>
    <xf numFmtId="0" fontId="6" fillId="0" borderId="33" xfId="47" applyFont="1" applyFill="1" applyBorder="1" applyAlignment="1">
      <alignment horizontal="center" vertical="center" justifyLastLine="1"/>
    </xf>
    <xf numFmtId="0" fontId="6" fillId="0" borderId="42" xfId="47" applyFont="1" applyFill="1" applyBorder="1" applyAlignment="1">
      <alignment horizontal="center" vertical="center" justifyLastLine="1"/>
    </xf>
    <xf numFmtId="0" fontId="6" fillId="0" borderId="39" xfId="47" quotePrefix="1" applyFont="1" applyFill="1" applyBorder="1" applyAlignment="1">
      <alignment horizontal="center" vertical="center" justifyLastLine="1"/>
    </xf>
    <xf numFmtId="0" fontId="6" fillId="0" borderId="42" xfId="47" applyFont="1" applyFill="1" applyBorder="1" applyAlignment="1">
      <alignment horizontal="center" vertical="center" wrapText="1"/>
    </xf>
    <xf numFmtId="0" fontId="6" fillId="0" borderId="39" xfId="47" quotePrefix="1" applyFont="1" applyFill="1" applyBorder="1" applyAlignment="1">
      <alignment horizontal="center" vertical="center"/>
    </xf>
    <xf numFmtId="182" fontId="6" fillId="0" borderId="7" xfId="0" applyNumberFormat="1" applyFont="1" applyBorder="1" applyAlignment="1">
      <alignment horizontal="center" vertical="center" justifyLastLine="1"/>
    </xf>
    <xf numFmtId="182" fontId="6" fillId="0" borderId="8" xfId="0" applyNumberFormat="1" applyFont="1" applyBorder="1" applyAlignment="1">
      <alignment horizontal="center" vertical="center" justifyLastLine="1"/>
    </xf>
    <xf numFmtId="0" fontId="9" fillId="0" borderId="0" xfId="0" quotePrefix="1" applyFont="1" applyBorder="1" applyAlignment="1">
      <alignment horizontal="distributed"/>
    </xf>
    <xf numFmtId="182" fontId="6" fillId="0" borderId="31" xfId="0" applyNumberFormat="1" applyFont="1" applyBorder="1" applyAlignment="1">
      <alignment horizontal="center" vertical="center" justifyLastLine="1"/>
    </xf>
    <xf numFmtId="182" fontId="6" fillId="0" borderId="9" xfId="0" applyNumberFormat="1" applyFont="1" applyBorder="1" applyAlignment="1">
      <alignment horizontal="center" vertical="center" justifyLastLine="1"/>
    </xf>
    <xf numFmtId="182" fontId="6" fillId="0" borderId="2" xfId="0" applyNumberFormat="1" applyFont="1" applyBorder="1" applyAlignment="1">
      <alignment horizontal="center" vertical="center" justifyLastLine="1"/>
    </xf>
    <xf numFmtId="0" fontId="6" fillId="0" borderId="24" xfId="0" applyFont="1" applyBorder="1" applyAlignment="1">
      <alignment horizontal="center" vertical="center" justifyLastLine="1"/>
    </xf>
    <xf numFmtId="0" fontId="6" fillId="0" borderId="22" xfId="0" applyFont="1" applyBorder="1" applyAlignment="1">
      <alignment horizontal="center" vertical="center" justifyLastLine="1"/>
    </xf>
    <xf numFmtId="0" fontId="6" fillId="0" borderId="4" xfId="0" applyFont="1" applyBorder="1" applyAlignment="1">
      <alignment horizontal="center" vertical="center" justifyLastLine="1"/>
    </xf>
    <xf numFmtId="0" fontId="6" fillId="0" borderId="1" xfId="0" applyFont="1" applyBorder="1" applyAlignment="1">
      <alignment horizontal="center" vertical="center" justifyLastLine="1"/>
    </xf>
    <xf numFmtId="0" fontId="6" fillId="0" borderId="4" xfId="45" applyFont="1" applyFill="1" applyBorder="1" applyAlignment="1">
      <alignment horizontal="center" vertical="center" justifyLastLine="1"/>
    </xf>
    <xf numFmtId="0" fontId="6" fillId="0" borderId="24" xfId="45" applyFont="1" applyFill="1" applyBorder="1" applyAlignment="1">
      <alignment horizontal="center" vertical="center" justifyLastLine="1"/>
    </xf>
    <xf numFmtId="0" fontId="6" fillId="0" borderId="0" xfId="45" applyFont="1" applyFill="1" applyBorder="1" applyAlignment="1">
      <alignment horizontal="center" vertical="center" justifyLastLine="1"/>
    </xf>
    <xf numFmtId="0" fontId="6" fillId="0" borderId="23" xfId="45" applyFont="1" applyFill="1" applyBorder="1" applyAlignment="1">
      <alignment horizontal="center" vertical="center" justifyLastLine="1"/>
    </xf>
    <xf numFmtId="0" fontId="6" fillId="0" borderId="1" xfId="45" applyFont="1" applyFill="1" applyBorder="1" applyAlignment="1">
      <alignment horizontal="center" vertical="center" justifyLastLine="1"/>
    </xf>
    <xf numFmtId="0" fontId="6" fillId="0" borderId="22" xfId="45" applyFont="1" applyFill="1" applyBorder="1" applyAlignment="1">
      <alignment horizontal="center" vertical="center" justifyLastLine="1"/>
    </xf>
    <xf numFmtId="0" fontId="6" fillId="0" borderId="3" xfId="45" applyFont="1" applyFill="1" applyBorder="1" applyAlignment="1">
      <alignment horizontal="center" vertical="center" wrapText="1"/>
    </xf>
    <xf numFmtId="0" fontId="6" fillId="0" borderId="6" xfId="45" applyFont="1" applyFill="1" applyBorder="1" applyAlignment="1">
      <alignment horizontal="center" vertical="center" wrapText="1"/>
    </xf>
    <xf numFmtId="0" fontId="6" fillId="0" borderId="5" xfId="45" applyFont="1" applyFill="1" applyBorder="1" applyAlignment="1">
      <alignment horizontal="center" vertical="center" wrapText="1"/>
    </xf>
    <xf numFmtId="0" fontId="6" fillId="0" borderId="21" xfId="45" applyFont="1" applyFill="1" applyBorder="1" applyAlignment="1">
      <alignment horizontal="center" vertical="center" wrapText="1" justifyLastLine="1"/>
    </xf>
    <xf numFmtId="0" fontId="6" fillId="0" borderId="20" xfId="45" applyFont="1" applyFill="1" applyBorder="1" applyAlignment="1">
      <alignment horizontal="center" vertical="center" wrapText="1" justifyLastLine="1"/>
    </xf>
    <xf numFmtId="0" fontId="6" fillId="0" borderId="19" xfId="45" applyFont="1" applyFill="1" applyBorder="1" applyAlignment="1">
      <alignment horizontal="center" vertical="center" wrapText="1" justifyLastLine="1"/>
    </xf>
    <xf numFmtId="0" fontId="6" fillId="0" borderId="20" xfId="45" applyFont="1" applyFill="1" applyBorder="1" applyAlignment="1">
      <alignment horizontal="center" vertical="center" justifyLastLine="1"/>
    </xf>
    <xf numFmtId="0" fontId="6" fillId="0" borderId="19" xfId="45" applyFont="1" applyFill="1" applyBorder="1" applyAlignment="1">
      <alignment horizontal="center" vertical="center" justifyLastLine="1"/>
    </xf>
    <xf numFmtId="0" fontId="6" fillId="0" borderId="4" xfId="45" applyFont="1" applyFill="1" applyBorder="1" applyAlignment="1">
      <alignment horizontal="center" vertical="center" wrapText="1"/>
    </xf>
    <xf numFmtId="0" fontId="6" fillId="0" borderId="0" xfId="45" applyFont="1" applyFill="1" applyBorder="1" applyAlignment="1">
      <alignment horizontal="center" vertical="center"/>
    </xf>
    <xf numFmtId="0" fontId="6" fillId="0" borderId="1" xfId="45" applyFont="1" applyFill="1" applyBorder="1" applyAlignment="1">
      <alignment horizontal="center" vertical="center"/>
    </xf>
    <xf numFmtId="0" fontId="6" fillId="0" borderId="21" xfId="45" applyFont="1" applyFill="1" applyBorder="1" applyAlignment="1">
      <alignment horizontal="center" vertical="center" wrapText="1"/>
    </xf>
    <xf numFmtId="0" fontId="6" fillId="0" borderId="20" xfId="45" applyFont="1" applyFill="1" applyBorder="1" applyAlignment="1">
      <alignment horizontal="center" vertical="center"/>
    </xf>
    <xf numFmtId="0" fontId="6" fillId="0" borderId="19" xfId="45" applyFont="1" applyFill="1" applyBorder="1" applyAlignment="1">
      <alignment horizontal="center" vertical="center"/>
    </xf>
    <xf numFmtId="49" fontId="6" fillId="0" borderId="7" xfId="42" applyNumberFormat="1" applyFont="1" applyFill="1" applyBorder="1" applyAlignment="1">
      <alignment horizontal="center" vertical="center" justifyLastLine="1"/>
    </xf>
    <xf numFmtId="49" fontId="6" fillId="0" borderId="8" xfId="42" applyNumberFormat="1" applyFont="1" applyFill="1" applyBorder="1" applyAlignment="1">
      <alignment horizontal="center" vertical="center" justifyLastLine="1"/>
    </xf>
    <xf numFmtId="49" fontId="6" fillId="0" borderId="9" xfId="42" applyNumberFormat="1" applyFont="1" applyFill="1" applyBorder="1" applyAlignment="1">
      <alignment horizontal="center" vertical="center" justifyLastLine="1"/>
    </xf>
    <xf numFmtId="0" fontId="6" fillId="0" borderId="4" xfId="42" applyFont="1" applyFill="1" applyBorder="1" applyAlignment="1">
      <alignment horizontal="center" vertical="center" justifyLastLine="1"/>
    </xf>
    <xf numFmtId="0" fontId="6" fillId="0" borderId="1" xfId="42" applyFont="1" applyFill="1" applyBorder="1" applyAlignment="1">
      <alignment horizontal="center" vertical="center" justifyLastLine="1"/>
    </xf>
    <xf numFmtId="0" fontId="8" fillId="0" borderId="3" xfId="42" applyFont="1" applyFill="1" applyBorder="1" applyAlignment="1">
      <alignment horizontal="center" vertical="center" wrapText="1"/>
    </xf>
    <xf numFmtId="0" fontId="0" fillId="0" borderId="5" xfId="0" applyFill="1" applyBorder="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_表30" xfId="4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KOKU" xfId="47"/>
    <cellStyle name="標準_表55" xfId="45"/>
    <cellStyle name="標準_表56" xfId="42"/>
    <cellStyle name="標準_表７４" xfId="43"/>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657225</xdr:colOff>
      <xdr:row>53</xdr:row>
      <xdr:rowOff>104775</xdr:rowOff>
    </xdr:to>
    <xdr:pic>
      <xdr:nvPicPr>
        <xdr:cNvPr id="3" name="図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43625" cy="919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2.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abSelected="1" zoomScale="125" zoomScaleNormal="125" workbookViewId="0"/>
  </sheetViews>
  <sheetFormatPr defaultRowHeight="13.5"/>
  <cols>
    <col min="1" max="16384" width="9" style="83"/>
  </cols>
  <sheetData>
    <row r="1" spans="1:3">
      <c r="A1" s="83" t="s">
        <v>301</v>
      </c>
    </row>
    <row r="3" spans="1:3">
      <c r="B3" s="83" t="s">
        <v>223</v>
      </c>
    </row>
    <row r="4" spans="1:3">
      <c r="C4" s="84" t="s">
        <v>229</v>
      </c>
    </row>
    <row r="5" spans="1:3">
      <c r="C5" s="84" t="s">
        <v>230</v>
      </c>
    </row>
    <row r="6" spans="1:3">
      <c r="B6" s="84" t="s">
        <v>224</v>
      </c>
    </row>
    <row r="7" spans="1:3">
      <c r="B7" s="84" t="s">
        <v>225</v>
      </c>
    </row>
    <row r="8" spans="1:3">
      <c r="B8" s="84" t="s">
        <v>226</v>
      </c>
    </row>
    <row r="9" spans="1:3">
      <c r="B9" s="83" t="s">
        <v>227</v>
      </c>
    </row>
    <row r="10" spans="1:3">
      <c r="C10" s="84" t="s">
        <v>221</v>
      </c>
    </row>
    <row r="11" spans="1:3">
      <c r="C11" s="84" t="s">
        <v>222</v>
      </c>
    </row>
    <row r="12" spans="1:3">
      <c r="B12" s="84" t="s">
        <v>228</v>
      </c>
    </row>
    <row r="13" spans="1:3">
      <c r="B13" s="84" t="s">
        <v>220</v>
      </c>
    </row>
  </sheetData>
  <phoneticPr fontId="33"/>
  <hyperlinks>
    <hyperlink ref="C4" location="'解説(図)'!A1" display="図データ"/>
    <hyperlink ref="C5" location="'解説(テキスト)'!A1" display="テキストデータ"/>
    <hyperlink ref="B6" location="'3-1'!A1" display="3-1.区別世帯数及び人口"/>
    <hyperlink ref="B7" location="'3-2'!A1" display="3-2.区別世帯数の推移"/>
    <hyperlink ref="B8" location="'3-3'!A1" display="3-3.区別人口の推移"/>
    <hyperlink ref="C10" location="'3-4(1)'!A1" display="(1)大正10年8月22日編入町村"/>
    <hyperlink ref="C11" location="'3-4(2)'!A1" display="(2)大正11年以後編入市町村"/>
    <hyperlink ref="B12" location="'3-5'!A1" display="3-5.常住人口、昼間人口の推移"/>
    <hyperlink ref="B13" location="'3-6'!A1" display="3-6.区別常住人口、昼間人口の推移"/>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zoomScale="125" zoomScaleNormal="125" zoomScaleSheetLayoutView="125" zoomScalePageLayoutView="176" workbookViewId="0"/>
  </sheetViews>
  <sheetFormatPr defaultColWidth="7" defaultRowHeight="10.5"/>
  <cols>
    <col min="1" max="1" width="8.125" style="1" customWidth="1"/>
    <col min="2" max="2" width="0.625" style="1" customWidth="1"/>
    <col min="3" max="4" width="8.625" style="1" customWidth="1"/>
    <col min="5" max="5" width="8.875" style="1" customWidth="1"/>
    <col min="6" max="6" width="8" style="1" customWidth="1"/>
    <col min="7" max="8" width="8.625" style="1" customWidth="1"/>
    <col min="9" max="9" width="8.875" style="1" customWidth="1"/>
    <col min="10" max="11" width="8" style="1" customWidth="1"/>
    <col min="12" max="16384" width="7" style="1"/>
  </cols>
  <sheetData>
    <row r="1" spans="1:11" ht="13.5">
      <c r="A1" s="273" t="s">
        <v>291</v>
      </c>
      <c r="B1" s="273"/>
      <c r="C1" s="273"/>
      <c r="D1" s="273"/>
      <c r="E1" s="273"/>
      <c r="F1" s="273"/>
      <c r="G1" s="273"/>
      <c r="H1" s="273"/>
      <c r="I1" s="273"/>
      <c r="J1" s="273"/>
      <c r="K1" s="273"/>
    </row>
    <row r="2" spans="1:11" ht="9" customHeight="1">
      <c r="A2" s="2"/>
      <c r="B2" s="2"/>
      <c r="C2" s="2"/>
      <c r="D2" s="2"/>
      <c r="E2" s="2"/>
      <c r="F2" s="2"/>
      <c r="G2" s="2"/>
      <c r="H2" s="2"/>
      <c r="I2" s="2"/>
      <c r="J2" s="2"/>
      <c r="K2" s="3" t="s">
        <v>0</v>
      </c>
    </row>
    <row r="3" spans="1:11" ht="1.5" customHeight="1">
      <c r="A3" s="4"/>
      <c r="B3" s="4"/>
      <c r="C3" s="4"/>
      <c r="D3" s="4"/>
      <c r="E3" s="4"/>
      <c r="F3" s="4"/>
      <c r="G3" s="4"/>
      <c r="H3" s="4"/>
      <c r="I3" s="4"/>
      <c r="J3" s="4"/>
      <c r="K3" s="4"/>
    </row>
    <row r="4" spans="1:11">
      <c r="A4" s="315" t="s">
        <v>1</v>
      </c>
      <c r="B4" s="315"/>
      <c r="C4" s="312" t="s">
        <v>290</v>
      </c>
      <c r="D4" s="313"/>
      <c r="E4" s="313"/>
      <c r="F4" s="314"/>
      <c r="G4" s="312" t="s">
        <v>289</v>
      </c>
      <c r="H4" s="313"/>
      <c r="I4" s="313"/>
      <c r="J4" s="314"/>
      <c r="K4" s="317" t="s">
        <v>9</v>
      </c>
    </row>
    <row r="5" spans="1:11" ht="55.5" customHeight="1">
      <c r="A5" s="316"/>
      <c r="B5" s="316"/>
      <c r="C5" s="5" t="s">
        <v>4</v>
      </c>
      <c r="D5" s="5" t="s">
        <v>5</v>
      </c>
      <c r="E5" s="5" t="s">
        <v>11</v>
      </c>
      <c r="F5" s="5" t="s">
        <v>6</v>
      </c>
      <c r="G5" s="5" t="s">
        <v>7</v>
      </c>
      <c r="H5" s="5" t="s">
        <v>8</v>
      </c>
      <c r="I5" s="5" t="s">
        <v>12</v>
      </c>
      <c r="J5" s="5" t="s">
        <v>10</v>
      </c>
      <c r="K5" s="318"/>
    </row>
    <row r="6" spans="1:11" ht="3" customHeight="1">
      <c r="C6" s="6"/>
      <c r="G6" s="7"/>
      <c r="H6" s="7"/>
      <c r="I6" s="7"/>
      <c r="J6" s="7"/>
    </row>
    <row r="7" spans="1:11" s="16" customFormat="1">
      <c r="A7" s="9" t="s">
        <v>2</v>
      </c>
      <c r="B7" s="10"/>
      <c r="C7" s="11">
        <v>2295638</v>
      </c>
      <c r="D7" s="12">
        <v>2589799</v>
      </c>
      <c r="E7" s="13">
        <f t="shared" ref="E7:E23" si="0">D7-C7</f>
        <v>294161</v>
      </c>
      <c r="F7" s="14">
        <f t="shared" ref="F7:F23" si="1">ROUND(D7/C7*100,1)</f>
        <v>112.8</v>
      </c>
      <c r="G7" s="12">
        <v>2263894</v>
      </c>
      <c r="H7" s="12">
        <v>2569376</v>
      </c>
      <c r="I7" s="13">
        <v>305482</v>
      </c>
      <c r="J7" s="14">
        <v>113.5</v>
      </c>
      <c r="K7" s="15">
        <f t="shared" ref="K7:K23" si="2">(F7-J7)/J7*100</f>
        <v>-0.61674008810572944</v>
      </c>
    </row>
    <row r="8" spans="1:11" s="16" customFormat="1" ht="13.5" customHeight="1">
      <c r="A8" s="17" t="s">
        <v>109</v>
      </c>
      <c r="B8" s="10"/>
      <c r="C8" s="18">
        <v>164696</v>
      </c>
      <c r="D8" s="19">
        <v>181629</v>
      </c>
      <c r="E8" s="20">
        <f t="shared" si="0"/>
        <v>16933</v>
      </c>
      <c r="F8" s="21">
        <f t="shared" si="1"/>
        <v>110.3</v>
      </c>
      <c r="G8" s="19">
        <v>160015</v>
      </c>
      <c r="H8" s="19">
        <v>179314</v>
      </c>
      <c r="I8" s="20">
        <v>19299</v>
      </c>
      <c r="J8" s="22">
        <v>112.1</v>
      </c>
      <c r="K8" s="23">
        <f t="shared" si="2"/>
        <v>-1.6057091882247969</v>
      </c>
    </row>
    <row r="9" spans="1:11" s="16" customFormat="1">
      <c r="A9" s="17" t="s">
        <v>41</v>
      </c>
      <c r="B9" s="10"/>
      <c r="C9" s="18">
        <v>78043</v>
      </c>
      <c r="D9" s="19">
        <v>123417</v>
      </c>
      <c r="E9" s="24">
        <f t="shared" si="0"/>
        <v>45374</v>
      </c>
      <c r="F9" s="21">
        <f t="shared" si="1"/>
        <v>158.1</v>
      </c>
      <c r="G9" s="19">
        <v>73272</v>
      </c>
      <c r="H9" s="19">
        <v>118733</v>
      </c>
      <c r="I9" s="20">
        <v>45461</v>
      </c>
      <c r="J9" s="22">
        <v>162</v>
      </c>
      <c r="K9" s="23">
        <f t="shared" si="2"/>
        <v>-2.407407407407411</v>
      </c>
    </row>
    <row r="10" spans="1:11" s="16" customFormat="1">
      <c r="A10" s="17" t="s">
        <v>107</v>
      </c>
      <c r="B10" s="10"/>
      <c r="C10" s="18">
        <v>163579</v>
      </c>
      <c r="D10" s="19">
        <v>147315</v>
      </c>
      <c r="E10" s="24">
        <f t="shared" si="0"/>
        <v>-16264</v>
      </c>
      <c r="F10" s="21">
        <f t="shared" si="1"/>
        <v>90.1</v>
      </c>
      <c r="G10" s="19">
        <v>165785</v>
      </c>
      <c r="H10" s="19">
        <v>147953</v>
      </c>
      <c r="I10" s="20">
        <v>-17832</v>
      </c>
      <c r="J10" s="22">
        <v>89.2</v>
      </c>
      <c r="K10" s="23">
        <f t="shared" si="2"/>
        <v>1.0089686098654613</v>
      </c>
    </row>
    <row r="11" spans="1:11" s="16" customFormat="1">
      <c r="A11" s="17" t="s">
        <v>42</v>
      </c>
      <c r="B11" s="10"/>
      <c r="C11" s="18">
        <v>149098</v>
      </c>
      <c r="D11" s="19">
        <v>156445</v>
      </c>
      <c r="E11" s="24">
        <f t="shared" si="0"/>
        <v>7347</v>
      </c>
      <c r="F11" s="21">
        <f t="shared" si="1"/>
        <v>104.9</v>
      </c>
      <c r="G11" s="19">
        <v>144995</v>
      </c>
      <c r="H11" s="19">
        <v>158696</v>
      </c>
      <c r="I11" s="20">
        <v>13701</v>
      </c>
      <c r="J11" s="22">
        <v>109.4</v>
      </c>
      <c r="K11" s="23">
        <f t="shared" si="2"/>
        <v>-4.1133455210237662</v>
      </c>
    </row>
    <row r="12" spans="1:11" s="16" customFormat="1">
      <c r="A12" s="17" t="s">
        <v>128</v>
      </c>
      <c r="B12" s="10"/>
      <c r="C12" s="18">
        <v>133206</v>
      </c>
      <c r="D12" s="19">
        <v>229194</v>
      </c>
      <c r="E12" s="24">
        <f t="shared" si="0"/>
        <v>95988</v>
      </c>
      <c r="F12" s="21">
        <f t="shared" si="1"/>
        <v>172.1</v>
      </c>
      <c r="G12" s="19">
        <v>136164</v>
      </c>
      <c r="H12" s="19">
        <v>226298</v>
      </c>
      <c r="I12" s="20">
        <v>90134</v>
      </c>
      <c r="J12" s="22">
        <v>166.2</v>
      </c>
      <c r="K12" s="23">
        <f t="shared" si="2"/>
        <v>3.5499398315282829</v>
      </c>
    </row>
    <row r="13" spans="1:11" s="16" customFormat="1">
      <c r="A13" s="17" t="s">
        <v>44</v>
      </c>
      <c r="B13" s="10"/>
      <c r="C13" s="18">
        <v>83203</v>
      </c>
      <c r="D13" s="19">
        <v>302822</v>
      </c>
      <c r="E13" s="24">
        <f t="shared" si="0"/>
        <v>219619</v>
      </c>
      <c r="F13" s="21">
        <f t="shared" si="1"/>
        <v>364</v>
      </c>
      <c r="G13" s="19">
        <v>78353</v>
      </c>
      <c r="H13" s="19">
        <v>297039</v>
      </c>
      <c r="I13" s="20">
        <v>218686</v>
      </c>
      <c r="J13" s="22">
        <v>379.1</v>
      </c>
      <c r="K13" s="23">
        <f t="shared" si="2"/>
        <v>-3.9831179108414725</v>
      </c>
    </row>
    <row r="14" spans="1:11" s="16" customFormat="1" ht="13.5" customHeight="1">
      <c r="A14" s="17" t="s">
        <v>108</v>
      </c>
      <c r="B14" s="10"/>
      <c r="C14" s="18">
        <v>107170</v>
      </c>
      <c r="D14" s="19">
        <v>125654</v>
      </c>
      <c r="E14" s="24">
        <f t="shared" si="0"/>
        <v>18484</v>
      </c>
      <c r="F14" s="21">
        <f t="shared" si="1"/>
        <v>117.2</v>
      </c>
      <c r="G14" s="19">
        <v>105536</v>
      </c>
      <c r="H14" s="19">
        <v>123063</v>
      </c>
      <c r="I14" s="20">
        <v>17527</v>
      </c>
      <c r="J14" s="22">
        <v>116.6</v>
      </c>
      <c r="K14" s="23">
        <f t="shared" si="2"/>
        <v>0.51457975986278603</v>
      </c>
    </row>
    <row r="15" spans="1:11" s="16" customFormat="1">
      <c r="A15" s="17" t="s">
        <v>127</v>
      </c>
      <c r="B15" s="10"/>
      <c r="C15" s="18">
        <v>105357</v>
      </c>
      <c r="D15" s="19">
        <v>108327</v>
      </c>
      <c r="E15" s="24">
        <f t="shared" si="0"/>
        <v>2970</v>
      </c>
      <c r="F15" s="21">
        <f t="shared" si="1"/>
        <v>102.8</v>
      </c>
      <c r="G15" s="19">
        <v>105061</v>
      </c>
      <c r="H15" s="19">
        <v>107199</v>
      </c>
      <c r="I15" s="20">
        <v>2138</v>
      </c>
      <c r="J15" s="22">
        <v>102</v>
      </c>
      <c r="K15" s="23">
        <f t="shared" si="2"/>
        <v>0.78431372549019329</v>
      </c>
    </row>
    <row r="16" spans="1:11" s="16" customFormat="1">
      <c r="A16" s="17" t="s">
        <v>126</v>
      </c>
      <c r="B16" s="10"/>
      <c r="C16" s="18">
        <v>65895</v>
      </c>
      <c r="D16" s="19">
        <v>88597</v>
      </c>
      <c r="E16" s="24">
        <f t="shared" si="0"/>
        <v>22702</v>
      </c>
      <c r="F16" s="21">
        <f t="shared" si="1"/>
        <v>134.5</v>
      </c>
      <c r="G16" s="19">
        <v>64719</v>
      </c>
      <c r="H16" s="19">
        <v>87530</v>
      </c>
      <c r="I16" s="20">
        <v>22811</v>
      </c>
      <c r="J16" s="22">
        <v>135.19999999999999</v>
      </c>
      <c r="K16" s="23">
        <f t="shared" si="2"/>
        <v>-0.51775147928993248</v>
      </c>
    </row>
    <row r="17" spans="1:11" s="16" customFormat="1">
      <c r="A17" s="17" t="s">
        <v>87</v>
      </c>
      <c r="B17" s="10"/>
      <c r="C17" s="18">
        <v>220281</v>
      </c>
      <c r="D17" s="19">
        <v>193815</v>
      </c>
      <c r="E17" s="24">
        <f t="shared" si="0"/>
        <v>-26466</v>
      </c>
      <c r="F17" s="21">
        <f t="shared" si="1"/>
        <v>88</v>
      </c>
      <c r="G17" s="19">
        <v>221521</v>
      </c>
      <c r="H17" s="19">
        <v>198556</v>
      </c>
      <c r="I17" s="20">
        <v>-22965</v>
      </c>
      <c r="J17" s="22">
        <v>89.6</v>
      </c>
      <c r="K17" s="23">
        <f t="shared" si="2"/>
        <v>-1.7857142857142794</v>
      </c>
    </row>
    <row r="18" spans="1:11" s="16" customFormat="1">
      <c r="A18" s="17" t="s">
        <v>86</v>
      </c>
      <c r="B18" s="10"/>
      <c r="C18" s="18">
        <v>146745</v>
      </c>
      <c r="D18" s="19">
        <v>169555</v>
      </c>
      <c r="E18" s="24">
        <f t="shared" si="0"/>
        <v>22810</v>
      </c>
      <c r="F18" s="21">
        <f t="shared" si="1"/>
        <v>115.5</v>
      </c>
      <c r="G18" s="19">
        <v>149215</v>
      </c>
      <c r="H18" s="19">
        <v>170191</v>
      </c>
      <c r="I18" s="20">
        <v>20976</v>
      </c>
      <c r="J18" s="22">
        <v>114.1</v>
      </c>
      <c r="K18" s="23">
        <f t="shared" si="2"/>
        <v>1.22699386503068</v>
      </c>
    </row>
    <row r="19" spans="1:11" s="16" customFormat="1">
      <c r="A19" s="17" t="s">
        <v>43</v>
      </c>
      <c r="B19" s="10"/>
      <c r="C19" s="18">
        <v>136935</v>
      </c>
      <c r="D19" s="19">
        <v>137368</v>
      </c>
      <c r="E19" s="24">
        <f t="shared" si="0"/>
        <v>433</v>
      </c>
      <c r="F19" s="21">
        <f t="shared" si="1"/>
        <v>100.3</v>
      </c>
      <c r="G19" s="19">
        <v>141310</v>
      </c>
      <c r="H19" s="19">
        <v>141832</v>
      </c>
      <c r="I19" s="20">
        <v>522</v>
      </c>
      <c r="J19" s="22">
        <v>100.4</v>
      </c>
      <c r="K19" s="23">
        <f t="shared" si="2"/>
        <v>-9.9601593625506482E-2</v>
      </c>
    </row>
    <row r="20" spans="1:11" s="16" customFormat="1" ht="13.5" customHeight="1">
      <c r="A20" s="17" t="s">
        <v>85</v>
      </c>
      <c r="B20" s="10"/>
      <c r="C20" s="18">
        <v>172845</v>
      </c>
      <c r="D20" s="19">
        <v>149831</v>
      </c>
      <c r="E20" s="24">
        <f t="shared" si="0"/>
        <v>-23014</v>
      </c>
      <c r="F20" s="21">
        <f t="shared" si="1"/>
        <v>86.7</v>
      </c>
      <c r="G20" s="19">
        <v>168551</v>
      </c>
      <c r="H20" s="19">
        <v>146456</v>
      </c>
      <c r="I20" s="20">
        <v>-22095</v>
      </c>
      <c r="J20" s="22">
        <v>86.9</v>
      </c>
      <c r="K20" s="23">
        <f t="shared" si="2"/>
        <v>-0.23014959723820808</v>
      </c>
    </row>
    <row r="21" spans="1:11" s="16" customFormat="1">
      <c r="A21" s="17" t="s">
        <v>83</v>
      </c>
      <c r="B21" s="10"/>
      <c r="C21" s="18">
        <v>241822</v>
      </c>
      <c r="D21" s="19">
        <v>190564</v>
      </c>
      <c r="E21" s="24">
        <f t="shared" si="0"/>
        <v>-51258</v>
      </c>
      <c r="F21" s="21">
        <f t="shared" si="1"/>
        <v>78.8</v>
      </c>
      <c r="G21" s="19">
        <v>229592</v>
      </c>
      <c r="H21" s="19">
        <v>183752</v>
      </c>
      <c r="I21" s="20">
        <v>-45840</v>
      </c>
      <c r="J21" s="22">
        <v>80</v>
      </c>
      <c r="K21" s="23">
        <f t="shared" si="2"/>
        <v>-1.5000000000000036</v>
      </c>
    </row>
    <row r="22" spans="1:11" s="16" customFormat="1">
      <c r="A22" s="17" t="s">
        <v>125</v>
      </c>
      <c r="B22" s="10"/>
      <c r="C22" s="18">
        <v>164080</v>
      </c>
      <c r="D22" s="19">
        <v>139251</v>
      </c>
      <c r="E22" s="24">
        <f t="shared" si="0"/>
        <v>-24829</v>
      </c>
      <c r="F22" s="21">
        <f t="shared" si="1"/>
        <v>84.9</v>
      </c>
      <c r="G22" s="19">
        <v>161012</v>
      </c>
      <c r="H22" s="19">
        <v>139999</v>
      </c>
      <c r="I22" s="20">
        <v>-21013</v>
      </c>
      <c r="J22" s="22">
        <v>86.9</v>
      </c>
      <c r="K22" s="23">
        <f t="shared" si="2"/>
        <v>-2.3014959723820483</v>
      </c>
    </row>
    <row r="23" spans="1:11" s="16" customFormat="1">
      <c r="A23" s="17" t="s">
        <v>124</v>
      </c>
      <c r="B23" s="10"/>
      <c r="C23" s="18">
        <v>162683</v>
      </c>
      <c r="D23" s="19">
        <v>146015</v>
      </c>
      <c r="E23" s="24">
        <f t="shared" si="0"/>
        <v>-16668</v>
      </c>
      <c r="F23" s="21">
        <f t="shared" si="1"/>
        <v>89.8</v>
      </c>
      <c r="G23" s="19">
        <v>158793</v>
      </c>
      <c r="H23" s="19">
        <v>142765</v>
      </c>
      <c r="I23" s="20">
        <v>-16028</v>
      </c>
      <c r="J23" s="22">
        <v>89.9</v>
      </c>
      <c r="K23" s="23">
        <f t="shared" si="2"/>
        <v>-0.11123470522804062</v>
      </c>
    </row>
    <row r="24" spans="1:11" ht="3" customHeight="1">
      <c r="A24" s="4"/>
      <c r="B24" s="4"/>
      <c r="C24" s="8"/>
      <c r="D24" s="4"/>
      <c r="E24" s="4"/>
      <c r="F24" s="4"/>
      <c r="G24" s="4"/>
      <c r="H24" s="4"/>
      <c r="I24" s="4"/>
      <c r="J24" s="4"/>
      <c r="K24" s="4"/>
    </row>
    <row r="25" spans="1:11" ht="12" customHeight="1">
      <c r="A25" s="1" t="s">
        <v>3</v>
      </c>
    </row>
  </sheetData>
  <mergeCells count="4">
    <mergeCell ref="G4:J4"/>
    <mergeCell ref="C4:F4"/>
    <mergeCell ref="A4:B5"/>
    <mergeCell ref="K4:K5"/>
  </mergeCells>
  <phoneticPr fontId="33"/>
  <pageMargins left="0.78740157480314965" right="0.78740157480314965" top="0.98425196850393704"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125" zoomScaleNormal="125" workbookViewId="0"/>
  </sheetViews>
  <sheetFormatPr defaultRowHeight="13.5"/>
  <sheetData/>
  <phoneticPr fontId="33"/>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GridLines="0" zoomScale="125" zoomScaleNormal="125" workbookViewId="0"/>
  </sheetViews>
  <sheetFormatPr defaultRowHeight="13.5"/>
  <sheetData>
    <row r="1" spans="1:1">
      <c r="A1" t="s">
        <v>292</v>
      </c>
    </row>
    <row r="2" spans="1:1">
      <c r="A2" t="s">
        <v>169</v>
      </c>
    </row>
    <row r="3" spans="1:1">
      <c r="A3" t="s">
        <v>293</v>
      </c>
    </row>
    <row r="4" spans="1:1">
      <c r="A4" t="s">
        <v>170</v>
      </c>
    </row>
    <row r="5" spans="1:1">
      <c r="A5" t="s">
        <v>294</v>
      </c>
    </row>
    <row r="6" spans="1:1">
      <c r="A6" t="s">
        <v>171</v>
      </c>
    </row>
    <row r="7" spans="1:1">
      <c r="A7" t="s">
        <v>172</v>
      </c>
    </row>
    <row r="8" spans="1:1">
      <c r="A8" t="s">
        <v>173</v>
      </c>
    </row>
    <row r="9" spans="1:1">
      <c r="A9" t="s">
        <v>295</v>
      </c>
    </row>
    <row r="10" spans="1:1">
      <c r="A10" t="s">
        <v>174</v>
      </c>
    </row>
    <row r="11" spans="1:1">
      <c r="A11" t="s">
        <v>175</v>
      </c>
    </row>
    <row r="12" spans="1:1">
      <c r="A12" t="s">
        <v>176</v>
      </c>
    </row>
    <row r="13" spans="1:1">
      <c r="A13" t="s">
        <v>177</v>
      </c>
    </row>
    <row r="14" spans="1:1">
      <c r="A14" t="s">
        <v>178</v>
      </c>
    </row>
    <row r="15" spans="1:1">
      <c r="A15" t="s">
        <v>179</v>
      </c>
    </row>
    <row r="16" spans="1:1">
      <c r="A16" t="s">
        <v>180</v>
      </c>
    </row>
    <row r="17" spans="1:4">
      <c r="A17" t="s">
        <v>181</v>
      </c>
    </row>
    <row r="19" spans="1:4">
      <c r="A19" t="s">
        <v>182</v>
      </c>
    </row>
    <row r="20" spans="1:4">
      <c r="A20" t="s">
        <v>183</v>
      </c>
    </row>
    <row r="21" spans="1:4">
      <c r="A21" t="s">
        <v>184</v>
      </c>
    </row>
    <row r="22" spans="1:4">
      <c r="A22" t="s">
        <v>296</v>
      </c>
    </row>
    <row r="23" spans="1:4">
      <c r="A23" t="s">
        <v>185</v>
      </c>
      <c r="B23" t="s">
        <v>186</v>
      </c>
    </row>
    <row r="24" spans="1:4">
      <c r="B24" t="s">
        <v>187</v>
      </c>
      <c r="C24" t="s">
        <v>188</v>
      </c>
      <c r="D24" t="s">
        <v>189</v>
      </c>
    </row>
    <row r="25" spans="1:4">
      <c r="B25" t="s">
        <v>190</v>
      </c>
      <c r="C25" t="s">
        <v>191</v>
      </c>
      <c r="D25" t="s">
        <v>192</v>
      </c>
    </row>
    <row r="26" spans="1:4">
      <c r="B26" t="s">
        <v>193</v>
      </c>
      <c r="C26" t="s">
        <v>194</v>
      </c>
      <c r="D26" t="s">
        <v>195</v>
      </c>
    </row>
    <row r="27" spans="1:4">
      <c r="B27" t="s">
        <v>196</v>
      </c>
      <c r="C27" t="s">
        <v>197</v>
      </c>
      <c r="D27" t="s">
        <v>198</v>
      </c>
    </row>
    <row r="28" spans="1:4">
      <c r="B28" t="s">
        <v>199</v>
      </c>
      <c r="C28" t="s">
        <v>200</v>
      </c>
    </row>
    <row r="29" spans="1:4">
      <c r="B29" t="s">
        <v>201</v>
      </c>
    </row>
    <row r="30" spans="1:4">
      <c r="A30" t="s">
        <v>202</v>
      </c>
      <c r="B30" t="s">
        <v>203</v>
      </c>
    </row>
    <row r="31" spans="1:4">
      <c r="A31" t="s">
        <v>204</v>
      </c>
    </row>
    <row r="32" spans="1:4">
      <c r="A32" t="s">
        <v>297</v>
      </c>
    </row>
    <row r="33" spans="1:1">
      <c r="A33" t="s">
        <v>205</v>
      </c>
    </row>
    <row r="34" spans="1:1">
      <c r="A34" t="s">
        <v>206</v>
      </c>
    </row>
    <row r="35" spans="1:1">
      <c r="A35" t="s">
        <v>207</v>
      </c>
    </row>
    <row r="36" spans="1:1">
      <c r="A36" t="s">
        <v>208</v>
      </c>
    </row>
    <row r="37" spans="1:1">
      <c r="A37" t="s">
        <v>209</v>
      </c>
    </row>
    <row r="38" spans="1:1">
      <c r="A38" t="s">
        <v>210</v>
      </c>
    </row>
    <row r="40" spans="1:1">
      <c r="A40" t="s">
        <v>211</v>
      </c>
    </row>
    <row r="41" spans="1:1">
      <c r="A41" t="s">
        <v>212</v>
      </c>
    </row>
    <row r="42" spans="1:1">
      <c r="A42" t="s">
        <v>213</v>
      </c>
    </row>
    <row r="43" spans="1:1">
      <c r="A43" t="s">
        <v>214</v>
      </c>
    </row>
    <row r="44" spans="1:1">
      <c r="A44" t="s">
        <v>215</v>
      </c>
    </row>
    <row r="45" spans="1:1">
      <c r="A45" t="s">
        <v>216</v>
      </c>
    </row>
    <row r="46" spans="1:1">
      <c r="A46" t="s">
        <v>217</v>
      </c>
    </row>
    <row r="47" spans="1:1">
      <c r="A47" t="s">
        <v>298</v>
      </c>
    </row>
    <row r="48" spans="1:1">
      <c r="A48" t="s">
        <v>218</v>
      </c>
    </row>
    <row r="49" spans="1:1">
      <c r="A49" t="s">
        <v>299</v>
      </c>
    </row>
    <row r="50" spans="1:1">
      <c r="A50" t="s">
        <v>300</v>
      </c>
    </row>
    <row r="51" spans="1:1">
      <c r="A51" t="s">
        <v>219</v>
      </c>
    </row>
  </sheetData>
  <phoneticPr fontId="3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zoomScale="125" zoomScaleNormal="125" workbookViewId="0"/>
  </sheetViews>
  <sheetFormatPr defaultColWidth="11.25" defaultRowHeight="13.5"/>
  <cols>
    <col min="1" max="1" width="6.625" style="87" customWidth="1"/>
    <col min="2" max="2" width="0.375" style="86" customWidth="1"/>
    <col min="3" max="3" width="6" style="86" customWidth="1"/>
    <col min="4" max="4" width="7.875" style="86" customWidth="1"/>
    <col min="5" max="7" width="8.875" style="86" customWidth="1"/>
    <col min="8" max="9" width="7.125" style="86" customWidth="1"/>
    <col min="10" max="10" width="8.75" style="86" customWidth="1"/>
    <col min="11" max="11" width="9.375" style="86" customWidth="1"/>
    <col min="12" max="12" width="7.125" style="86" customWidth="1"/>
    <col min="13" max="16384" width="11.25" style="86"/>
  </cols>
  <sheetData>
    <row r="1" spans="1:12" ht="13.5" customHeight="1">
      <c r="A1" s="138" t="s">
        <v>238</v>
      </c>
      <c r="B1" s="136"/>
      <c r="C1" s="136"/>
      <c r="D1" s="136"/>
      <c r="E1" s="137"/>
      <c r="F1" s="136"/>
      <c r="G1" s="136"/>
      <c r="H1" s="136"/>
      <c r="I1" s="136"/>
      <c r="J1" s="136"/>
      <c r="K1" s="136"/>
      <c r="L1" s="136"/>
    </row>
    <row r="2" spans="1:12" ht="7.5" customHeight="1"/>
    <row r="3" spans="1:12" ht="11.25" customHeight="1">
      <c r="A3" s="133" t="s">
        <v>168</v>
      </c>
      <c r="B3" s="133"/>
      <c r="K3" s="135"/>
      <c r="L3" s="134" t="s">
        <v>167</v>
      </c>
    </row>
    <row r="4" spans="1:12" ht="1.5" customHeight="1">
      <c r="A4" s="133"/>
      <c r="B4" s="133"/>
    </row>
    <row r="5" spans="1:12" s="122" customFormat="1" ht="16.5" customHeight="1">
      <c r="A5" s="276" t="s">
        <v>1</v>
      </c>
      <c r="B5" s="132"/>
      <c r="C5" s="130" t="s">
        <v>166</v>
      </c>
      <c r="D5" s="278" t="s">
        <v>165</v>
      </c>
      <c r="E5" s="131" t="s">
        <v>237</v>
      </c>
      <c r="F5" s="131"/>
      <c r="G5" s="131"/>
      <c r="H5" s="130" t="s">
        <v>164</v>
      </c>
      <c r="I5" s="280" t="s">
        <v>236</v>
      </c>
      <c r="J5" s="129" t="s">
        <v>163</v>
      </c>
      <c r="K5" s="280" t="s">
        <v>235</v>
      </c>
      <c r="L5" s="274" t="s">
        <v>234</v>
      </c>
    </row>
    <row r="6" spans="1:12" s="122" customFormat="1" ht="16.5" customHeight="1">
      <c r="A6" s="277"/>
      <c r="B6" s="128"/>
      <c r="C6" s="123" t="s">
        <v>162</v>
      </c>
      <c r="D6" s="279"/>
      <c r="E6" s="127" t="s">
        <v>161</v>
      </c>
      <c r="F6" s="126" t="s">
        <v>160</v>
      </c>
      <c r="G6" s="125" t="s">
        <v>159</v>
      </c>
      <c r="H6" s="124" t="s">
        <v>158</v>
      </c>
      <c r="I6" s="281"/>
      <c r="J6" s="123" t="s">
        <v>157</v>
      </c>
      <c r="K6" s="281"/>
      <c r="L6" s="275"/>
    </row>
    <row r="7" spans="1:12" s="119" customFormat="1" ht="9" customHeight="1">
      <c r="A7" s="120"/>
      <c r="C7" s="121"/>
      <c r="D7" s="120"/>
      <c r="E7" s="120"/>
      <c r="F7" s="120"/>
      <c r="G7" s="120"/>
      <c r="H7" s="120"/>
      <c r="I7" s="120"/>
      <c r="J7" s="120"/>
      <c r="K7" s="120"/>
      <c r="L7" s="120"/>
    </row>
    <row r="8" spans="1:12" s="111" customFormat="1" ht="24.75" customHeight="1">
      <c r="A8" s="118" t="s">
        <v>129</v>
      </c>
      <c r="B8" s="109"/>
      <c r="C8" s="117">
        <v>326.45</v>
      </c>
      <c r="D8" s="114">
        <v>1058497</v>
      </c>
      <c r="E8" s="113">
        <v>2295638</v>
      </c>
      <c r="F8" s="113">
        <v>1133640</v>
      </c>
      <c r="G8" s="113">
        <v>1161998</v>
      </c>
      <c r="H8" s="116">
        <v>97.6</v>
      </c>
      <c r="I8" s="115">
        <v>2.17</v>
      </c>
      <c r="J8" s="114">
        <v>7032</v>
      </c>
      <c r="K8" s="113">
        <v>2263894</v>
      </c>
      <c r="L8" s="112">
        <v>1.4021857914</v>
      </c>
    </row>
    <row r="9" spans="1:12" s="103" customFormat="1" ht="33.75" customHeight="1">
      <c r="A9" s="110" t="s">
        <v>109</v>
      </c>
      <c r="B9" s="109"/>
      <c r="C9" s="108">
        <v>18.18</v>
      </c>
      <c r="D9" s="105">
        <v>85028</v>
      </c>
      <c r="E9" s="105">
        <v>164696</v>
      </c>
      <c r="F9" s="105">
        <v>80513</v>
      </c>
      <c r="G9" s="105">
        <v>84183</v>
      </c>
      <c r="H9" s="107">
        <v>95.6</v>
      </c>
      <c r="I9" s="106">
        <v>1.94</v>
      </c>
      <c r="J9" s="105">
        <v>9059</v>
      </c>
      <c r="K9" s="105">
        <v>160015</v>
      </c>
      <c r="L9" s="104">
        <v>2.9253507484000001</v>
      </c>
    </row>
    <row r="10" spans="1:12" s="103" customFormat="1" ht="24.75" customHeight="1">
      <c r="A10" s="109" t="s">
        <v>41</v>
      </c>
      <c r="B10" s="109"/>
      <c r="C10" s="108">
        <v>7.71</v>
      </c>
      <c r="D10" s="105">
        <v>41311</v>
      </c>
      <c r="E10" s="105">
        <v>78043</v>
      </c>
      <c r="F10" s="105">
        <v>37265</v>
      </c>
      <c r="G10" s="105">
        <v>40778</v>
      </c>
      <c r="H10" s="107">
        <v>91.4</v>
      </c>
      <c r="I10" s="106">
        <v>1.89</v>
      </c>
      <c r="J10" s="105">
        <v>10122</v>
      </c>
      <c r="K10" s="105">
        <v>73272</v>
      </c>
      <c r="L10" s="104">
        <v>6.5113549514000004</v>
      </c>
    </row>
    <row r="11" spans="1:12" s="103" customFormat="1" ht="24.75" customHeight="1">
      <c r="A11" s="109" t="s">
        <v>107</v>
      </c>
      <c r="B11" s="109"/>
      <c r="C11" s="108">
        <v>17.53</v>
      </c>
      <c r="D11" s="105">
        <v>75428</v>
      </c>
      <c r="E11" s="105">
        <v>163579</v>
      </c>
      <c r="F11" s="105">
        <v>79474</v>
      </c>
      <c r="G11" s="105">
        <v>84105</v>
      </c>
      <c r="H11" s="107">
        <v>94.5</v>
      </c>
      <c r="I11" s="106">
        <v>2.17</v>
      </c>
      <c r="J11" s="105">
        <v>9331</v>
      </c>
      <c r="K11" s="105">
        <v>165785</v>
      </c>
      <c r="L11" s="104">
        <v>-1.3306390806999999</v>
      </c>
    </row>
    <row r="12" spans="1:12" s="103" customFormat="1" ht="24.75" customHeight="1">
      <c r="A12" s="109" t="s">
        <v>42</v>
      </c>
      <c r="B12" s="109"/>
      <c r="C12" s="108">
        <v>17.93</v>
      </c>
      <c r="D12" s="105">
        <v>70078</v>
      </c>
      <c r="E12" s="105">
        <v>149098</v>
      </c>
      <c r="F12" s="105">
        <v>73955</v>
      </c>
      <c r="G12" s="105">
        <v>75143</v>
      </c>
      <c r="H12" s="107">
        <v>98.4</v>
      </c>
      <c r="I12" s="106">
        <v>2.13</v>
      </c>
      <c r="J12" s="105">
        <v>8316</v>
      </c>
      <c r="K12" s="105">
        <v>144995</v>
      </c>
      <c r="L12" s="104">
        <v>2.8297527500999999</v>
      </c>
    </row>
    <row r="13" spans="1:12" s="103" customFormat="1" ht="24.75" customHeight="1">
      <c r="A13" s="109" t="s">
        <v>128</v>
      </c>
      <c r="B13" s="109"/>
      <c r="C13" s="108">
        <v>16.3</v>
      </c>
      <c r="D13" s="105">
        <v>66039</v>
      </c>
      <c r="E13" s="105">
        <v>133206</v>
      </c>
      <c r="F13" s="105">
        <v>67601</v>
      </c>
      <c r="G13" s="105">
        <v>65605</v>
      </c>
      <c r="H13" s="107">
        <v>103</v>
      </c>
      <c r="I13" s="106">
        <v>2.02</v>
      </c>
      <c r="J13" s="105">
        <v>8172</v>
      </c>
      <c r="K13" s="105">
        <v>136164</v>
      </c>
      <c r="L13" s="104">
        <v>-2.1723803649</v>
      </c>
    </row>
    <row r="14" spans="1:12" s="103" customFormat="1" ht="24.75" customHeight="1">
      <c r="A14" s="109" t="s">
        <v>44</v>
      </c>
      <c r="B14" s="109"/>
      <c r="C14" s="108">
        <v>9.3800000000000008</v>
      </c>
      <c r="D14" s="105">
        <v>53533</v>
      </c>
      <c r="E14" s="105">
        <v>83203</v>
      </c>
      <c r="F14" s="105">
        <v>40684</v>
      </c>
      <c r="G14" s="105">
        <v>42519</v>
      </c>
      <c r="H14" s="107">
        <v>95.7</v>
      </c>
      <c r="I14" s="106">
        <v>1.55</v>
      </c>
      <c r="J14" s="105">
        <v>8870</v>
      </c>
      <c r="K14" s="105">
        <v>78353</v>
      </c>
      <c r="L14" s="104">
        <v>6.1899352928000004</v>
      </c>
    </row>
    <row r="15" spans="1:12" s="103" customFormat="1" ht="33.75" customHeight="1">
      <c r="A15" s="109" t="s">
        <v>108</v>
      </c>
      <c r="B15" s="109"/>
      <c r="C15" s="108">
        <v>10.94</v>
      </c>
      <c r="D15" s="105">
        <v>55108</v>
      </c>
      <c r="E15" s="105">
        <v>107170</v>
      </c>
      <c r="F15" s="105">
        <v>53635</v>
      </c>
      <c r="G15" s="105">
        <v>53535</v>
      </c>
      <c r="H15" s="107">
        <v>100.2</v>
      </c>
      <c r="I15" s="106">
        <v>1.94</v>
      </c>
      <c r="J15" s="105">
        <v>9796</v>
      </c>
      <c r="K15" s="105">
        <v>105536</v>
      </c>
      <c r="L15" s="104">
        <v>1.5482868405000001</v>
      </c>
    </row>
    <row r="16" spans="1:12" s="103" customFormat="1" ht="24.75" customHeight="1">
      <c r="A16" s="109" t="s">
        <v>127</v>
      </c>
      <c r="B16" s="109"/>
      <c r="C16" s="108">
        <v>11.22</v>
      </c>
      <c r="D16" s="105">
        <v>48629</v>
      </c>
      <c r="E16" s="105">
        <v>105357</v>
      </c>
      <c r="F16" s="105">
        <v>50762</v>
      </c>
      <c r="G16" s="105">
        <v>54595</v>
      </c>
      <c r="H16" s="107">
        <v>93</v>
      </c>
      <c r="I16" s="106">
        <v>2.17</v>
      </c>
      <c r="J16" s="105">
        <v>9390</v>
      </c>
      <c r="K16" s="105">
        <v>105061</v>
      </c>
      <c r="L16" s="104">
        <v>0.28174108380000001</v>
      </c>
    </row>
    <row r="17" spans="1:16" s="103" customFormat="1" ht="24.75" customHeight="1">
      <c r="A17" s="109" t="s">
        <v>126</v>
      </c>
      <c r="B17" s="109"/>
      <c r="C17" s="108">
        <v>8.1999999999999993</v>
      </c>
      <c r="D17" s="105">
        <v>31884</v>
      </c>
      <c r="E17" s="105">
        <v>65895</v>
      </c>
      <c r="F17" s="105">
        <v>32545</v>
      </c>
      <c r="G17" s="105">
        <v>33350</v>
      </c>
      <c r="H17" s="107">
        <v>97.6</v>
      </c>
      <c r="I17" s="106">
        <v>2.0699999999999998</v>
      </c>
      <c r="J17" s="105">
        <v>8036</v>
      </c>
      <c r="K17" s="105">
        <v>64719</v>
      </c>
      <c r="L17" s="104">
        <v>1.8170861725</v>
      </c>
    </row>
    <row r="18" spans="1:16" s="103" customFormat="1" ht="24.75" customHeight="1">
      <c r="A18" s="109" t="s">
        <v>87</v>
      </c>
      <c r="B18" s="109"/>
      <c r="C18" s="108">
        <v>32.020000000000003</v>
      </c>
      <c r="D18" s="105">
        <v>95495</v>
      </c>
      <c r="E18" s="105">
        <v>220281</v>
      </c>
      <c r="F18" s="105">
        <v>109245</v>
      </c>
      <c r="G18" s="105">
        <v>111036</v>
      </c>
      <c r="H18" s="107">
        <v>98.4</v>
      </c>
      <c r="I18" s="106">
        <v>2.31</v>
      </c>
      <c r="J18" s="105">
        <v>6880</v>
      </c>
      <c r="K18" s="105">
        <v>221521</v>
      </c>
      <c r="L18" s="104">
        <v>-0.55976634270000003</v>
      </c>
    </row>
    <row r="19" spans="1:16" s="103" customFormat="1" ht="24.75" customHeight="1">
      <c r="A19" s="109" t="s">
        <v>86</v>
      </c>
      <c r="B19" s="109"/>
      <c r="C19" s="108">
        <v>45.64</v>
      </c>
      <c r="D19" s="105">
        <v>61713</v>
      </c>
      <c r="E19" s="105">
        <v>146745</v>
      </c>
      <c r="F19" s="105">
        <v>73673</v>
      </c>
      <c r="G19" s="105">
        <v>73072</v>
      </c>
      <c r="H19" s="107">
        <v>100.8</v>
      </c>
      <c r="I19" s="106">
        <v>2.38</v>
      </c>
      <c r="J19" s="105">
        <v>3215</v>
      </c>
      <c r="K19" s="105">
        <v>149215</v>
      </c>
      <c r="L19" s="104">
        <v>-1.655329558</v>
      </c>
    </row>
    <row r="20" spans="1:16" s="103" customFormat="1" ht="24.75" customHeight="1">
      <c r="A20" s="109" t="s">
        <v>43</v>
      </c>
      <c r="B20" s="109"/>
      <c r="C20" s="108">
        <v>18.46</v>
      </c>
      <c r="D20" s="105">
        <v>61064</v>
      </c>
      <c r="E20" s="105">
        <v>136935</v>
      </c>
      <c r="F20" s="105">
        <v>69355</v>
      </c>
      <c r="G20" s="105">
        <v>67580</v>
      </c>
      <c r="H20" s="107">
        <v>102.6</v>
      </c>
      <c r="I20" s="106">
        <v>2.2400000000000002</v>
      </c>
      <c r="J20" s="105">
        <v>7418</v>
      </c>
      <c r="K20" s="105">
        <v>141310</v>
      </c>
      <c r="L20" s="104">
        <v>-3.0960300049999998</v>
      </c>
    </row>
    <row r="21" spans="1:16" s="103" customFormat="1" ht="33.75" customHeight="1">
      <c r="A21" s="109" t="s">
        <v>85</v>
      </c>
      <c r="B21" s="109"/>
      <c r="C21" s="108">
        <v>34.01</v>
      </c>
      <c r="D21" s="105">
        <v>69687</v>
      </c>
      <c r="E21" s="105">
        <v>172845</v>
      </c>
      <c r="F21" s="105">
        <v>85555</v>
      </c>
      <c r="G21" s="105">
        <v>87290</v>
      </c>
      <c r="H21" s="107">
        <v>98</v>
      </c>
      <c r="I21" s="106">
        <v>2.48</v>
      </c>
      <c r="J21" s="105">
        <v>5082</v>
      </c>
      <c r="K21" s="105">
        <v>168551</v>
      </c>
      <c r="L21" s="104">
        <v>2.5475968698</v>
      </c>
    </row>
    <row r="22" spans="1:16" s="103" customFormat="1" ht="24.75" customHeight="1">
      <c r="A22" s="109" t="s">
        <v>83</v>
      </c>
      <c r="B22" s="109"/>
      <c r="C22" s="108">
        <v>37.909999999999997</v>
      </c>
      <c r="D22" s="105">
        <v>95210</v>
      </c>
      <c r="E22" s="105">
        <v>241822</v>
      </c>
      <c r="F22" s="105">
        <v>119098</v>
      </c>
      <c r="G22" s="105">
        <v>122724</v>
      </c>
      <c r="H22" s="107">
        <v>97</v>
      </c>
      <c r="I22" s="106">
        <v>2.54</v>
      </c>
      <c r="J22" s="105">
        <v>6379</v>
      </c>
      <c r="K22" s="105">
        <v>229592</v>
      </c>
      <c r="L22" s="104">
        <v>5.3268406564999999</v>
      </c>
    </row>
    <row r="23" spans="1:16" s="103" customFormat="1" ht="24.75" customHeight="1">
      <c r="A23" s="109" t="s">
        <v>125</v>
      </c>
      <c r="B23" s="109"/>
      <c r="C23" s="108">
        <v>19.45</v>
      </c>
      <c r="D23" s="105">
        <v>73922</v>
      </c>
      <c r="E23" s="105">
        <v>164080</v>
      </c>
      <c r="F23" s="105">
        <v>79203</v>
      </c>
      <c r="G23" s="105">
        <v>84877</v>
      </c>
      <c r="H23" s="107">
        <v>93.3</v>
      </c>
      <c r="I23" s="106">
        <v>2.2200000000000002</v>
      </c>
      <c r="J23" s="105">
        <v>8436</v>
      </c>
      <c r="K23" s="105">
        <v>161012</v>
      </c>
      <c r="L23" s="104">
        <v>1.9054480411000001</v>
      </c>
    </row>
    <row r="24" spans="1:16" s="103" customFormat="1" ht="24.75" customHeight="1">
      <c r="A24" s="109" t="s">
        <v>124</v>
      </c>
      <c r="B24" s="109"/>
      <c r="C24" s="108">
        <v>21.58</v>
      </c>
      <c r="D24" s="105">
        <v>74368</v>
      </c>
      <c r="E24" s="105">
        <v>162683</v>
      </c>
      <c r="F24" s="105">
        <v>81077</v>
      </c>
      <c r="G24" s="105">
        <v>81606</v>
      </c>
      <c r="H24" s="107">
        <v>99.4</v>
      </c>
      <c r="I24" s="106">
        <v>2.19</v>
      </c>
      <c r="J24" s="105">
        <v>7539</v>
      </c>
      <c r="K24" s="105">
        <v>158793</v>
      </c>
      <c r="L24" s="104">
        <v>2.4497301517999999</v>
      </c>
    </row>
    <row r="25" spans="1:16" s="89" customFormat="1" ht="19.5" customHeight="1">
      <c r="C25" s="102"/>
      <c r="D25" s="96"/>
      <c r="E25" s="96"/>
      <c r="F25" s="96"/>
      <c r="G25" s="96"/>
      <c r="H25" s="101"/>
      <c r="I25" s="101"/>
      <c r="J25" s="96"/>
      <c r="K25" s="96"/>
      <c r="L25" s="101"/>
    </row>
    <row r="26" spans="1:16" s="89" customFormat="1" ht="26.25" customHeight="1">
      <c r="A26" s="100" t="s">
        <v>156</v>
      </c>
      <c r="C26" s="102"/>
      <c r="D26" s="96"/>
      <c r="E26" s="96"/>
      <c r="F26" s="96"/>
      <c r="G26" s="96"/>
      <c r="H26" s="101"/>
      <c r="I26" s="101"/>
      <c r="J26" s="96"/>
      <c r="K26" s="96"/>
      <c r="L26" s="101"/>
    </row>
    <row r="27" spans="1:16" s="89" customFormat="1" ht="24" customHeight="1">
      <c r="A27" s="100" t="s">
        <v>155</v>
      </c>
      <c r="C27" s="99">
        <v>6.2229999999999999</v>
      </c>
      <c r="D27" s="96">
        <v>17885</v>
      </c>
      <c r="E27" s="96">
        <v>44011</v>
      </c>
      <c r="F27" s="96">
        <v>21569</v>
      </c>
      <c r="G27" s="96">
        <v>22442</v>
      </c>
      <c r="H27" s="98">
        <v>96.109972369999994</v>
      </c>
      <c r="I27" s="97">
        <v>2.4607771879999998</v>
      </c>
      <c r="J27" s="96">
        <v>7076</v>
      </c>
      <c r="K27" s="96">
        <v>43808</v>
      </c>
      <c r="L27" s="95">
        <v>0.46338568299999999</v>
      </c>
      <c r="O27" s="94"/>
      <c r="P27" s="94"/>
    </row>
    <row r="28" spans="1:16" s="89" customFormat="1" ht="24" customHeight="1">
      <c r="A28" s="100" t="s">
        <v>154</v>
      </c>
      <c r="C28" s="99">
        <v>9.1029999999999998</v>
      </c>
      <c r="D28" s="96">
        <v>26109</v>
      </c>
      <c r="E28" s="96">
        <v>60323</v>
      </c>
      <c r="F28" s="96">
        <v>30214</v>
      </c>
      <c r="G28" s="96">
        <v>30109</v>
      </c>
      <c r="H28" s="98">
        <v>100.3487329</v>
      </c>
      <c r="I28" s="97">
        <v>2.310429354</v>
      </c>
      <c r="J28" s="96">
        <v>6629</v>
      </c>
      <c r="K28" s="96">
        <v>59376</v>
      </c>
      <c r="L28" s="95">
        <v>1.5949205070000001</v>
      </c>
      <c r="P28" s="94"/>
    </row>
    <row r="29" spans="1:16" s="89" customFormat="1" ht="24" customHeight="1">
      <c r="A29" s="100" t="s">
        <v>153</v>
      </c>
      <c r="C29" s="99">
        <v>12.709999999999999</v>
      </c>
      <c r="D29" s="96">
        <v>28729</v>
      </c>
      <c r="E29" s="96">
        <v>72111</v>
      </c>
      <c r="F29" s="96">
        <v>35136</v>
      </c>
      <c r="G29" s="96">
        <v>36975</v>
      </c>
      <c r="H29" s="98">
        <v>95.026369169999995</v>
      </c>
      <c r="I29" s="97">
        <v>2.5100421179999999</v>
      </c>
      <c r="J29" s="96">
        <v>5674</v>
      </c>
      <c r="K29" s="96">
        <v>72979</v>
      </c>
      <c r="L29" s="95">
        <v>-1.1893832470000001</v>
      </c>
      <c r="P29" s="94"/>
    </row>
    <row r="30" spans="1:16" s="89" customFormat="1" ht="24" customHeight="1">
      <c r="A30" s="100" t="s">
        <v>152</v>
      </c>
      <c r="C30" s="99">
        <v>14.377000000000001</v>
      </c>
      <c r="D30" s="96">
        <v>10361</v>
      </c>
      <c r="E30" s="96">
        <v>28710</v>
      </c>
      <c r="F30" s="96">
        <v>14166</v>
      </c>
      <c r="G30" s="96">
        <v>14544</v>
      </c>
      <c r="H30" s="98">
        <v>97.400990100000001</v>
      </c>
      <c r="I30" s="97">
        <v>2.7709680529999998</v>
      </c>
      <c r="J30" s="96">
        <v>1997</v>
      </c>
      <c r="K30" s="96">
        <v>29147</v>
      </c>
      <c r="L30" s="95">
        <v>-1.499296669</v>
      </c>
      <c r="P30" s="94"/>
    </row>
    <row r="31" spans="1:16" s="89" customFormat="1" ht="24" customHeight="1">
      <c r="A31" s="100" t="s">
        <v>151</v>
      </c>
      <c r="C31" s="99">
        <v>13.858000000000001</v>
      </c>
      <c r="D31" s="96">
        <v>10758</v>
      </c>
      <c r="E31" s="96">
        <v>31055</v>
      </c>
      <c r="F31" s="96">
        <v>15235</v>
      </c>
      <c r="G31" s="96">
        <v>15820</v>
      </c>
      <c r="H31" s="98">
        <v>96.302149180000001</v>
      </c>
      <c r="I31" s="97">
        <v>2.8866889759999999</v>
      </c>
      <c r="J31" s="96">
        <v>2241</v>
      </c>
      <c r="K31" s="96">
        <v>26099</v>
      </c>
      <c r="L31" s="95">
        <v>18.989233299999999</v>
      </c>
      <c r="P31" s="94"/>
    </row>
    <row r="32" spans="1:16" s="89" customFormat="1" ht="24" customHeight="1">
      <c r="A32" s="100" t="s">
        <v>150</v>
      </c>
      <c r="C32" s="99">
        <v>15.667999999999999</v>
      </c>
      <c r="D32" s="96">
        <v>41824</v>
      </c>
      <c r="E32" s="96">
        <v>109490</v>
      </c>
      <c r="F32" s="96">
        <v>53281</v>
      </c>
      <c r="G32" s="96">
        <v>56209</v>
      </c>
      <c r="H32" s="98">
        <v>94.790869790000002</v>
      </c>
      <c r="I32" s="97">
        <v>2.6178749039999998</v>
      </c>
      <c r="J32" s="96">
        <v>6987</v>
      </c>
      <c r="K32" s="96">
        <v>103855</v>
      </c>
      <c r="L32" s="95">
        <v>5.425834096</v>
      </c>
      <c r="P32" s="94"/>
    </row>
    <row r="33" spans="1:12" s="89" customFormat="1" ht="8.25" customHeight="1">
      <c r="A33" s="91"/>
      <c r="B33" s="93"/>
      <c r="C33" s="92"/>
      <c r="D33" s="91"/>
      <c r="E33" s="91"/>
      <c r="F33" s="91"/>
      <c r="G33" s="91"/>
      <c r="H33" s="91"/>
      <c r="I33" s="91"/>
      <c r="J33" s="91"/>
      <c r="K33" s="91"/>
      <c r="L33" s="91"/>
    </row>
    <row r="34" spans="1:12" s="88" customFormat="1" ht="11.25" customHeight="1">
      <c r="A34" s="88" t="s">
        <v>149</v>
      </c>
    </row>
    <row r="35" spans="1:12" s="88" customFormat="1" ht="11.25" customHeight="1">
      <c r="A35" s="88" t="s">
        <v>233</v>
      </c>
    </row>
    <row r="36" spans="1:12" s="88" customFormat="1" ht="11.25" customHeight="1">
      <c r="A36" s="88" t="s">
        <v>232</v>
      </c>
    </row>
    <row r="37" spans="1:12" s="88" customFormat="1" ht="11.25" customHeight="1">
      <c r="A37" s="90" t="s">
        <v>231</v>
      </c>
    </row>
    <row r="38" spans="1:12" s="88" customFormat="1" ht="11.25" customHeight="1">
      <c r="A38" s="89" t="s">
        <v>121</v>
      </c>
    </row>
  </sheetData>
  <mergeCells count="5">
    <mergeCell ref="L5:L6"/>
    <mergeCell ref="A5:A6"/>
    <mergeCell ref="D5:D6"/>
    <mergeCell ref="I5:I6"/>
    <mergeCell ref="K5:K6"/>
  </mergeCells>
  <phoneticPr fontId="33"/>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4"/>
  <sheetViews>
    <sheetView showGridLines="0" zoomScale="125" zoomScaleNormal="125" workbookViewId="0">
      <pane xSplit="3" ySplit="9" topLeftCell="D10" activePane="bottomRight" state="frozen"/>
      <selection pane="topRight" activeCell="D1" sqref="D1"/>
      <selection pane="bottomLeft" activeCell="A10" sqref="A10"/>
      <selection pane="bottomRight"/>
    </sheetView>
  </sheetViews>
  <sheetFormatPr defaultColWidth="11.25" defaultRowHeight="10.5"/>
  <cols>
    <col min="1" max="1" width="1.375" style="31" customWidth="1"/>
    <col min="2" max="2" width="9.625" style="31" customWidth="1"/>
    <col min="3" max="3" width="1" style="31" customWidth="1"/>
    <col min="4" max="23" width="7.5" style="31" customWidth="1"/>
    <col min="24" max="24" width="0.5" style="31" customWidth="1"/>
    <col min="25" max="25" width="0.875" style="31" customWidth="1"/>
    <col min="26" max="26" width="9.625" style="31" customWidth="1"/>
    <col min="27" max="27" width="1" style="31" customWidth="1"/>
    <col min="28" max="16384" width="11.25" style="31"/>
  </cols>
  <sheetData>
    <row r="1" spans="1:27" ht="13.5">
      <c r="A1" s="82" t="s">
        <v>262</v>
      </c>
      <c r="B1" s="70"/>
      <c r="C1" s="70"/>
      <c r="N1" s="81"/>
    </row>
    <row r="2" spans="1:27" ht="10.5" customHeight="1"/>
    <row r="3" spans="1:27" s="42" customFormat="1" ht="9.75">
      <c r="A3" s="42" t="s">
        <v>148</v>
      </c>
      <c r="N3" s="42" t="s">
        <v>134</v>
      </c>
    </row>
    <row r="4" spans="1:27" s="42" customFormat="1" ht="9.75">
      <c r="A4" s="42" t="s">
        <v>140</v>
      </c>
      <c r="N4" s="42" t="s">
        <v>139</v>
      </c>
    </row>
    <row r="5" spans="1:27" s="42" customFormat="1" ht="9.75">
      <c r="A5" s="42" t="s">
        <v>147</v>
      </c>
      <c r="N5" s="42" t="s">
        <v>146</v>
      </c>
    </row>
    <row r="6" spans="1:27" s="42" customFormat="1" ht="9.75">
      <c r="A6" s="42" t="s">
        <v>136</v>
      </c>
      <c r="N6" s="42" t="s">
        <v>133</v>
      </c>
    </row>
    <row r="7" spans="1:27" s="140" customFormat="1" ht="10.5" customHeight="1">
      <c r="S7" s="182"/>
      <c r="T7" s="182"/>
      <c r="U7" s="182"/>
      <c r="V7" s="182"/>
      <c r="W7" s="183"/>
      <c r="X7" s="182"/>
      <c r="Y7" s="182"/>
      <c r="Z7" s="181" t="s">
        <v>132</v>
      </c>
      <c r="AA7" s="181"/>
    </row>
    <row r="8" spans="1:27" s="140" customFormat="1" ht="1.5" customHeight="1"/>
    <row r="9" spans="1:27" s="140" customFormat="1" ht="15" customHeight="1">
      <c r="A9" s="283" t="s">
        <v>244</v>
      </c>
      <c r="B9" s="283"/>
      <c r="C9" s="285"/>
      <c r="D9" s="179" t="s">
        <v>261</v>
      </c>
      <c r="E9" s="178" t="s">
        <v>260</v>
      </c>
      <c r="F9" s="178" t="s">
        <v>259</v>
      </c>
      <c r="G9" s="178" t="s">
        <v>258</v>
      </c>
      <c r="H9" s="178" t="s">
        <v>257</v>
      </c>
      <c r="I9" s="178" t="s">
        <v>256</v>
      </c>
      <c r="J9" s="178" t="s">
        <v>255</v>
      </c>
      <c r="K9" s="178" t="s">
        <v>254</v>
      </c>
      <c r="L9" s="178" t="s">
        <v>253</v>
      </c>
      <c r="M9" s="180" t="s">
        <v>252</v>
      </c>
      <c r="N9" s="178" t="s">
        <v>251</v>
      </c>
      <c r="O9" s="178" t="s">
        <v>250</v>
      </c>
      <c r="P9" s="178" t="s">
        <v>249</v>
      </c>
      <c r="Q9" s="178" t="s">
        <v>248</v>
      </c>
      <c r="R9" s="179" t="s">
        <v>247</v>
      </c>
      <c r="S9" s="178" t="s">
        <v>246</v>
      </c>
      <c r="T9" s="177" t="s">
        <v>245</v>
      </c>
      <c r="U9" s="176" t="s">
        <v>145</v>
      </c>
      <c r="V9" s="176" t="s">
        <v>144</v>
      </c>
      <c r="W9" s="176" t="s">
        <v>143</v>
      </c>
      <c r="X9" s="282" t="s">
        <v>244</v>
      </c>
      <c r="Y9" s="283"/>
      <c r="Z9" s="283"/>
      <c r="AA9" s="175"/>
    </row>
    <row r="10" spans="1:27" s="140" customFormat="1" ht="5.25" customHeight="1">
      <c r="A10" s="77"/>
      <c r="B10" s="77"/>
      <c r="C10" s="38"/>
      <c r="D10" s="174"/>
      <c r="E10" s="173"/>
      <c r="F10" s="173"/>
      <c r="G10" s="173"/>
      <c r="H10" s="173"/>
      <c r="I10" s="173"/>
      <c r="J10" s="173"/>
      <c r="K10" s="173"/>
      <c r="L10" s="173"/>
      <c r="M10" s="173"/>
      <c r="N10" s="173"/>
      <c r="O10" s="173"/>
      <c r="P10" s="173"/>
      <c r="Q10" s="173"/>
      <c r="R10" s="174"/>
      <c r="S10" s="173"/>
      <c r="T10" s="173"/>
      <c r="U10" s="173"/>
      <c r="V10" s="173"/>
      <c r="W10" s="173"/>
      <c r="X10" s="39"/>
      <c r="Y10" s="85"/>
      <c r="Z10" s="85"/>
      <c r="AA10" s="173"/>
    </row>
    <row r="11" spans="1:27" s="171" customFormat="1">
      <c r="A11" s="172"/>
      <c r="B11" s="149"/>
      <c r="C11" s="148"/>
      <c r="D11" s="170" t="s">
        <v>243</v>
      </c>
      <c r="E11" s="141"/>
      <c r="F11" s="141"/>
      <c r="G11" s="141"/>
      <c r="M11" s="76"/>
      <c r="N11" s="151" t="s">
        <v>243</v>
      </c>
      <c r="O11" s="151"/>
      <c r="P11" s="151"/>
      <c r="T11" s="149"/>
      <c r="U11" s="149"/>
      <c r="V11" s="149"/>
      <c r="W11" s="149"/>
      <c r="X11" s="157"/>
      <c r="Y11" s="149"/>
      <c r="Z11" s="149"/>
      <c r="AA11" s="149"/>
    </row>
    <row r="12" spans="1:27" s="151" customFormat="1" ht="3.75" customHeight="1">
      <c r="A12" s="170"/>
      <c r="B12" s="149"/>
      <c r="C12" s="148"/>
      <c r="D12" s="149"/>
      <c r="E12" s="141"/>
      <c r="F12" s="141"/>
      <c r="G12" s="141"/>
      <c r="H12" s="141"/>
      <c r="I12" s="141"/>
      <c r="J12" s="141"/>
      <c r="K12" s="141"/>
      <c r="L12" s="141"/>
      <c r="M12" s="141"/>
      <c r="N12" s="141"/>
      <c r="O12" s="141"/>
      <c r="P12" s="141"/>
      <c r="Q12" s="141"/>
      <c r="R12" s="141"/>
      <c r="S12" s="149"/>
      <c r="T12" s="149"/>
      <c r="U12" s="149"/>
      <c r="V12" s="149"/>
      <c r="W12" s="149"/>
      <c r="X12" s="157"/>
      <c r="Y12" s="149"/>
      <c r="Z12" s="149"/>
      <c r="AA12" s="149"/>
    </row>
    <row r="13" spans="1:27" s="151" customFormat="1" ht="10.5" customHeight="1">
      <c r="A13" s="284" t="s">
        <v>129</v>
      </c>
      <c r="B13" s="284"/>
      <c r="C13" s="80"/>
      <c r="D13" s="156">
        <v>92461</v>
      </c>
      <c r="E13" s="155">
        <v>164141</v>
      </c>
      <c r="F13" s="155">
        <v>190379</v>
      </c>
      <c r="G13" s="155">
        <v>219737</v>
      </c>
      <c r="H13" s="155">
        <v>269511</v>
      </c>
      <c r="I13" s="155">
        <v>195054</v>
      </c>
      <c r="J13" s="155">
        <v>226597</v>
      </c>
      <c r="K13" s="155">
        <v>284451</v>
      </c>
      <c r="L13" s="155">
        <v>371347</v>
      </c>
      <c r="M13" s="155">
        <v>495200</v>
      </c>
      <c r="N13" s="155">
        <v>575987</v>
      </c>
      <c r="O13" s="155">
        <v>634794</v>
      </c>
      <c r="P13" s="155">
        <v>705323</v>
      </c>
      <c r="Q13" s="155">
        <v>730666</v>
      </c>
      <c r="R13" s="155">
        <v>792080</v>
      </c>
      <c r="S13" s="154">
        <v>841083</v>
      </c>
      <c r="T13" s="154">
        <v>897932</v>
      </c>
      <c r="U13" s="154">
        <v>955851</v>
      </c>
      <c r="V13" s="154">
        <v>1021227</v>
      </c>
      <c r="W13" s="154">
        <v>1058497</v>
      </c>
      <c r="X13" s="153"/>
      <c r="Y13" s="284" t="s">
        <v>129</v>
      </c>
      <c r="Z13" s="284"/>
      <c r="AA13" s="152"/>
    </row>
    <row r="14" spans="1:27" s="141" customFormat="1" ht="15.75" customHeight="1">
      <c r="A14" s="149"/>
      <c r="B14" s="142" t="s">
        <v>109</v>
      </c>
      <c r="C14" s="75"/>
      <c r="D14" s="147" t="s">
        <v>84</v>
      </c>
      <c r="E14" s="147" t="s">
        <v>84</v>
      </c>
      <c r="F14" s="147" t="s">
        <v>84</v>
      </c>
      <c r="G14" s="147" t="s">
        <v>84</v>
      </c>
      <c r="H14" s="146">
        <v>21829</v>
      </c>
      <c r="I14" s="146">
        <v>15086</v>
      </c>
      <c r="J14" s="146">
        <v>19183</v>
      </c>
      <c r="K14" s="146">
        <v>27356</v>
      </c>
      <c r="L14" s="146">
        <v>39909</v>
      </c>
      <c r="M14" s="146">
        <v>52587</v>
      </c>
      <c r="N14" s="146">
        <v>65494</v>
      </c>
      <c r="O14" s="146">
        <v>57593</v>
      </c>
      <c r="P14" s="146">
        <v>63722</v>
      </c>
      <c r="Q14" s="146">
        <v>63667</v>
      </c>
      <c r="R14" s="146">
        <v>64829</v>
      </c>
      <c r="S14" s="145">
        <v>65546</v>
      </c>
      <c r="T14" s="145">
        <v>69458</v>
      </c>
      <c r="U14" s="145">
        <v>74450</v>
      </c>
      <c r="V14" s="145">
        <v>80411</v>
      </c>
      <c r="W14" s="145">
        <v>85028</v>
      </c>
      <c r="X14" s="144"/>
      <c r="Y14" s="143"/>
      <c r="Z14" s="142" t="s">
        <v>109</v>
      </c>
      <c r="AA14" s="142"/>
    </row>
    <row r="15" spans="1:27" s="141" customFormat="1" ht="10.5" customHeight="1">
      <c r="A15" s="149"/>
      <c r="B15" s="142" t="s">
        <v>41</v>
      </c>
      <c r="C15" s="75"/>
      <c r="D15" s="150">
        <v>19011</v>
      </c>
      <c r="E15" s="146">
        <v>37491</v>
      </c>
      <c r="F15" s="146">
        <v>47497</v>
      </c>
      <c r="G15" s="146">
        <v>53898</v>
      </c>
      <c r="H15" s="146">
        <v>41024</v>
      </c>
      <c r="I15" s="146">
        <v>14751</v>
      </c>
      <c r="J15" s="146">
        <v>16456</v>
      </c>
      <c r="K15" s="146">
        <v>18585</v>
      </c>
      <c r="L15" s="146">
        <v>21940</v>
      </c>
      <c r="M15" s="146">
        <v>23564</v>
      </c>
      <c r="N15" s="146">
        <v>24041</v>
      </c>
      <c r="O15" s="146">
        <v>24275</v>
      </c>
      <c r="P15" s="146">
        <v>25417</v>
      </c>
      <c r="Q15" s="146">
        <v>26888</v>
      </c>
      <c r="R15" s="146">
        <v>27498</v>
      </c>
      <c r="S15" s="145">
        <v>28225</v>
      </c>
      <c r="T15" s="145">
        <v>30466</v>
      </c>
      <c r="U15" s="145">
        <v>33659</v>
      </c>
      <c r="V15" s="145">
        <v>38562</v>
      </c>
      <c r="W15" s="145">
        <v>41311</v>
      </c>
      <c r="X15" s="144"/>
      <c r="Y15" s="143"/>
      <c r="Z15" s="142" t="s">
        <v>41</v>
      </c>
      <c r="AA15" s="142"/>
    </row>
    <row r="16" spans="1:27" s="141" customFormat="1" ht="10.5" customHeight="1">
      <c r="A16" s="149"/>
      <c r="B16" s="142" t="s">
        <v>107</v>
      </c>
      <c r="C16" s="75"/>
      <c r="D16" s="147" t="s">
        <v>84</v>
      </c>
      <c r="E16" s="147" t="s">
        <v>84</v>
      </c>
      <c r="F16" s="147" t="s">
        <v>84</v>
      </c>
      <c r="G16" s="147" t="s">
        <v>84</v>
      </c>
      <c r="H16" s="147" t="s">
        <v>84</v>
      </c>
      <c r="I16" s="146">
        <v>14827</v>
      </c>
      <c r="J16" s="146">
        <v>17131</v>
      </c>
      <c r="K16" s="146">
        <v>24107</v>
      </c>
      <c r="L16" s="146">
        <v>34188</v>
      </c>
      <c r="M16" s="146">
        <v>45306</v>
      </c>
      <c r="N16" s="146">
        <v>51717</v>
      </c>
      <c r="O16" s="146">
        <v>57017</v>
      </c>
      <c r="P16" s="146">
        <v>59848</v>
      </c>
      <c r="Q16" s="146">
        <v>60674</v>
      </c>
      <c r="R16" s="146">
        <v>63267</v>
      </c>
      <c r="S16" s="145">
        <v>66983</v>
      </c>
      <c r="T16" s="145">
        <v>69101</v>
      </c>
      <c r="U16" s="145">
        <v>71782</v>
      </c>
      <c r="V16" s="145">
        <v>74641</v>
      </c>
      <c r="W16" s="145">
        <v>75428</v>
      </c>
      <c r="X16" s="144"/>
      <c r="Y16" s="143"/>
      <c r="Z16" s="142" t="s">
        <v>107</v>
      </c>
      <c r="AA16" s="142"/>
    </row>
    <row r="17" spans="1:27" s="141" customFormat="1" ht="10.5" customHeight="1">
      <c r="A17" s="149"/>
      <c r="B17" s="142" t="s">
        <v>42</v>
      </c>
      <c r="C17" s="75"/>
      <c r="D17" s="150">
        <v>21017</v>
      </c>
      <c r="E17" s="146">
        <v>31714</v>
      </c>
      <c r="F17" s="146">
        <v>33846</v>
      </c>
      <c r="G17" s="146">
        <v>38731</v>
      </c>
      <c r="H17" s="146">
        <v>37364</v>
      </c>
      <c r="I17" s="146">
        <v>20299</v>
      </c>
      <c r="J17" s="146">
        <v>22168</v>
      </c>
      <c r="K17" s="146">
        <v>25706</v>
      </c>
      <c r="L17" s="146">
        <v>31479</v>
      </c>
      <c r="M17" s="146">
        <v>39528</v>
      </c>
      <c r="N17" s="146">
        <v>46379</v>
      </c>
      <c r="O17" s="146">
        <v>48069</v>
      </c>
      <c r="P17" s="146">
        <v>49736</v>
      </c>
      <c r="Q17" s="146">
        <v>48841</v>
      </c>
      <c r="R17" s="146">
        <v>51631</v>
      </c>
      <c r="S17" s="145">
        <v>54158</v>
      </c>
      <c r="T17" s="145">
        <v>58367</v>
      </c>
      <c r="U17" s="145">
        <v>62008</v>
      </c>
      <c r="V17" s="145">
        <v>66133</v>
      </c>
      <c r="W17" s="145">
        <v>70078</v>
      </c>
      <c r="X17" s="144"/>
      <c r="Y17" s="143"/>
      <c r="Z17" s="142" t="s">
        <v>42</v>
      </c>
      <c r="AA17" s="142"/>
    </row>
    <row r="18" spans="1:27" s="141" customFormat="1" ht="10.5" customHeight="1">
      <c r="A18" s="149"/>
      <c r="B18" s="142" t="s">
        <v>128</v>
      </c>
      <c r="C18" s="75"/>
      <c r="D18" s="147" t="s">
        <v>84</v>
      </c>
      <c r="E18" s="147" t="s">
        <v>84</v>
      </c>
      <c r="F18" s="147" t="s">
        <v>84</v>
      </c>
      <c r="G18" s="147" t="s">
        <v>84</v>
      </c>
      <c r="H18" s="146">
        <v>26819</v>
      </c>
      <c r="I18" s="146">
        <v>27961</v>
      </c>
      <c r="J18" s="146">
        <v>30898</v>
      </c>
      <c r="K18" s="146">
        <v>35707</v>
      </c>
      <c r="L18" s="146">
        <v>45142</v>
      </c>
      <c r="M18" s="146">
        <v>52439</v>
      </c>
      <c r="N18" s="146">
        <v>56351</v>
      </c>
      <c r="O18" s="146">
        <v>56650</v>
      </c>
      <c r="P18" s="146">
        <v>56118</v>
      </c>
      <c r="Q18" s="146">
        <v>54230</v>
      </c>
      <c r="R18" s="146">
        <v>55535</v>
      </c>
      <c r="S18" s="145">
        <v>57628</v>
      </c>
      <c r="T18" s="145">
        <v>60253</v>
      </c>
      <c r="U18" s="145">
        <v>63659</v>
      </c>
      <c r="V18" s="145">
        <v>68877</v>
      </c>
      <c r="W18" s="145">
        <v>66039</v>
      </c>
      <c r="X18" s="144"/>
      <c r="Y18" s="143"/>
      <c r="Z18" s="142" t="s">
        <v>128</v>
      </c>
      <c r="AA18" s="142"/>
    </row>
    <row r="19" spans="1:27" s="141" customFormat="1" ht="10.5" customHeight="1">
      <c r="A19" s="149"/>
      <c r="B19" s="142" t="s">
        <v>44</v>
      </c>
      <c r="C19" s="75"/>
      <c r="D19" s="150">
        <v>37748</v>
      </c>
      <c r="E19" s="146">
        <v>59518</v>
      </c>
      <c r="F19" s="146">
        <v>64233</v>
      </c>
      <c r="G19" s="146">
        <v>69990</v>
      </c>
      <c r="H19" s="146">
        <v>38695</v>
      </c>
      <c r="I19" s="146">
        <v>14477</v>
      </c>
      <c r="J19" s="146">
        <v>19613</v>
      </c>
      <c r="K19" s="146">
        <v>21941</v>
      </c>
      <c r="L19" s="146">
        <v>25210</v>
      </c>
      <c r="M19" s="146">
        <v>25123</v>
      </c>
      <c r="N19" s="146">
        <v>24564</v>
      </c>
      <c r="O19" s="146">
        <v>24188</v>
      </c>
      <c r="P19" s="146">
        <v>25471</v>
      </c>
      <c r="Q19" s="146">
        <v>27354</v>
      </c>
      <c r="R19" s="146">
        <v>29513</v>
      </c>
      <c r="S19" s="145">
        <v>30719</v>
      </c>
      <c r="T19" s="145">
        <v>34428</v>
      </c>
      <c r="U19" s="145">
        <v>41558</v>
      </c>
      <c r="V19" s="145">
        <v>50000</v>
      </c>
      <c r="W19" s="145">
        <v>53533</v>
      </c>
      <c r="X19" s="144"/>
      <c r="Y19" s="143"/>
      <c r="Z19" s="142" t="s">
        <v>44</v>
      </c>
      <c r="AA19" s="142"/>
    </row>
    <row r="20" spans="1:27" s="141" customFormat="1" ht="15.75" customHeight="1">
      <c r="A20" s="149"/>
      <c r="B20" s="142" t="s">
        <v>108</v>
      </c>
      <c r="C20" s="75"/>
      <c r="D20" s="147" t="s">
        <v>84</v>
      </c>
      <c r="E20" s="147" t="s">
        <v>84</v>
      </c>
      <c r="F20" s="147" t="s">
        <v>84</v>
      </c>
      <c r="G20" s="147" t="s">
        <v>84</v>
      </c>
      <c r="H20" s="146">
        <v>36278</v>
      </c>
      <c r="I20" s="146">
        <v>17570</v>
      </c>
      <c r="J20" s="146">
        <v>19568</v>
      </c>
      <c r="K20" s="146">
        <v>26028</v>
      </c>
      <c r="L20" s="146">
        <v>35049</v>
      </c>
      <c r="M20" s="146">
        <v>44641</v>
      </c>
      <c r="N20" s="146">
        <v>62719</v>
      </c>
      <c r="O20" s="146">
        <v>42827</v>
      </c>
      <c r="P20" s="146">
        <v>44562</v>
      </c>
      <c r="Q20" s="146">
        <v>43328</v>
      </c>
      <c r="R20" s="146">
        <v>45653</v>
      </c>
      <c r="S20" s="145">
        <v>47570</v>
      </c>
      <c r="T20" s="145">
        <v>50211</v>
      </c>
      <c r="U20" s="145">
        <v>51538</v>
      </c>
      <c r="V20" s="145">
        <v>53782</v>
      </c>
      <c r="W20" s="145">
        <v>55108</v>
      </c>
      <c r="X20" s="144"/>
      <c r="Y20" s="143"/>
      <c r="Z20" s="142" t="s">
        <v>108</v>
      </c>
      <c r="AA20" s="142"/>
    </row>
    <row r="21" spans="1:27" s="141" customFormat="1" ht="10.5" customHeight="1">
      <c r="A21" s="149"/>
      <c r="B21" s="142" t="s">
        <v>127</v>
      </c>
      <c r="C21" s="75"/>
      <c r="D21" s="147" t="s">
        <v>84</v>
      </c>
      <c r="E21" s="147" t="s">
        <v>84</v>
      </c>
      <c r="F21" s="147" t="s">
        <v>84</v>
      </c>
      <c r="G21" s="147" t="s">
        <v>84</v>
      </c>
      <c r="H21" s="147" t="s">
        <v>84</v>
      </c>
      <c r="I21" s="146">
        <v>17365</v>
      </c>
      <c r="J21" s="146">
        <v>19927</v>
      </c>
      <c r="K21" s="146">
        <v>23942</v>
      </c>
      <c r="L21" s="146">
        <v>30484</v>
      </c>
      <c r="M21" s="146">
        <v>35356</v>
      </c>
      <c r="N21" s="146">
        <v>38648</v>
      </c>
      <c r="O21" s="146">
        <v>39442</v>
      </c>
      <c r="P21" s="146">
        <v>42410</v>
      </c>
      <c r="Q21" s="146">
        <v>41338</v>
      </c>
      <c r="R21" s="146">
        <v>42577</v>
      </c>
      <c r="S21" s="145">
        <v>42979</v>
      </c>
      <c r="T21" s="145">
        <v>44484</v>
      </c>
      <c r="U21" s="145">
        <v>46490</v>
      </c>
      <c r="V21" s="145">
        <v>47826</v>
      </c>
      <c r="W21" s="145">
        <v>48629</v>
      </c>
      <c r="X21" s="144"/>
      <c r="Y21" s="143"/>
      <c r="Z21" s="142" t="s">
        <v>127</v>
      </c>
      <c r="AA21" s="142"/>
    </row>
    <row r="22" spans="1:27" s="141" customFormat="1" ht="10.5" customHeight="1">
      <c r="A22" s="149"/>
      <c r="B22" s="142" t="s">
        <v>126</v>
      </c>
      <c r="C22" s="75"/>
      <c r="D22" s="147" t="s">
        <v>84</v>
      </c>
      <c r="E22" s="147" t="s">
        <v>84</v>
      </c>
      <c r="F22" s="147" t="s">
        <v>84</v>
      </c>
      <c r="G22" s="147" t="s">
        <v>84</v>
      </c>
      <c r="H22" s="146">
        <v>19665</v>
      </c>
      <c r="I22" s="146">
        <v>11838</v>
      </c>
      <c r="J22" s="146">
        <v>13691</v>
      </c>
      <c r="K22" s="146">
        <v>16169</v>
      </c>
      <c r="L22" s="146">
        <v>20459</v>
      </c>
      <c r="M22" s="146">
        <v>22812</v>
      </c>
      <c r="N22" s="146">
        <v>22939</v>
      </c>
      <c r="O22" s="146">
        <v>21902</v>
      </c>
      <c r="P22" s="146">
        <v>21900</v>
      </c>
      <c r="Q22" s="146">
        <v>22482</v>
      </c>
      <c r="R22" s="146">
        <v>24541</v>
      </c>
      <c r="S22" s="145">
        <v>25980</v>
      </c>
      <c r="T22" s="145">
        <v>26444</v>
      </c>
      <c r="U22" s="145">
        <v>28211</v>
      </c>
      <c r="V22" s="145">
        <v>30098</v>
      </c>
      <c r="W22" s="145">
        <v>31884</v>
      </c>
      <c r="X22" s="144"/>
      <c r="Y22" s="143"/>
      <c r="Z22" s="142" t="s">
        <v>126</v>
      </c>
      <c r="AA22" s="142"/>
    </row>
    <row r="23" spans="1:27" s="141" customFormat="1" ht="10.5" customHeight="1">
      <c r="A23" s="149"/>
      <c r="B23" s="142" t="s">
        <v>87</v>
      </c>
      <c r="C23" s="75"/>
      <c r="D23" s="147" t="s">
        <v>84</v>
      </c>
      <c r="E23" s="147" t="s">
        <v>84</v>
      </c>
      <c r="F23" s="147" t="s">
        <v>84</v>
      </c>
      <c r="G23" s="147" t="s">
        <v>84</v>
      </c>
      <c r="H23" s="146">
        <v>17493</v>
      </c>
      <c r="I23" s="146">
        <v>16522</v>
      </c>
      <c r="J23" s="146">
        <v>17995</v>
      </c>
      <c r="K23" s="146">
        <v>22517</v>
      </c>
      <c r="L23" s="146">
        <v>28859</v>
      </c>
      <c r="M23" s="146">
        <v>41321</v>
      </c>
      <c r="N23" s="146">
        <v>47290</v>
      </c>
      <c r="O23" s="146">
        <v>51974</v>
      </c>
      <c r="P23" s="146">
        <v>58110</v>
      </c>
      <c r="Q23" s="146">
        <v>60104</v>
      </c>
      <c r="R23" s="146">
        <v>66690</v>
      </c>
      <c r="S23" s="145">
        <v>72937</v>
      </c>
      <c r="T23" s="145">
        <v>78636</v>
      </c>
      <c r="U23" s="145">
        <v>85371</v>
      </c>
      <c r="V23" s="145">
        <v>92639</v>
      </c>
      <c r="W23" s="145">
        <v>95495</v>
      </c>
      <c r="X23" s="144"/>
      <c r="Y23" s="143"/>
      <c r="Z23" s="142" t="s">
        <v>87</v>
      </c>
      <c r="AA23" s="142"/>
    </row>
    <row r="24" spans="1:27" s="141" customFormat="1" ht="10.5" customHeight="1">
      <c r="A24" s="149"/>
      <c r="B24" s="142" t="s">
        <v>86</v>
      </c>
      <c r="C24" s="75"/>
      <c r="D24" s="147" t="s">
        <v>84</v>
      </c>
      <c r="E24" s="147" t="s">
        <v>84</v>
      </c>
      <c r="F24" s="147" t="s">
        <v>84</v>
      </c>
      <c r="G24" s="147" t="s">
        <v>84</v>
      </c>
      <c r="H24" s="146">
        <v>10356</v>
      </c>
      <c r="I24" s="146">
        <v>8884</v>
      </c>
      <c r="J24" s="146">
        <v>11117</v>
      </c>
      <c r="K24" s="146">
        <v>16211</v>
      </c>
      <c r="L24" s="146">
        <v>21617</v>
      </c>
      <c r="M24" s="146">
        <v>27198</v>
      </c>
      <c r="N24" s="146">
        <v>32580</v>
      </c>
      <c r="O24" s="146">
        <v>36254</v>
      </c>
      <c r="P24" s="146">
        <v>41012</v>
      </c>
      <c r="Q24" s="146">
        <v>44190</v>
      </c>
      <c r="R24" s="146">
        <v>48971</v>
      </c>
      <c r="S24" s="145">
        <v>52706</v>
      </c>
      <c r="T24" s="145">
        <v>56003</v>
      </c>
      <c r="U24" s="145">
        <v>58687</v>
      </c>
      <c r="V24" s="145">
        <v>59274</v>
      </c>
      <c r="W24" s="145">
        <v>61713</v>
      </c>
      <c r="X24" s="144"/>
      <c r="Y24" s="143"/>
      <c r="Z24" s="142" t="s">
        <v>86</v>
      </c>
      <c r="AA24" s="142"/>
    </row>
    <row r="25" spans="1:27" s="141" customFormat="1" ht="10.5" customHeight="1">
      <c r="A25" s="149"/>
      <c r="B25" s="142" t="s">
        <v>43</v>
      </c>
      <c r="C25" s="75"/>
      <c r="D25" s="150">
        <v>14685</v>
      </c>
      <c r="E25" s="146">
        <v>35418</v>
      </c>
      <c r="F25" s="146">
        <v>44803</v>
      </c>
      <c r="G25" s="146">
        <v>57118</v>
      </c>
      <c r="H25" s="146">
        <v>19988</v>
      </c>
      <c r="I25" s="146">
        <v>15474</v>
      </c>
      <c r="J25" s="146">
        <v>18850</v>
      </c>
      <c r="K25" s="146">
        <v>26182</v>
      </c>
      <c r="L25" s="146">
        <v>37011</v>
      </c>
      <c r="M25" s="146">
        <v>47603</v>
      </c>
      <c r="N25" s="146">
        <v>52343</v>
      </c>
      <c r="O25" s="146">
        <v>52775</v>
      </c>
      <c r="P25" s="146">
        <v>54368</v>
      </c>
      <c r="Q25" s="146">
        <v>55301</v>
      </c>
      <c r="R25" s="146">
        <v>57576</v>
      </c>
      <c r="S25" s="145">
        <v>58795</v>
      </c>
      <c r="T25" s="145">
        <v>59427</v>
      </c>
      <c r="U25" s="145">
        <v>59803</v>
      </c>
      <c r="V25" s="145">
        <v>61757</v>
      </c>
      <c r="W25" s="145">
        <v>61064</v>
      </c>
      <c r="X25" s="144"/>
      <c r="Y25" s="143"/>
      <c r="Z25" s="142" t="s">
        <v>43</v>
      </c>
      <c r="AA25" s="142"/>
    </row>
    <row r="26" spans="1:27" s="141" customFormat="1" ht="15.75" customHeight="1">
      <c r="A26" s="149"/>
      <c r="B26" s="142" t="s">
        <v>85</v>
      </c>
      <c r="C26" s="75"/>
      <c r="D26" s="147" t="s">
        <v>84</v>
      </c>
      <c r="E26" s="147" t="s">
        <v>84</v>
      </c>
      <c r="F26" s="147" t="s">
        <v>84</v>
      </c>
      <c r="G26" s="147" t="s">
        <v>84</v>
      </c>
      <c r="H26" s="147" t="s">
        <v>84</v>
      </c>
      <c r="I26" s="147" t="s">
        <v>84</v>
      </c>
      <c r="J26" s="147" t="s">
        <v>84</v>
      </c>
      <c r="K26" s="147" t="s">
        <v>84</v>
      </c>
      <c r="L26" s="147" t="s">
        <v>84</v>
      </c>
      <c r="M26" s="146">
        <v>19485</v>
      </c>
      <c r="N26" s="146">
        <v>26070</v>
      </c>
      <c r="O26" s="146">
        <v>33724</v>
      </c>
      <c r="P26" s="146">
        <v>40542</v>
      </c>
      <c r="Q26" s="146">
        <v>42987</v>
      </c>
      <c r="R26" s="146">
        <v>47601</v>
      </c>
      <c r="S26" s="145">
        <v>52256</v>
      </c>
      <c r="T26" s="145">
        <v>57232</v>
      </c>
      <c r="U26" s="145">
        <v>61978</v>
      </c>
      <c r="V26" s="145">
        <v>67087</v>
      </c>
      <c r="W26" s="145">
        <v>69687</v>
      </c>
      <c r="X26" s="144"/>
      <c r="Y26" s="143"/>
      <c r="Z26" s="142" t="s">
        <v>85</v>
      </c>
      <c r="AA26" s="142"/>
    </row>
    <row r="27" spans="1:27" s="141" customFormat="1" ht="10.5" customHeight="1">
      <c r="A27" s="149"/>
      <c r="B27" s="142" t="s">
        <v>83</v>
      </c>
      <c r="C27" s="75"/>
      <c r="D27" s="147" t="s">
        <v>84</v>
      </c>
      <c r="E27" s="147" t="s">
        <v>84</v>
      </c>
      <c r="F27" s="147" t="s">
        <v>84</v>
      </c>
      <c r="G27" s="147" t="s">
        <v>84</v>
      </c>
      <c r="H27" s="147" t="s">
        <v>84</v>
      </c>
      <c r="I27" s="147" t="s">
        <v>84</v>
      </c>
      <c r="J27" s="147" t="s">
        <v>84</v>
      </c>
      <c r="K27" s="147" t="s">
        <v>84</v>
      </c>
      <c r="L27" s="147" t="s">
        <v>84</v>
      </c>
      <c r="M27" s="146">
        <v>18237</v>
      </c>
      <c r="N27" s="146">
        <v>24852</v>
      </c>
      <c r="O27" s="146">
        <v>33324</v>
      </c>
      <c r="P27" s="146">
        <v>44253</v>
      </c>
      <c r="Q27" s="146">
        <v>48704</v>
      </c>
      <c r="R27" s="146">
        <v>57553</v>
      </c>
      <c r="S27" s="145">
        <v>65257</v>
      </c>
      <c r="T27" s="145">
        <v>73938</v>
      </c>
      <c r="U27" s="145">
        <v>79702</v>
      </c>
      <c r="V27" s="145">
        <v>87672</v>
      </c>
      <c r="W27" s="145">
        <v>95210</v>
      </c>
      <c r="X27" s="144"/>
      <c r="Y27" s="143"/>
      <c r="Z27" s="142" t="s">
        <v>83</v>
      </c>
      <c r="AA27" s="142"/>
    </row>
    <row r="28" spans="1:27" s="141" customFormat="1" ht="10.5" customHeight="1">
      <c r="A28" s="149"/>
      <c r="B28" s="142" t="s">
        <v>125</v>
      </c>
      <c r="C28" s="75"/>
      <c r="D28" s="147" t="s">
        <v>84</v>
      </c>
      <c r="E28" s="147" t="s">
        <v>84</v>
      </c>
      <c r="F28" s="147" t="s">
        <v>84</v>
      </c>
      <c r="G28" s="147" t="s">
        <v>84</v>
      </c>
      <c r="H28" s="147" t="s">
        <v>84</v>
      </c>
      <c r="I28" s="147" t="s">
        <v>84</v>
      </c>
      <c r="J28" s="147" t="s">
        <v>84</v>
      </c>
      <c r="K28" s="147" t="s">
        <v>84</v>
      </c>
      <c r="L28" s="147" t="s">
        <v>84</v>
      </c>
      <c r="M28" s="147" t="s">
        <v>84</v>
      </c>
      <c r="N28" s="147" t="s">
        <v>84</v>
      </c>
      <c r="O28" s="146">
        <v>26244</v>
      </c>
      <c r="P28" s="146">
        <v>43946</v>
      </c>
      <c r="Q28" s="146">
        <v>50630</v>
      </c>
      <c r="R28" s="146">
        <v>57339</v>
      </c>
      <c r="S28" s="145">
        <v>61139</v>
      </c>
      <c r="T28" s="145">
        <v>65032</v>
      </c>
      <c r="U28" s="145">
        <v>68219</v>
      </c>
      <c r="V28" s="145">
        <v>71894</v>
      </c>
      <c r="W28" s="145">
        <v>73922</v>
      </c>
      <c r="X28" s="144"/>
      <c r="Y28" s="143"/>
      <c r="Z28" s="142" t="s">
        <v>125</v>
      </c>
      <c r="AA28" s="142"/>
    </row>
    <row r="29" spans="1:27" s="141" customFormat="1" ht="10.5" customHeight="1">
      <c r="A29" s="149"/>
      <c r="B29" s="142" t="s">
        <v>124</v>
      </c>
      <c r="C29" s="75"/>
      <c r="D29" s="147" t="s">
        <v>84</v>
      </c>
      <c r="E29" s="147" t="s">
        <v>84</v>
      </c>
      <c r="F29" s="147" t="s">
        <v>84</v>
      </c>
      <c r="G29" s="147" t="s">
        <v>84</v>
      </c>
      <c r="H29" s="147" t="s">
        <v>84</v>
      </c>
      <c r="I29" s="147" t="s">
        <v>84</v>
      </c>
      <c r="J29" s="147" t="s">
        <v>84</v>
      </c>
      <c r="K29" s="147" t="s">
        <v>84</v>
      </c>
      <c r="L29" s="147" t="s">
        <v>84</v>
      </c>
      <c r="M29" s="147" t="s">
        <v>84</v>
      </c>
      <c r="N29" s="147" t="s">
        <v>84</v>
      </c>
      <c r="O29" s="146">
        <v>28536</v>
      </c>
      <c r="P29" s="146">
        <v>33908</v>
      </c>
      <c r="Q29" s="146">
        <v>39948</v>
      </c>
      <c r="R29" s="146">
        <v>51306</v>
      </c>
      <c r="S29" s="145">
        <v>58205</v>
      </c>
      <c r="T29" s="145">
        <v>64452</v>
      </c>
      <c r="U29" s="145">
        <v>68736</v>
      </c>
      <c r="V29" s="145">
        <v>70574</v>
      </c>
      <c r="W29" s="145">
        <v>74368</v>
      </c>
      <c r="X29" s="144"/>
      <c r="Y29" s="143"/>
      <c r="Z29" s="142" t="s">
        <v>124</v>
      </c>
      <c r="AA29" s="142"/>
    </row>
    <row r="30" spans="1:27" s="141" customFormat="1" ht="6.75" customHeight="1">
      <c r="A30" s="149"/>
      <c r="B30" s="149"/>
      <c r="C30" s="148"/>
      <c r="D30" s="160"/>
      <c r="E30" s="159"/>
      <c r="F30" s="159"/>
      <c r="G30" s="159"/>
      <c r="H30" s="159"/>
      <c r="I30" s="159"/>
      <c r="J30" s="159"/>
      <c r="K30" s="159"/>
      <c r="L30" s="159"/>
      <c r="N30" s="159"/>
      <c r="O30" s="159"/>
      <c r="P30" s="159"/>
      <c r="Q30" s="159"/>
      <c r="R30" s="159"/>
      <c r="S30" s="158"/>
      <c r="T30" s="158"/>
      <c r="U30" s="158"/>
      <c r="V30" s="158"/>
      <c r="W30" s="158"/>
      <c r="X30" s="157"/>
      <c r="Y30" s="149"/>
      <c r="Z30" s="149"/>
      <c r="AA30" s="149"/>
    </row>
    <row r="31" spans="1:27" s="141" customFormat="1">
      <c r="A31" s="149"/>
      <c r="B31" s="149"/>
      <c r="C31" s="148"/>
      <c r="D31" s="163" t="s">
        <v>242</v>
      </c>
      <c r="E31" s="159"/>
      <c r="F31" s="159"/>
      <c r="G31" s="159"/>
      <c r="M31" s="162"/>
      <c r="N31" s="161" t="s">
        <v>242</v>
      </c>
      <c r="O31" s="161"/>
      <c r="P31" s="161"/>
      <c r="V31" s="158"/>
      <c r="W31" s="158"/>
      <c r="X31" s="157"/>
      <c r="Y31" s="149"/>
      <c r="Z31" s="149"/>
      <c r="AA31" s="149"/>
    </row>
    <row r="32" spans="1:27" s="141" customFormat="1" ht="3.75" customHeight="1">
      <c r="A32" s="149"/>
      <c r="B32" s="149"/>
      <c r="C32" s="148"/>
      <c r="D32" s="160"/>
      <c r="E32" s="159"/>
      <c r="F32" s="159"/>
      <c r="G32" s="159"/>
      <c r="H32" s="159"/>
      <c r="I32" s="159"/>
      <c r="J32" s="159"/>
      <c r="K32" s="159"/>
      <c r="L32" s="159"/>
      <c r="M32" s="159"/>
      <c r="N32" s="159"/>
      <c r="O32" s="159"/>
      <c r="P32" s="159"/>
      <c r="Q32" s="159"/>
      <c r="R32" s="159"/>
      <c r="S32" s="158"/>
      <c r="T32" s="158"/>
      <c r="U32" s="158"/>
      <c r="V32" s="158"/>
      <c r="W32" s="158"/>
      <c r="X32" s="157"/>
      <c r="Y32" s="149"/>
      <c r="Z32" s="149"/>
      <c r="AA32" s="149"/>
    </row>
    <row r="33" spans="1:27" s="151" customFormat="1" ht="10.5" customHeight="1">
      <c r="A33" s="284" t="s">
        <v>129</v>
      </c>
      <c r="B33" s="284"/>
      <c r="C33" s="148"/>
      <c r="D33" s="156">
        <v>48753</v>
      </c>
      <c r="E33" s="155">
        <v>15005</v>
      </c>
      <c r="F33" s="155">
        <v>16759</v>
      </c>
      <c r="G33" s="155">
        <v>19441</v>
      </c>
      <c r="H33" s="155">
        <v>16936</v>
      </c>
      <c r="I33" s="155">
        <v>24375</v>
      </c>
      <c r="J33" s="155">
        <v>25165</v>
      </c>
      <c r="K33" s="155">
        <v>17294</v>
      </c>
      <c r="L33" s="155">
        <v>23694</v>
      </c>
      <c r="M33" s="169" t="s">
        <v>84</v>
      </c>
      <c r="N33" s="169" t="s">
        <v>84</v>
      </c>
      <c r="O33" s="169" t="s">
        <v>84</v>
      </c>
      <c r="P33" s="169" t="s">
        <v>84</v>
      </c>
      <c r="Q33" s="169" t="s">
        <v>84</v>
      </c>
      <c r="R33" s="169" t="s">
        <v>84</v>
      </c>
      <c r="S33" s="168" t="s">
        <v>84</v>
      </c>
      <c r="T33" s="168" t="s">
        <v>84</v>
      </c>
      <c r="U33" s="168" t="s">
        <v>84</v>
      </c>
      <c r="V33" s="168" t="s">
        <v>84</v>
      </c>
      <c r="W33" s="168" t="s">
        <v>84</v>
      </c>
      <c r="X33" s="153"/>
      <c r="Y33" s="284" t="s">
        <v>129</v>
      </c>
      <c r="Z33" s="284"/>
      <c r="AA33" s="152"/>
    </row>
    <row r="34" spans="1:27" s="141" customFormat="1" ht="15.75" customHeight="1">
      <c r="A34" s="149"/>
      <c r="B34" s="142" t="s">
        <v>109</v>
      </c>
      <c r="C34" s="148"/>
      <c r="D34" s="147" t="s">
        <v>84</v>
      </c>
      <c r="E34" s="147" t="s">
        <v>84</v>
      </c>
      <c r="F34" s="147" t="s">
        <v>84</v>
      </c>
      <c r="G34" s="147" t="s">
        <v>84</v>
      </c>
      <c r="H34" s="146">
        <v>1042</v>
      </c>
      <c r="I34" s="146">
        <v>1456</v>
      </c>
      <c r="J34" s="146">
        <v>1485</v>
      </c>
      <c r="K34" s="147" t="s">
        <v>84</v>
      </c>
      <c r="L34" s="147" t="s">
        <v>84</v>
      </c>
      <c r="M34" s="147" t="s">
        <v>84</v>
      </c>
      <c r="N34" s="147" t="s">
        <v>84</v>
      </c>
      <c r="O34" s="147" t="s">
        <v>84</v>
      </c>
      <c r="P34" s="147" t="s">
        <v>84</v>
      </c>
      <c r="Q34" s="147" t="s">
        <v>84</v>
      </c>
      <c r="R34" s="147" t="s">
        <v>84</v>
      </c>
      <c r="S34" s="167" t="s">
        <v>84</v>
      </c>
      <c r="T34" s="167" t="s">
        <v>84</v>
      </c>
      <c r="U34" s="167" t="s">
        <v>84</v>
      </c>
      <c r="V34" s="167" t="s">
        <v>84</v>
      </c>
      <c r="W34" s="167" t="s">
        <v>84</v>
      </c>
      <c r="X34" s="74"/>
      <c r="Y34" s="164"/>
      <c r="Z34" s="142" t="s">
        <v>109</v>
      </c>
      <c r="AA34" s="142"/>
    </row>
    <row r="35" spans="1:27" s="141" customFormat="1" ht="10.5" customHeight="1">
      <c r="A35" s="149"/>
      <c r="B35" s="142" t="s">
        <v>41</v>
      </c>
      <c r="C35" s="148"/>
      <c r="D35" s="150">
        <v>9624</v>
      </c>
      <c r="E35" s="146">
        <v>931</v>
      </c>
      <c r="F35" s="146">
        <v>938</v>
      </c>
      <c r="G35" s="146">
        <v>979</v>
      </c>
      <c r="H35" s="147" t="s">
        <v>84</v>
      </c>
      <c r="I35" s="147" t="s">
        <v>84</v>
      </c>
      <c r="J35" s="147" t="s">
        <v>84</v>
      </c>
      <c r="K35" s="147" t="s">
        <v>84</v>
      </c>
      <c r="L35" s="147" t="s">
        <v>84</v>
      </c>
      <c r="M35" s="147" t="s">
        <v>84</v>
      </c>
      <c r="N35" s="147" t="s">
        <v>84</v>
      </c>
      <c r="O35" s="147" t="s">
        <v>84</v>
      </c>
      <c r="P35" s="147" t="s">
        <v>84</v>
      </c>
      <c r="Q35" s="147" t="s">
        <v>84</v>
      </c>
      <c r="R35" s="147" t="s">
        <v>84</v>
      </c>
      <c r="S35" s="167" t="s">
        <v>84</v>
      </c>
      <c r="T35" s="167" t="s">
        <v>84</v>
      </c>
      <c r="U35" s="167" t="s">
        <v>84</v>
      </c>
      <c r="V35" s="167" t="s">
        <v>84</v>
      </c>
      <c r="W35" s="167" t="s">
        <v>84</v>
      </c>
      <c r="X35" s="74"/>
      <c r="Y35" s="164"/>
      <c r="Z35" s="142" t="s">
        <v>41</v>
      </c>
      <c r="AA35" s="142"/>
    </row>
    <row r="36" spans="1:27" s="141" customFormat="1" ht="10.5" customHeight="1">
      <c r="A36" s="149"/>
      <c r="B36" s="142" t="s">
        <v>107</v>
      </c>
      <c r="C36" s="148"/>
      <c r="D36" s="147" t="s">
        <v>84</v>
      </c>
      <c r="E36" s="147" t="s">
        <v>84</v>
      </c>
      <c r="F36" s="147" t="s">
        <v>84</v>
      </c>
      <c r="G36" s="147" t="s">
        <v>84</v>
      </c>
      <c r="H36" s="147" t="s">
        <v>84</v>
      </c>
      <c r="I36" s="146">
        <v>748</v>
      </c>
      <c r="J36" s="146">
        <v>797</v>
      </c>
      <c r="K36" s="147" t="s">
        <v>84</v>
      </c>
      <c r="L36" s="147" t="s">
        <v>84</v>
      </c>
      <c r="M36" s="147" t="s">
        <v>84</v>
      </c>
      <c r="N36" s="147" t="s">
        <v>84</v>
      </c>
      <c r="O36" s="147" t="s">
        <v>84</v>
      </c>
      <c r="P36" s="147" t="s">
        <v>84</v>
      </c>
      <c r="Q36" s="147" t="s">
        <v>84</v>
      </c>
      <c r="R36" s="147" t="s">
        <v>84</v>
      </c>
      <c r="S36" s="167" t="s">
        <v>84</v>
      </c>
      <c r="T36" s="167" t="s">
        <v>84</v>
      </c>
      <c r="U36" s="167" t="s">
        <v>84</v>
      </c>
      <c r="V36" s="167" t="s">
        <v>84</v>
      </c>
      <c r="W36" s="167" t="s">
        <v>84</v>
      </c>
      <c r="X36" s="74"/>
      <c r="Y36" s="164"/>
      <c r="Z36" s="142" t="s">
        <v>107</v>
      </c>
      <c r="AA36" s="142"/>
    </row>
    <row r="37" spans="1:27" s="141" customFormat="1" ht="10.5" customHeight="1">
      <c r="A37" s="149"/>
      <c r="B37" s="142" t="s">
        <v>42</v>
      </c>
      <c r="C37" s="148"/>
      <c r="D37" s="150">
        <v>7826</v>
      </c>
      <c r="E37" s="146">
        <v>2831</v>
      </c>
      <c r="F37" s="146">
        <v>3502</v>
      </c>
      <c r="G37" s="146">
        <v>4912</v>
      </c>
      <c r="H37" s="146">
        <v>1570</v>
      </c>
      <c r="I37" s="146">
        <v>1424</v>
      </c>
      <c r="J37" s="146">
        <v>1372</v>
      </c>
      <c r="K37" s="147" t="s">
        <v>84</v>
      </c>
      <c r="L37" s="147" t="s">
        <v>84</v>
      </c>
      <c r="M37" s="147" t="s">
        <v>84</v>
      </c>
      <c r="N37" s="147" t="s">
        <v>84</v>
      </c>
      <c r="O37" s="147" t="s">
        <v>84</v>
      </c>
      <c r="P37" s="147" t="s">
        <v>84</v>
      </c>
      <c r="Q37" s="147" t="s">
        <v>84</v>
      </c>
      <c r="R37" s="147" t="s">
        <v>84</v>
      </c>
      <c r="S37" s="167" t="s">
        <v>84</v>
      </c>
      <c r="T37" s="167" t="s">
        <v>84</v>
      </c>
      <c r="U37" s="167" t="s">
        <v>84</v>
      </c>
      <c r="V37" s="167" t="s">
        <v>84</v>
      </c>
      <c r="W37" s="167" t="s">
        <v>84</v>
      </c>
      <c r="X37" s="74"/>
      <c r="Y37" s="164"/>
      <c r="Z37" s="142" t="s">
        <v>42</v>
      </c>
      <c r="AA37" s="142"/>
    </row>
    <row r="38" spans="1:27" s="141" customFormat="1" ht="10.5" customHeight="1">
      <c r="A38" s="149"/>
      <c r="B38" s="142" t="s">
        <v>128</v>
      </c>
      <c r="C38" s="148"/>
      <c r="D38" s="147" t="s">
        <v>84</v>
      </c>
      <c r="E38" s="147" t="s">
        <v>84</v>
      </c>
      <c r="F38" s="147" t="s">
        <v>84</v>
      </c>
      <c r="G38" s="147" t="s">
        <v>84</v>
      </c>
      <c r="H38" s="147" t="s">
        <v>84</v>
      </c>
      <c r="I38" s="147" t="s">
        <v>84</v>
      </c>
      <c r="J38" s="147" t="s">
        <v>84</v>
      </c>
      <c r="K38" s="147" t="s">
        <v>84</v>
      </c>
      <c r="L38" s="147" t="s">
        <v>84</v>
      </c>
      <c r="M38" s="147" t="s">
        <v>84</v>
      </c>
      <c r="N38" s="147" t="s">
        <v>84</v>
      </c>
      <c r="O38" s="147" t="s">
        <v>84</v>
      </c>
      <c r="P38" s="147" t="s">
        <v>84</v>
      </c>
      <c r="Q38" s="147" t="s">
        <v>84</v>
      </c>
      <c r="R38" s="147" t="s">
        <v>84</v>
      </c>
      <c r="S38" s="167" t="s">
        <v>84</v>
      </c>
      <c r="T38" s="167" t="s">
        <v>84</v>
      </c>
      <c r="U38" s="167" t="s">
        <v>84</v>
      </c>
      <c r="V38" s="167" t="s">
        <v>84</v>
      </c>
      <c r="W38" s="167" t="s">
        <v>84</v>
      </c>
      <c r="X38" s="74"/>
      <c r="Y38" s="164"/>
      <c r="Z38" s="142" t="s">
        <v>128</v>
      </c>
      <c r="AA38" s="142"/>
    </row>
    <row r="39" spans="1:27" s="141" customFormat="1" ht="10.5" customHeight="1">
      <c r="A39" s="149"/>
      <c r="B39" s="142" t="s">
        <v>44</v>
      </c>
      <c r="C39" s="148"/>
      <c r="D39" s="150">
        <v>12062</v>
      </c>
      <c r="E39" s="146">
        <v>1078</v>
      </c>
      <c r="F39" s="146">
        <v>1304</v>
      </c>
      <c r="G39" s="146">
        <v>1388</v>
      </c>
      <c r="H39" s="147" t="s">
        <v>84</v>
      </c>
      <c r="I39" s="147" t="s">
        <v>84</v>
      </c>
      <c r="J39" s="147" t="s">
        <v>84</v>
      </c>
      <c r="K39" s="147" t="s">
        <v>84</v>
      </c>
      <c r="L39" s="147" t="s">
        <v>84</v>
      </c>
      <c r="M39" s="147" t="s">
        <v>84</v>
      </c>
      <c r="N39" s="147" t="s">
        <v>84</v>
      </c>
      <c r="O39" s="147" t="s">
        <v>84</v>
      </c>
      <c r="P39" s="147" t="s">
        <v>84</v>
      </c>
      <c r="Q39" s="147" t="s">
        <v>84</v>
      </c>
      <c r="R39" s="147" t="s">
        <v>84</v>
      </c>
      <c r="S39" s="167" t="s">
        <v>84</v>
      </c>
      <c r="T39" s="167" t="s">
        <v>84</v>
      </c>
      <c r="U39" s="167" t="s">
        <v>84</v>
      </c>
      <c r="V39" s="167" t="s">
        <v>84</v>
      </c>
      <c r="W39" s="167" t="s">
        <v>84</v>
      </c>
      <c r="X39" s="74"/>
      <c r="Y39" s="164"/>
      <c r="Z39" s="142" t="s">
        <v>44</v>
      </c>
      <c r="AA39" s="142"/>
    </row>
    <row r="40" spans="1:27" s="141" customFormat="1" ht="15.75" customHeight="1">
      <c r="A40" s="149"/>
      <c r="B40" s="142" t="s">
        <v>108</v>
      </c>
      <c r="C40" s="148"/>
      <c r="D40" s="147" t="s">
        <v>84</v>
      </c>
      <c r="E40" s="147" t="s">
        <v>84</v>
      </c>
      <c r="F40" s="147" t="s">
        <v>84</v>
      </c>
      <c r="G40" s="147" t="s">
        <v>84</v>
      </c>
      <c r="H40" s="146">
        <v>1524</v>
      </c>
      <c r="I40" s="146">
        <v>2398</v>
      </c>
      <c r="J40" s="146">
        <v>2397</v>
      </c>
      <c r="K40" s="147" t="s">
        <v>84</v>
      </c>
      <c r="L40" s="147" t="s">
        <v>84</v>
      </c>
      <c r="M40" s="147" t="s">
        <v>84</v>
      </c>
      <c r="N40" s="147" t="s">
        <v>84</v>
      </c>
      <c r="O40" s="147" t="s">
        <v>84</v>
      </c>
      <c r="P40" s="147" t="s">
        <v>84</v>
      </c>
      <c r="Q40" s="147" t="s">
        <v>84</v>
      </c>
      <c r="R40" s="147" t="s">
        <v>84</v>
      </c>
      <c r="S40" s="167" t="s">
        <v>84</v>
      </c>
      <c r="T40" s="167" t="s">
        <v>84</v>
      </c>
      <c r="U40" s="167" t="s">
        <v>84</v>
      </c>
      <c r="V40" s="167" t="s">
        <v>84</v>
      </c>
      <c r="W40" s="167" t="s">
        <v>84</v>
      </c>
      <c r="X40" s="74"/>
      <c r="Y40" s="164"/>
      <c r="Z40" s="142" t="s">
        <v>108</v>
      </c>
      <c r="AA40" s="142"/>
    </row>
    <row r="41" spans="1:27" s="141" customFormat="1" ht="10.5" customHeight="1">
      <c r="A41" s="149"/>
      <c r="B41" s="142" t="s">
        <v>127</v>
      </c>
      <c r="C41" s="148"/>
      <c r="D41" s="147" t="s">
        <v>84</v>
      </c>
      <c r="E41" s="147" t="s">
        <v>84</v>
      </c>
      <c r="F41" s="147" t="s">
        <v>84</v>
      </c>
      <c r="G41" s="147" t="s">
        <v>84</v>
      </c>
      <c r="H41" s="147" t="s">
        <v>84</v>
      </c>
      <c r="I41" s="147" t="s">
        <v>84</v>
      </c>
      <c r="J41" s="147" t="s">
        <v>84</v>
      </c>
      <c r="K41" s="147" t="s">
        <v>84</v>
      </c>
      <c r="L41" s="147" t="s">
        <v>84</v>
      </c>
      <c r="M41" s="147" t="s">
        <v>84</v>
      </c>
      <c r="N41" s="147" t="s">
        <v>84</v>
      </c>
      <c r="O41" s="147" t="s">
        <v>84</v>
      </c>
      <c r="P41" s="147" t="s">
        <v>84</v>
      </c>
      <c r="Q41" s="147" t="s">
        <v>84</v>
      </c>
      <c r="R41" s="147" t="s">
        <v>84</v>
      </c>
      <c r="S41" s="167" t="s">
        <v>84</v>
      </c>
      <c r="T41" s="167" t="s">
        <v>84</v>
      </c>
      <c r="U41" s="167" t="s">
        <v>84</v>
      </c>
      <c r="V41" s="167" t="s">
        <v>84</v>
      </c>
      <c r="W41" s="167" t="s">
        <v>84</v>
      </c>
      <c r="X41" s="74"/>
      <c r="Y41" s="164"/>
      <c r="Z41" s="142" t="s">
        <v>127</v>
      </c>
      <c r="AA41" s="142"/>
    </row>
    <row r="42" spans="1:27" s="141" customFormat="1" ht="10.5" customHeight="1">
      <c r="A42" s="149"/>
      <c r="B42" s="142" t="s">
        <v>126</v>
      </c>
      <c r="C42" s="148"/>
      <c r="D42" s="147" t="s">
        <v>84</v>
      </c>
      <c r="E42" s="147" t="s">
        <v>84</v>
      </c>
      <c r="F42" s="147" t="s">
        <v>84</v>
      </c>
      <c r="G42" s="147" t="s">
        <v>84</v>
      </c>
      <c r="H42" s="147" t="s">
        <v>84</v>
      </c>
      <c r="I42" s="147" t="s">
        <v>84</v>
      </c>
      <c r="J42" s="147" t="s">
        <v>84</v>
      </c>
      <c r="K42" s="147" t="s">
        <v>84</v>
      </c>
      <c r="L42" s="147" t="s">
        <v>84</v>
      </c>
      <c r="M42" s="147" t="s">
        <v>84</v>
      </c>
      <c r="N42" s="147" t="s">
        <v>84</v>
      </c>
      <c r="O42" s="147" t="s">
        <v>84</v>
      </c>
      <c r="P42" s="147" t="s">
        <v>84</v>
      </c>
      <c r="Q42" s="147" t="s">
        <v>84</v>
      </c>
      <c r="R42" s="147" t="s">
        <v>84</v>
      </c>
      <c r="S42" s="167" t="s">
        <v>84</v>
      </c>
      <c r="T42" s="167" t="s">
        <v>84</v>
      </c>
      <c r="U42" s="167" t="s">
        <v>84</v>
      </c>
      <c r="V42" s="167" t="s">
        <v>84</v>
      </c>
      <c r="W42" s="167" t="s">
        <v>84</v>
      </c>
      <c r="X42" s="74"/>
      <c r="Y42" s="164"/>
      <c r="Z42" s="142" t="s">
        <v>126</v>
      </c>
      <c r="AA42" s="142"/>
    </row>
    <row r="43" spans="1:27" s="141" customFormat="1" ht="10.5" customHeight="1">
      <c r="A43" s="149"/>
      <c r="B43" s="142" t="s">
        <v>87</v>
      </c>
      <c r="C43" s="148"/>
      <c r="D43" s="147" t="s">
        <v>84</v>
      </c>
      <c r="E43" s="147" t="s">
        <v>84</v>
      </c>
      <c r="F43" s="147" t="s">
        <v>84</v>
      </c>
      <c r="G43" s="147" t="s">
        <v>84</v>
      </c>
      <c r="H43" s="146">
        <v>1682</v>
      </c>
      <c r="I43" s="146">
        <v>2038</v>
      </c>
      <c r="J43" s="146">
        <v>2049</v>
      </c>
      <c r="K43" s="147" t="s">
        <v>84</v>
      </c>
      <c r="L43" s="147" t="s">
        <v>84</v>
      </c>
      <c r="M43" s="147" t="s">
        <v>84</v>
      </c>
      <c r="N43" s="147" t="s">
        <v>84</v>
      </c>
      <c r="O43" s="147" t="s">
        <v>84</v>
      </c>
      <c r="P43" s="147" t="s">
        <v>84</v>
      </c>
      <c r="Q43" s="147" t="s">
        <v>84</v>
      </c>
      <c r="R43" s="147" t="s">
        <v>84</v>
      </c>
      <c r="S43" s="167" t="s">
        <v>84</v>
      </c>
      <c r="T43" s="167" t="s">
        <v>84</v>
      </c>
      <c r="U43" s="167" t="s">
        <v>84</v>
      </c>
      <c r="V43" s="167" t="s">
        <v>84</v>
      </c>
      <c r="W43" s="167" t="s">
        <v>84</v>
      </c>
      <c r="X43" s="74"/>
      <c r="Y43" s="164"/>
      <c r="Z43" s="142" t="s">
        <v>87</v>
      </c>
      <c r="AA43" s="142"/>
    </row>
    <row r="44" spans="1:27" s="141" customFormat="1" ht="10.5" customHeight="1">
      <c r="A44" s="149"/>
      <c r="B44" s="142" t="s">
        <v>86</v>
      </c>
      <c r="C44" s="148"/>
      <c r="D44" s="147" t="s">
        <v>84</v>
      </c>
      <c r="E44" s="147" t="s">
        <v>84</v>
      </c>
      <c r="F44" s="147" t="s">
        <v>84</v>
      </c>
      <c r="G44" s="147" t="s">
        <v>84</v>
      </c>
      <c r="H44" s="146">
        <v>1607</v>
      </c>
      <c r="I44" s="146">
        <v>1841</v>
      </c>
      <c r="J44" s="146">
        <v>1838</v>
      </c>
      <c r="K44" s="147" t="s">
        <v>84</v>
      </c>
      <c r="L44" s="147" t="s">
        <v>84</v>
      </c>
      <c r="M44" s="147" t="s">
        <v>84</v>
      </c>
      <c r="N44" s="147" t="s">
        <v>84</v>
      </c>
      <c r="O44" s="147" t="s">
        <v>84</v>
      </c>
      <c r="P44" s="147" t="s">
        <v>84</v>
      </c>
      <c r="Q44" s="147" t="s">
        <v>84</v>
      </c>
      <c r="R44" s="147" t="s">
        <v>84</v>
      </c>
      <c r="S44" s="167" t="s">
        <v>84</v>
      </c>
      <c r="T44" s="167" t="s">
        <v>84</v>
      </c>
      <c r="U44" s="167" t="s">
        <v>84</v>
      </c>
      <c r="V44" s="167" t="s">
        <v>84</v>
      </c>
      <c r="W44" s="167" t="s">
        <v>84</v>
      </c>
      <c r="X44" s="74"/>
      <c r="Y44" s="164"/>
      <c r="Z44" s="142" t="s">
        <v>86</v>
      </c>
      <c r="AA44" s="142"/>
    </row>
    <row r="45" spans="1:27" s="141" customFormat="1" ht="10.5" customHeight="1">
      <c r="A45" s="149"/>
      <c r="B45" s="142" t="s">
        <v>43</v>
      </c>
      <c r="C45" s="148"/>
      <c r="D45" s="150">
        <v>14097</v>
      </c>
      <c r="E45" s="146">
        <v>4637</v>
      </c>
      <c r="F45" s="146">
        <v>4799</v>
      </c>
      <c r="G45" s="146">
        <v>5109</v>
      </c>
      <c r="H45" s="147" t="s">
        <v>84</v>
      </c>
      <c r="I45" s="147" t="s">
        <v>84</v>
      </c>
      <c r="J45" s="147" t="s">
        <v>84</v>
      </c>
      <c r="K45" s="147" t="s">
        <v>84</v>
      </c>
      <c r="L45" s="147" t="s">
        <v>84</v>
      </c>
      <c r="M45" s="147" t="s">
        <v>84</v>
      </c>
      <c r="N45" s="147" t="s">
        <v>84</v>
      </c>
      <c r="O45" s="147" t="s">
        <v>84</v>
      </c>
      <c r="P45" s="147" t="s">
        <v>84</v>
      </c>
      <c r="Q45" s="147" t="s">
        <v>84</v>
      </c>
      <c r="R45" s="147" t="s">
        <v>84</v>
      </c>
      <c r="S45" s="167" t="s">
        <v>84</v>
      </c>
      <c r="T45" s="167" t="s">
        <v>84</v>
      </c>
      <c r="U45" s="167" t="s">
        <v>84</v>
      </c>
      <c r="V45" s="167" t="s">
        <v>84</v>
      </c>
      <c r="W45" s="167" t="s">
        <v>84</v>
      </c>
      <c r="X45" s="74"/>
      <c r="Y45" s="164"/>
      <c r="Z45" s="142" t="s">
        <v>43</v>
      </c>
      <c r="AA45" s="142"/>
    </row>
    <row r="46" spans="1:27" s="141" customFormat="1" ht="15.75" customHeight="1">
      <c r="A46" s="149"/>
      <c r="B46" s="142" t="s">
        <v>85</v>
      </c>
      <c r="C46" s="148"/>
      <c r="D46" s="150">
        <v>2086</v>
      </c>
      <c r="E46" s="146">
        <v>2281</v>
      </c>
      <c r="F46" s="146">
        <v>2637</v>
      </c>
      <c r="G46" s="146">
        <v>3138</v>
      </c>
      <c r="H46" s="146">
        <v>4762</v>
      </c>
      <c r="I46" s="146">
        <v>7400</v>
      </c>
      <c r="J46" s="146">
        <v>8044</v>
      </c>
      <c r="K46" s="146">
        <v>9493</v>
      </c>
      <c r="L46" s="146">
        <v>13295</v>
      </c>
      <c r="M46" s="147" t="s">
        <v>84</v>
      </c>
      <c r="N46" s="147" t="s">
        <v>84</v>
      </c>
      <c r="O46" s="147" t="s">
        <v>84</v>
      </c>
      <c r="P46" s="147" t="s">
        <v>84</v>
      </c>
      <c r="Q46" s="147" t="s">
        <v>84</v>
      </c>
      <c r="R46" s="147" t="s">
        <v>84</v>
      </c>
      <c r="S46" s="167" t="s">
        <v>84</v>
      </c>
      <c r="T46" s="167" t="s">
        <v>84</v>
      </c>
      <c r="U46" s="167" t="s">
        <v>84</v>
      </c>
      <c r="V46" s="167" t="s">
        <v>84</v>
      </c>
      <c r="W46" s="167" t="s">
        <v>84</v>
      </c>
      <c r="X46" s="74"/>
      <c r="Y46" s="164"/>
      <c r="Z46" s="142" t="s">
        <v>85</v>
      </c>
      <c r="AA46" s="142"/>
    </row>
    <row r="47" spans="1:27" s="141" customFormat="1" ht="10.5" customHeight="1">
      <c r="A47" s="149"/>
      <c r="B47" s="142" t="s">
        <v>83</v>
      </c>
      <c r="C47" s="148"/>
      <c r="D47" s="150">
        <v>3058</v>
      </c>
      <c r="E47" s="146">
        <v>3247</v>
      </c>
      <c r="F47" s="146">
        <v>3579</v>
      </c>
      <c r="G47" s="146">
        <v>3915</v>
      </c>
      <c r="H47" s="146">
        <v>4749</v>
      </c>
      <c r="I47" s="146">
        <v>7070</v>
      </c>
      <c r="J47" s="146">
        <v>7183</v>
      </c>
      <c r="K47" s="146">
        <v>7801</v>
      </c>
      <c r="L47" s="146">
        <v>10399</v>
      </c>
      <c r="M47" s="147" t="s">
        <v>84</v>
      </c>
      <c r="N47" s="147" t="s">
        <v>84</v>
      </c>
      <c r="O47" s="147" t="s">
        <v>84</v>
      </c>
      <c r="P47" s="147" t="s">
        <v>84</v>
      </c>
      <c r="Q47" s="147" t="s">
        <v>84</v>
      </c>
      <c r="R47" s="147" t="s">
        <v>84</v>
      </c>
      <c r="S47" s="167" t="s">
        <v>84</v>
      </c>
      <c r="T47" s="167" t="s">
        <v>84</v>
      </c>
      <c r="U47" s="167" t="s">
        <v>84</v>
      </c>
      <c r="V47" s="167" t="s">
        <v>84</v>
      </c>
      <c r="W47" s="167" t="s">
        <v>84</v>
      </c>
      <c r="X47" s="74"/>
      <c r="Y47" s="164"/>
      <c r="Z47" s="142" t="s">
        <v>83</v>
      </c>
      <c r="AA47" s="142"/>
    </row>
    <row r="48" spans="1:27" s="141" customFormat="1" ht="10.5" customHeight="1">
      <c r="A48" s="149"/>
      <c r="B48" s="142" t="s">
        <v>125</v>
      </c>
      <c r="C48" s="148"/>
      <c r="D48" s="147" t="s">
        <v>84</v>
      </c>
      <c r="E48" s="147" t="s">
        <v>84</v>
      </c>
      <c r="F48" s="147" t="s">
        <v>84</v>
      </c>
      <c r="G48" s="147" t="s">
        <v>84</v>
      </c>
      <c r="H48" s="147" t="s">
        <v>84</v>
      </c>
      <c r="I48" s="147" t="s">
        <v>84</v>
      </c>
      <c r="J48" s="147" t="s">
        <v>84</v>
      </c>
      <c r="K48" s="147" t="s">
        <v>84</v>
      </c>
      <c r="L48" s="147" t="s">
        <v>84</v>
      </c>
      <c r="M48" s="147" t="s">
        <v>84</v>
      </c>
      <c r="N48" s="147" t="s">
        <v>84</v>
      </c>
      <c r="O48" s="147" t="s">
        <v>84</v>
      </c>
      <c r="P48" s="147" t="s">
        <v>84</v>
      </c>
      <c r="Q48" s="147" t="s">
        <v>84</v>
      </c>
      <c r="R48" s="147" t="s">
        <v>84</v>
      </c>
      <c r="S48" s="167" t="s">
        <v>84</v>
      </c>
      <c r="T48" s="167" t="s">
        <v>84</v>
      </c>
      <c r="U48" s="167" t="s">
        <v>84</v>
      </c>
      <c r="V48" s="167" t="s">
        <v>84</v>
      </c>
      <c r="W48" s="167" t="s">
        <v>84</v>
      </c>
      <c r="X48" s="74"/>
      <c r="Y48" s="164"/>
      <c r="Z48" s="142" t="s">
        <v>125</v>
      </c>
      <c r="AA48" s="142"/>
    </row>
    <row r="49" spans="1:27" s="141" customFormat="1" ht="10.5" customHeight="1">
      <c r="A49" s="149"/>
      <c r="B49" s="142" t="s">
        <v>124</v>
      </c>
      <c r="C49" s="148"/>
      <c r="D49" s="147" t="s">
        <v>84</v>
      </c>
      <c r="E49" s="147" t="s">
        <v>84</v>
      </c>
      <c r="F49" s="147" t="s">
        <v>84</v>
      </c>
      <c r="G49" s="147" t="s">
        <v>84</v>
      </c>
      <c r="H49" s="147" t="s">
        <v>84</v>
      </c>
      <c r="I49" s="147" t="s">
        <v>84</v>
      </c>
      <c r="J49" s="147" t="s">
        <v>84</v>
      </c>
      <c r="K49" s="147" t="s">
        <v>84</v>
      </c>
      <c r="L49" s="147" t="s">
        <v>84</v>
      </c>
      <c r="M49" s="147" t="s">
        <v>84</v>
      </c>
      <c r="N49" s="147" t="s">
        <v>84</v>
      </c>
      <c r="O49" s="147" t="s">
        <v>84</v>
      </c>
      <c r="P49" s="147" t="s">
        <v>84</v>
      </c>
      <c r="Q49" s="147" t="s">
        <v>84</v>
      </c>
      <c r="R49" s="147" t="s">
        <v>84</v>
      </c>
      <c r="S49" s="167" t="s">
        <v>84</v>
      </c>
      <c r="T49" s="167" t="s">
        <v>84</v>
      </c>
      <c r="U49" s="167" t="s">
        <v>84</v>
      </c>
      <c r="V49" s="167" t="s">
        <v>84</v>
      </c>
      <c r="W49" s="167" t="s">
        <v>84</v>
      </c>
      <c r="X49" s="74"/>
      <c r="Y49" s="164"/>
      <c r="Z49" s="142" t="s">
        <v>124</v>
      </c>
      <c r="AA49" s="142"/>
    </row>
    <row r="50" spans="1:27" s="141" customFormat="1" ht="6.75" customHeight="1">
      <c r="A50" s="149"/>
      <c r="B50" s="142"/>
      <c r="C50" s="148"/>
      <c r="D50" s="166"/>
      <c r="E50" s="166"/>
      <c r="F50" s="166"/>
      <c r="G50" s="166"/>
      <c r="H50" s="166"/>
      <c r="I50" s="166"/>
      <c r="J50" s="166"/>
      <c r="K50" s="166"/>
      <c r="L50" s="166"/>
      <c r="M50" s="166"/>
      <c r="N50" s="166"/>
      <c r="O50" s="166"/>
      <c r="P50" s="166"/>
      <c r="Q50" s="166"/>
      <c r="R50" s="166"/>
      <c r="S50" s="165"/>
      <c r="T50" s="165"/>
      <c r="U50" s="165"/>
      <c r="V50" s="165"/>
      <c r="W50" s="165"/>
      <c r="X50" s="74"/>
      <c r="Y50" s="164"/>
      <c r="Z50" s="142"/>
      <c r="AA50" s="142"/>
    </row>
    <row r="51" spans="1:27" s="141" customFormat="1">
      <c r="A51" s="149"/>
      <c r="B51" s="149"/>
      <c r="C51" s="148"/>
      <c r="D51" s="163" t="s">
        <v>241</v>
      </c>
      <c r="E51" s="159"/>
      <c r="F51" s="159"/>
      <c r="G51" s="159"/>
      <c r="M51" s="162"/>
      <c r="N51" s="161" t="s">
        <v>241</v>
      </c>
      <c r="O51" s="161"/>
      <c r="P51" s="161"/>
      <c r="Q51" s="159"/>
      <c r="U51" s="158"/>
      <c r="V51" s="158"/>
      <c r="W51" s="158"/>
      <c r="X51" s="157"/>
      <c r="Y51" s="149"/>
      <c r="Z51" s="149"/>
      <c r="AA51" s="149"/>
    </row>
    <row r="52" spans="1:27" s="141" customFormat="1" ht="3" customHeight="1">
      <c r="A52" s="149"/>
      <c r="B52" s="149"/>
      <c r="C52" s="148"/>
      <c r="D52" s="160"/>
      <c r="E52" s="159"/>
      <c r="F52" s="159"/>
      <c r="G52" s="159"/>
      <c r="H52" s="159"/>
      <c r="I52" s="159"/>
      <c r="J52" s="159"/>
      <c r="K52" s="159"/>
      <c r="L52" s="159"/>
      <c r="M52" s="159"/>
      <c r="N52" s="159"/>
      <c r="O52" s="159"/>
      <c r="P52" s="159"/>
      <c r="Q52" s="159"/>
      <c r="R52" s="159"/>
      <c r="S52" s="158"/>
      <c r="T52" s="158"/>
      <c r="U52" s="158"/>
      <c r="V52" s="158"/>
      <c r="W52" s="158"/>
      <c r="X52" s="157"/>
      <c r="Y52" s="149"/>
      <c r="Z52" s="149"/>
      <c r="AA52" s="149"/>
    </row>
    <row r="53" spans="1:27" s="151" customFormat="1" ht="10.5" customHeight="1">
      <c r="A53" s="284" t="s">
        <v>129</v>
      </c>
      <c r="B53" s="284"/>
      <c r="C53" s="148"/>
      <c r="D53" s="156">
        <v>141214</v>
      </c>
      <c r="E53" s="155">
        <v>179146</v>
      </c>
      <c r="F53" s="155">
        <v>207138</v>
      </c>
      <c r="G53" s="155">
        <v>239178</v>
      </c>
      <c r="H53" s="155">
        <v>286447</v>
      </c>
      <c r="I53" s="155">
        <v>219429</v>
      </c>
      <c r="J53" s="155">
        <v>251762</v>
      </c>
      <c r="K53" s="155">
        <v>301745</v>
      </c>
      <c r="L53" s="155">
        <v>395041</v>
      </c>
      <c r="M53" s="155">
        <v>495200</v>
      </c>
      <c r="N53" s="155">
        <v>575987</v>
      </c>
      <c r="O53" s="155">
        <v>634794</v>
      </c>
      <c r="P53" s="155">
        <v>705323</v>
      </c>
      <c r="Q53" s="155">
        <v>730666</v>
      </c>
      <c r="R53" s="155">
        <v>792080</v>
      </c>
      <c r="S53" s="154">
        <v>841083</v>
      </c>
      <c r="T53" s="154">
        <v>897932</v>
      </c>
      <c r="U53" s="154">
        <v>955851</v>
      </c>
      <c r="V53" s="154">
        <v>1021227</v>
      </c>
      <c r="W53" s="154">
        <v>1058497</v>
      </c>
      <c r="X53" s="153"/>
      <c r="Y53" s="284" t="s">
        <v>129</v>
      </c>
      <c r="Z53" s="284"/>
      <c r="AA53" s="152"/>
    </row>
    <row r="54" spans="1:27" s="141" customFormat="1" ht="15.75" customHeight="1">
      <c r="A54" s="149"/>
      <c r="B54" s="142" t="s">
        <v>109</v>
      </c>
      <c r="C54" s="148"/>
      <c r="D54" s="147" t="s">
        <v>84</v>
      </c>
      <c r="E54" s="147" t="s">
        <v>84</v>
      </c>
      <c r="F54" s="147" t="s">
        <v>84</v>
      </c>
      <c r="G54" s="147" t="s">
        <v>84</v>
      </c>
      <c r="H54" s="146">
        <v>22871</v>
      </c>
      <c r="I54" s="146">
        <v>15255</v>
      </c>
      <c r="J54" s="146">
        <v>19352</v>
      </c>
      <c r="K54" s="146">
        <v>25987</v>
      </c>
      <c r="L54" s="146">
        <v>37241</v>
      </c>
      <c r="M54" s="146">
        <v>46115</v>
      </c>
      <c r="N54" s="146">
        <v>53169</v>
      </c>
      <c r="O54" s="146">
        <v>57593</v>
      </c>
      <c r="P54" s="146">
        <v>63722</v>
      </c>
      <c r="Q54" s="146">
        <v>63667</v>
      </c>
      <c r="R54" s="146">
        <v>64829</v>
      </c>
      <c r="S54" s="145">
        <v>65546</v>
      </c>
      <c r="T54" s="145">
        <v>69458</v>
      </c>
      <c r="U54" s="145">
        <v>74450</v>
      </c>
      <c r="V54" s="145">
        <v>80411</v>
      </c>
      <c r="W54" s="145">
        <v>85028</v>
      </c>
      <c r="X54" s="144"/>
      <c r="Y54" s="143"/>
      <c r="Z54" s="142" t="s">
        <v>109</v>
      </c>
      <c r="AA54" s="142"/>
    </row>
    <row r="55" spans="1:27" s="141" customFormat="1" ht="10.5" customHeight="1">
      <c r="A55" s="149"/>
      <c r="B55" s="142" t="s">
        <v>41</v>
      </c>
      <c r="C55" s="148"/>
      <c r="D55" s="150">
        <v>28635</v>
      </c>
      <c r="E55" s="146">
        <v>38422</v>
      </c>
      <c r="F55" s="146">
        <v>48435</v>
      </c>
      <c r="G55" s="146">
        <v>54877</v>
      </c>
      <c r="H55" s="146">
        <v>41024</v>
      </c>
      <c r="I55" s="146">
        <v>14751</v>
      </c>
      <c r="J55" s="146">
        <v>16456</v>
      </c>
      <c r="K55" s="146">
        <v>18585</v>
      </c>
      <c r="L55" s="146">
        <v>21940</v>
      </c>
      <c r="M55" s="146">
        <v>23564</v>
      </c>
      <c r="N55" s="146">
        <v>24041</v>
      </c>
      <c r="O55" s="146">
        <v>24275</v>
      </c>
      <c r="P55" s="146">
        <v>25417</v>
      </c>
      <c r="Q55" s="146">
        <v>26888</v>
      </c>
      <c r="R55" s="146">
        <v>27498</v>
      </c>
      <c r="S55" s="145">
        <v>28225</v>
      </c>
      <c r="T55" s="145">
        <v>30466</v>
      </c>
      <c r="U55" s="145">
        <v>33659</v>
      </c>
      <c r="V55" s="145">
        <v>38562</v>
      </c>
      <c r="W55" s="145">
        <v>41311</v>
      </c>
      <c r="X55" s="144"/>
      <c r="Y55" s="143"/>
      <c r="Z55" s="142" t="s">
        <v>41</v>
      </c>
      <c r="AA55" s="142"/>
    </row>
    <row r="56" spans="1:27" s="141" customFormat="1" ht="10.5" customHeight="1">
      <c r="A56" s="149"/>
      <c r="B56" s="142" t="s">
        <v>107</v>
      </c>
      <c r="C56" s="148"/>
      <c r="D56" s="147" t="s">
        <v>84</v>
      </c>
      <c r="E56" s="147" t="s">
        <v>84</v>
      </c>
      <c r="F56" s="147" t="s">
        <v>84</v>
      </c>
      <c r="G56" s="147" t="s">
        <v>84</v>
      </c>
      <c r="H56" s="147" t="s">
        <v>84</v>
      </c>
      <c r="I56" s="146">
        <v>15575</v>
      </c>
      <c r="J56" s="146">
        <v>18550</v>
      </c>
      <c r="K56" s="146">
        <v>24107</v>
      </c>
      <c r="L56" s="146">
        <v>34188</v>
      </c>
      <c r="M56" s="146">
        <v>45306</v>
      </c>
      <c r="N56" s="146">
        <v>51717</v>
      </c>
      <c r="O56" s="146">
        <v>57017</v>
      </c>
      <c r="P56" s="146">
        <v>59848</v>
      </c>
      <c r="Q56" s="146">
        <v>60674</v>
      </c>
      <c r="R56" s="146">
        <v>63267</v>
      </c>
      <c r="S56" s="145">
        <v>66983</v>
      </c>
      <c r="T56" s="145">
        <v>69101</v>
      </c>
      <c r="U56" s="145">
        <v>71782</v>
      </c>
      <c r="V56" s="145">
        <v>74641</v>
      </c>
      <c r="W56" s="145">
        <v>75428</v>
      </c>
      <c r="X56" s="144"/>
      <c r="Y56" s="143"/>
      <c r="Z56" s="142" t="s">
        <v>107</v>
      </c>
      <c r="AA56" s="142"/>
    </row>
    <row r="57" spans="1:27" s="141" customFormat="1" ht="10.5" customHeight="1">
      <c r="A57" s="149"/>
      <c r="B57" s="142" t="s">
        <v>42</v>
      </c>
      <c r="C57" s="148"/>
      <c r="D57" s="150">
        <v>28843</v>
      </c>
      <c r="E57" s="146">
        <v>34545</v>
      </c>
      <c r="F57" s="146">
        <v>37348</v>
      </c>
      <c r="G57" s="146">
        <v>43643</v>
      </c>
      <c r="H57" s="146">
        <v>38934</v>
      </c>
      <c r="I57" s="146">
        <v>21723</v>
      </c>
      <c r="J57" s="146">
        <v>23540</v>
      </c>
      <c r="K57" s="146">
        <v>25706</v>
      </c>
      <c r="L57" s="146">
        <v>31479</v>
      </c>
      <c r="M57" s="146">
        <v>39528</v>
      </c>
      <c r="N57" s="146">
        <v>46379</v>
      </c>
      <c r="O57" s="146">
        <v>48069</v>
      </c>
      <c r="P57" s="146">
        <v>49736</v>
      </c>
      <c r="Q57" s="146">
        <v>48841</v>
      </c>
      <c r="R57" s="146">
        <v>51631</v>
      </c>
      <c r="S57" s="145">
        <v>54158</v>
      </c>
      <c r="T57" s="145">
        <v>58367</v>
      </c>
      <c r="U57" s="145">
        <v>62008</v>
      </c>
      <c r="V57" s="145">
        <v>66133</v>
      </c>
      <c r="W57" s="145">
        <v>70078</v>
      </c>
      <c r="X57" s="144"/>
      <c r="Y57" s="143"/>
      <c r="Z57" s="142" t="s">
        <v>42</v>
      </c>
      <c r="AA57" s="142"/>
    </row>
    <row r="58" spans="1:27" s="141" customFormat="1" ht="10.5" customHeight="1">
      <c r="A58" s="149"/>
      <c r="B58" s="142" t="s">
        <v>128</v>
      </c>
      <c r="C58" s="148"/>
      <c r="D58" s="147" t="s">
        <v>84</v>
      </c>
      <c r="E58" s="147" t="s">
        <v>84</v>
      </c>
      <c r="F58" s="147" t="s">
        <v>84</v>
      </c>
      <c r="G58" s="147" t="s">
        <v>84</v>
      </c>
      <c r="H58" s="146">
        <v>26819</v>
      </c>
      <c r="I58" s="146">
        <v>27961</v>
      </c>
      <c r="J58" s="146">
        <v>30898</v>
      </c>
      <c r="K58" s="146">
        <v>35707</v>
      </c>
      <c r="L58" s="146">
        <v>45142</v>
      </c>
      <c r="M58" s="146">
        <v>52439</v>
      </c>
      <c r="N58" s="146">
        <v>56351</v>
      </c>
      <c r="O58" s="146">
        <v>56650</v>
      </c>
      <c r="P58" s="146">
        <v>56118</v>
      </c>
      <c r="Q58" s="146">
        <v>54230</v>
      </c>
      <c r="R58" s="146">
        <v>55535</v>
      </c>
      <c r="S58" s="145">
        <v>57628</v>
      </c>
      <c r="T58" s="145">
        <v>60253</v>
      </c>
      <c r="U58" s="145">
        <v>63659</v>
      </c>
      <c r="V58" s="145">
        <v>68877</v>
      </c>
      <c r="W58" s="145">
        <v>66039</v>
      </c>
      <c r="X58" s="144"/>
      <c r="Y58" s="143"/>
      <c r="Z58" s="142" t="s">
        <v>128</v>
      </c>
      <c r="AA58" s="142"/>
    </row>
    <row r="59" spans="1:27" s="141" customFormat="1" ht="10.5" customHeight="1">
      <c r="A59" s="149"/>
      <c r="B59" s="142" t="s">
        <v>44</v>
      </c>
      <c r="C59" s="148"/>
      <c r="D59" s="150">
        <v>49810</v>
      </c>
      <c r="E59" s="146">
        <v>60596</v>
      </c>
      <c r="F59" s="146">
        <v>65537</v>
      </c>
      <c r="G59" s="146">
        <v>71378</v>
      </c>
      <c r="H59" s="146">
        <v>38695</v>
      </c>
      <c r="I59" s="146">
        <v>14477</v>
      </c>
      <c r="J59" s="146">
        <v>18991</v>
      </c>
      <c r="K59" s="146">
        <v>21941</v>
      </c>
      <c r="L59" s="146">
        <v>25210</v>
      </c>
      <c r="M59" s="146">
        <v>25123</v>
      </c>
      <c r="N59" s="146">
        <v>24564</v>
      </c>
      <c r="O59" s="146">
        <v>24188</v>
      </c>
      <c r="P59" s="146">
        <v>25471</v>
      </c>
      <c r="Q59" s="146">
        <v>27354</v>
      </c>
      <c r="R59" s="146">
        <v>29513</v>
      </c>
      <c r="S59" s="145">
        <v>30719</v>
      </c>
      <c r="T59" s="145">
        <v>34428</v>
      </c>
      <c r="U59" s="145">
        <v>41558</v>
      </c>
      <c r="V59" s="145">
        <v>50000</v>
      </c>
      <c r="W59" s="145">
        <v>53533</v>
      </c>
      <c r="X59" s="144"/>
      <c r="Y59" s="143"/>
      <c r="Z59" s="142" t="s">
        <v>44</v>
      </c>
      <c r="AA59" s="142"/>
    </row>
    <row r="60" spans="1:27" s="141" customFormat="1" ht="15.75" customHeight="1">
      <c r="A60" s="149"/>
      <c r="B60" s="142" t="s">
        <v>108</v>
      </c>
      <c r="C60" s="148"/>
      <c r="D60" s="147" t="s">
        <v>84</v>
      </c>
      <c r="E60" s="147" t="s">
        <v>84</v>
      </c>
      <c r="F60" s="147" t="s">
        <v>84</v>
      </c>
      <c r="G60" s="147" t="s">
        <v>84</v>
      </c>
      <c r="H60" s="146">
        <v>37802</v>
      </c>
      <c r="I60" s="146">
        <v>17570</v>
      </c>
      <c r="J60" s="146">
        <v>19568</v>
      </c>
      <c r="K60" s="146">
        <v>23295</v>
      </c>
      <c r="L60" s="146">
        <v>30373</v>
      </c>
      <c r="M60" s="146">
        <v>36316</v>
      </c>
      <c r="N60" s="146">
        <v>41418</v>
      </c>
      <c r="O60" s="146">
        <v>42827</v>
      </c>
      <c r="P60" s="146">
        <v>44562</v>
      </c>
      <c r="Q60" s="146">
        <v>43328</v>
      </c>
      <c r="R60" s="146">
        <v>45653</v>
      </c>
      <c r="S60" s="145">
        <v>47570</v>
      </c>
      <c r="T60" s="145">
        <v>50211</v>
      </c>
      <c r="U60" s="145">
        <v>51538</v>
      </c>
      <c r="V60" s="145">
        <v>53782</v>
      </c>
      <c r="W60" s="145">
        <v>55108</v>
      </c>
      <c r="X60" s="144"/>
      <c r="Y60" s="143"/>
      <c r="Z60" s="142" t="s">
        <v>108</v>
      </c>
      <c r="AA60" s="142"/>
    </row>
    <row r="61" spans="1:27" s="141" customFormat="1" ht="10.5" customHeight="1">
      <c r="A61" s="149"/>
      <c r="B61" s="142" t="s">
        <v>127</v>
      </c>
      <c r="C61" s="148"/>
      <c r="D61" s="147" t="s">
        <v>84</v>
      </c>
      <c r="E61" s="147" t="s">
        <v>84</v>
      </c>
      <c r="F61" s="147" t="s">
        <v>84</v>
      </c>
      <c r="G61" s="147" t="s">
        <v>84</v>
      </c>
      <c r="H61" s="147" t="s">
        <v>84</v>
      </c>
      <c r="I61" s="146">
        <v>17365</v>
      </c>
      <c r="J61" s="146">
        <v>19931</v>
      </c>
      <c r="K61" s="146">
        <v>23942</v>
      </c>
      <c r="L61" s="146">
        <v>30484</v>
      </c>
      <c r="M61" s="146">
        <v>35356</v>
      </c>
      <c r="N61" s="146">
        <v>38648</v>
      </c>
      <c r="O61" s="146">
        <v>39442</v>
      </c>
      <c r="P61" s="146">
        <v>42410</v>
      </c>
      <c r="Q61" s="146">
        <v>41338</v>
      </c>
      <c r="R61" s="146">
        <v>42577</v>
      </c>
      <c r="S61" s="145">
        <v>42979</v>
      </c>
      <c r="T61" s="145">
        <v>44484</v>
      </c>
      <c r="U61" s="145">
        <v>46490</v>
      </c>
      <c r="V61" s="145">
        <v>47826</v>
      </c>
      <c r="W61" s="145">
        <v>48629</v>
      </c>
      <c r="X61" s="144"/>
      <c r="Y61" s="143"/>
      <c r="Z61" s="142" t="s">
        <v>127</v>
      </c>
      <c r="AA61" s="142"/>
    </row>
    <row r="62" spans="1:27" s="141" customFormat="1" ht="10.5" customHeight="1">
      <c r="A62" s="149"/>
      <c r="B62" s="142" t="s">
        <v>126</v>
      </c>
      <c r="C62" s="148"/>
      <c r="D62" s="147" t="s">
        <v>84</v>
      </c>
      <c r="E62" s="147" t="s">
        <v>84</v>
      </c>
      <c r="F62" s="147" t="s">
        <v>84</v>
      </c>
      <c r="G62" s="147" t="s">
        <v>84</v>
      </c>
      <c r="H62" s="146">
        <v>19665</v>
      </c>
      <c r="I62" s="146">
        <v>11838</v>
      </c>
      <c r="J62" s="146">
        <v>13691</v>
      </c>
      <c r="K62" s="146">
        <v>16169</v>
      </c>
      <c r="L62" s="146">
        <v>20459</v>
      </c>
      <c r="M62" s="146">
        <v>22812</v>
      </c>
      <c r="N62" s="146">
        <v>22939</v>
      </c>
      <c r="O62" s="146">
        <v>21902</v>
      </c>
      <c r="P62" s="146">
        <v>21900</v>
      </c>
      <c r="Q62" s="146">
        <v>22482</v>
      </c>
      <c r="R62" s="146">
        <v>24541</v>
      </c>
      <c r="S62" s="145">
        <v>25980</v>
      </c>
      <c r="T62" s="145">
        <v>26444</v>
      </c>
      <c r="U62" s="145">
        <v>28211</v>
      </c>
      <c r="V62" s="145">
        <v>30098</v>
      </c>
      <c r="W62" s="145">
        <v>31884</v>
      </c>
      <c r="X62" s="144"/>
      <c r="Y62" s="143"/>
      <c r="Z62" s="142" t="s">
        <v>126</v>
      </c>
      <c r="AA62" s="142"/>
    </row>
    <row r="63" spans="1:27" s="141" customFormat="1" ht="10.5" customHeight="1">
      <c r="A63" s="149"/>
      <c r="B63" s="142" t="s">
        <v>87</v>
      </c>
      <c r="C63" s="148"/>
      <c r="D63" s="147" t="s">
        <v>84</v>
      </c>
      <c r="E63" s="147" t="s">
        <v>84</v>
      </c>
      <c r="F63" s="147" t="s">
        <v>84</v>
      </c>
      <c r="G63" s="147" t="s">
        <v>84</v>
      </c>
      <c r="H63" s="146">
        <v>19175</v>
      </c>
      <c r="I63" s="146">
        <v>18560</v>
      </c>
      <c r="J63" s="146">
        <v>20044</v>
      </c>
      <c r="K63" s="146">
        <v>22517</v>
      </c>
      <c r="L63" s="146">
        <v>28859</v>
      </c>
      <c r="M63" s="146">
        <v>41321</v>
      </c>
      <c r="N63" s="146">
        <v>47290</v>
      </c>
      <c r="O63" s="146">
        <v>51974</v>
      </c>
      <c r="P63" s="146">
        <v>58110</v>
      </c>
      <c r="Q63" s="146">
        <v>60104</v>
      </c>
      <c r="R63" s="146">
        <v>66690</v>
      </c>
      <c r="S63" s="145">
        <v>72937</v>
      </c>
      <c r="T63" s="145">
        <v>78636</v>
      </c>
      <c r="U63" s="145">
        <v>85371</v>
      </c>
      <c r="V63" s="145">
        <v>92639</v>
      </c>
      <c r="W63" s="145">
        <v>95495</v>
      </c>
      <c r="X63" s="144"/>
      <c r="Y63" s="143"/>
      <c r="Z63" s="142" t="s">
        <v>87</v>
      </c>
      <c r="AA63" s="142"/>
    </row>
    <row r="64" spans="1:27" s="141" customFormat="1" ht="10.5" customHeight="1">
      <c r="A64" s="149"/>
      <c r="B64" s="142" t="s">
        <v>86</v>
      </c>
      <c r="C64" s="148"/>
      <c r="D64" s="147" t="s">
        <v>84</v>
      </c>
      <c r="E64" s="147" t="s">
        <v>84</v>
      </c>
      <c r="F64" s="147" t="s">
        <v>84</v>
      </c>
      <c r="G64" s="147" t="s">
        <v>84</v>
      </c>
      <c r="H64" s="146">
        <v>11963</v>
      </c>
      <c r="I64" s="146">
        <v>10725</v>
      </c>
      <c r="J64" s="146">
        <v>12955</v>
      </c>
      <c r="K64" s="146">
        <v>16211</v>
      </c>
      <c r="L64" s="146">
        <v>21617</v>
      </c>
      <c r="M64" s="146">
        <v>27198</v>
      </c>
      <c r="N64" s="146">
        <v>32580</v>
      </c>
      <c r="O64" s="146">
        <v>36254</v>
      </c>
      <c r="P64" s="146">
        <v>41012</v>
      </c>
      <c r="Q64" s="146">
        <v>44190</v>
      </c>
      <c r="R64" s="146">
        <v>48971</v>
      </c>
      <c r="S64" s="145">
        <v>52706</v>
      </c>
      <c r="T64" s="145">
        <v>56003</v>
      </c>
      <c r="U64" s="145">
        <v>58687</v>
      </c>
      <c r="V64" s="145">
        <v>59274</v>
      </c>
      <c r="W64" s="145">
        <v>61713</v>
      </c>
      <c r="X64" s="144"/>
      <c r="Y64" s="143"/>
      <c r="Z64" s="142" t="s">
        <v>86</v>
      </c>
      <c r="AA64" s="142"/>
    </row>
    <row r="65" spans="1:27" s="141" customFormat="1" ht="10.5" customHeight="1">
      <c r="A65" s="149"/>
      <c r="B65" s="142" t="s">
        <v>43</v>
      </c>
      <c r="C65" s="148"/>
      <c r="D65" s="150">
        <v>28782</v>
      </c>
      <c r="E65" s="146">
        <v>40055</v>
      </c>
      <c r="F65" s="146">
        <v>49602</v>
      </c>
      <c r="G65" s="146">
        <v>62227</v>
      </c>
      <c r="H65" s="146">
        <v>19988</v>
      </c>
      <c r="I65" s="146">
        <v>15474</v>
      </c>
      <c r="J65" s="146">
        <v>18846</v>
      </c>
      <c r="K65" s="146">
        <v>26182</v>
      </c>
      <c r="L65" s="146">
        <v>37011</v>
      </c>
      <c r="M65" s="146">
        <v>47603</v>
      </c>
      <c r="N65" s="146">
        <v>52343</v>
      </c>
      <c r="O65" s="146">
        <v>52775</v>
      </c>
      <c r="P65" s="146">
        <v>54368</v>
      </c>
      <c r="Q65" s="146">
        <v>55301</v>
      </c>
      <c r="R65" s="146">
        <v>57576</v>
      </c>
      <c r="S65" s="145">
        <v>58795</v>
      </c>
      <c r="T65" s="145">
        <v>59427</v>
      </c>
      <c r="U65" s="145">
        <v>59803</v>
      </c>
      <c r="V65" s="145">
        <v>61757</v>
      </c>
      <c r="W65" s="145">
        <v>61064</v>
      </c>
      <c r="X65" s="144"/>
      <c r="Y65" s="143"/>
      <c r="Z65" s="142" t="s">
        <v>43</v>
      </c>
      <c r="AA65" s="142"/>
    </row>
    <row r="66" spans="1:27" s="141" customFormat="1" ht="15.75" customHeight="1">
      <c r="A66" s="149"/>
      <c r="B66" s="142" t="s">
        <v>85</v>
      </c>
      <c r="C66" s="148"/>
      <c r="D66" s="150">
        <v>2086</v>
      </c>
      <c r="E66" s="146">
        <v>2281</v>
      </c>
      <c r="F66" s="146">
        <v>2637</v>
      </c>
      <c r="G66" s="146">
        <v>3138</v>
      </c>
      <c r="H66" s="146">
        <v>4762</v>
      </c>
      <c r="I66" s="146">
        <v>7400</v>
      </c>
      <c r="J66" s="146">
        <v>8044</v>
      </c>
      <c r="K66" s="146">
        <v>9493</v>
      </c>
      <c r="L66" s="146">
        <v>13295</v>
      </c>
      <c r="M66" s="146">
        <v>19485</v>
      </c>
      <c r="N66" s="146">
        <v>26070</v>
      </c>
      <c r="O66" s="146">
        <v>33724</v>
      </c>
      <c r="P66" s="146">
        <v>40542</v>
      </c>
      <c r="Q66" s="146">
        <v>42987</v>
      </c>
      <c r="R66" s="146">
        <v>47601</v>
      </c>
      <c r="S66" s="145">
        <v>52256</v>
      </c>
      <c r="T66" s="145">
        <v>57232</v>
      </c>
      <c r="U66" s="145">
        <v>61978</v>
      </c>
      <c r="V66" s="145">
        <v>67087</v>
      </c>
      <c r="W66" s="145">
        <v>69687</v>
      </c>
      <c r="X66" s="144"/>
      <c r="Y66" s="143"/>
      <c r="Z66" s="142" t="s">
        <v>85</v>
      </c>
      <c r="AA66" s="142"/>
    </row>
    <row r="67" spans="1:27" s="141" customFormat="1" ht="10.5" customHeight="1">
      <c r="A67" s="149"/>
      <c r="B67" s="142" t="s">
        <v>83</v>
      </c>
      <c r="C67" s="148"/>
      <c r="D67" s="150">
        <v>3058</v>
      </c>
      <c r="E67" s="146">
        <v>3247</v>
      </c>
      <c r="F67" s="146">
        <v>3579</v>
      </c>
      <c r="G67" s="146">
        <v>3915</v>
      </c>
      <c r="H67" s="146">
        <v>4749</v>
      </c>
      <c r="I67" s="146">
        <v>7070</v>
      </c>
      <c r="J67" s="146">
        <v>7183</v>
      </c>
      <c r="K67" s="146">
        <v>7801</v>
      </c>
      <c r="L67" s="146">
        <v>10399</v>
      </c>
      <c r="M67" s="146">
        <v>18237</v>
      </c>
      <c r="N67" s="146">
        <v>24852</v>
      </c>
      <c r="O67" s="146">
        <v>33324</v>
      </c>
      <c r="P67" s="146">
        <v>44253</v>
      </c>
      <c r="Q67" s="146">
        <v>48704</v>
      </c>
      <c r="R67" s="146">
        <v>57553</v>
      </c>
      <c r="S67" s="145">
        <v>65257</v>
      </c>
      <c r="T67" s="145">
        <v>73938</v>
      </c>
      <c r="U67" s="145">
        <v>79702</v>
      </c>
      <c r="V67" s="145">
        <v>87672</v>
      </c>
      <c r="W67" s="145">
        <v>95210</v>
      </c>
      <c r="X67" s="144"/>
      <c r="Y67" s="143"/>
      <c r="Z67" s="142" t="s">
        <v>83</v>
      </c>
      <c r="AA67" s="142"/>
    </row>
    <row r="68" spans="1:27" s="141" customFormat="1" ht="10.5" customHeight="1">
      <c r="A68" s="149"/>
      <c r="B68" s="142" t="s">
        <v>125</v>
      </c>
      <c r="C68" s="148"/>
      <c r="D68" s="147" t="s">
        <v>84</v>
      </c>
      <c r="E68" s="147" t="s">
        <v>84</v>
      </c>
      <c r="F68" s="147" t="s">
        <v>84</v>
      </c>
      <c r="G68" s="147" t="s">
        <v>84</v>
      </c>
      <c r="H68" s="147" t="s">
        <v>84</v>
      </c>
      <c r="I68" s="146">
        <v>1301</v>
      </c>
      <c r="J68" s="146">
        <v>1364</v>
      </c>
      <c r="K68" s="146">
        <v>1417</v>
      </c>
      <c r="L68" s="146">
        <v>3000</v>
      </c>
      <c r="M68" s="146">
        <v>6535</v>
      </c>
      <c r="N68" s="146">
        <v>12483</v>
      </c>
      <c r="O68" s="146">
        <v>26244</v>
      </c>
      <c r="P68" s="146">
        <v>43946</v>
      </c>
      <c r="Q68" s="146">
        <v>50630</v>
      </c>
      <c r="R68" s="146">
        <v>57339</v>
      </c>
      <c r="S68" s="145">
        <v>61139</v>
      </c>
      <c r="T68" s="145">
        <v>65032</v>
      </c>
      <c r="U68" s="145">
        <v>68219</v>
      </c>
      <c r="V68" s="145">
        <v>71894</v>
      </c>
      <c r="W68" s="145">
        <v>73922</v>
      </c>
      <c r="X68" s="144"/>
      <c r="Y68" s="143"/>
      <c r="Z68" s="142" t="s">
        <v>125</v>
      </c>
      <c r="AA68" s="142"/>
    </row>
    <row r="69" spans="1:27" s="141" customFormat="1" ht="10.5" customHeight="1">
      <c r="A69" s="149"/>
      <c r="B69" s="142" t="s">
        <v>124</v>
      </c>
      <c r="C69" s="148"/>
      <c r="D69" s="147" t="s">
        <v>84</v>
      </c>
      <c r="E69" s="147" t="s">
        <v>84</v>
      </c>
      <c r="F69" s="147" t="s">
        <v>84</v>
      </c>
      <c r="G69" s="147" t="s">
        <v>84</v>
      </c>
      <c r="H69" s="147" t="s">
        <v>84</v>
      </c>
      <c r="I69" s="146">
        <v>2384</v>
      </c>
      <c r="J69" s="146">
        <v>2349</v>
      </c>
      <c r="K69" s="146">
        <v>2685</v>
      </c>
      <c r="L69" s="146">
        <v>4344</v>
      </c>
      <c r="M69" s="146">
        <v>8262</v>
      </c>
      <c r="N69" s="146">
        <v>21143</v>
      </c>
      <c r="O69" s="146">
        <v>28536</v>
      </c>
      <c r="P69" s="146">
        <v>33908</v>
      </c>
      <c r="Q69" s="146">
        <v>39948</v>
      </c>
      <c r="R69" s="146">
        <v>51306</v>
      </c>
      <c r="S69" s="145">
        <v>58205</v>
      </c>
      <c r="T69" s="145">
        <v>64452</v>
      </c>
      <c r="U69" s="145">
        <v>68736</v>
      </c>
      <c r="V69" s="145">
        <v>70574</v>
      </c>
      <c r="W69" s="145">
        <v>74368</v>
      </c>
      <c r="X69" s="144"/>
      <c r="Y69" s="143"/>
      <c r="Z69" s="142" t="s">
        <v>124</v>
      </c>
      <c r="AA69" s="142"/>
    </row>
    <row r="70" spans="1:27" ht="5.25" customHeight="1">
      <c r="A70" s="32"/>
      <c r="B70" s="32"/>
      <c r="C70" s="34"/>
      <c r="D70" s="72"/>
      <c r="E70" s="71"/>
      <c r="F70" s="71"/>
      <c r="G70" s="71"/>
      <c r="H70" s="71"/>
      <c r="I70" s="71"/>
      <c r="J70" s="71"/>
      <c r="K70" s="71"/>
      <c r="L70" s="71"/>
      <c r="M70" s="71"/>
      <c r="N70" s="71"/>
      <c r="O70" s="71"/>
      <c r="P70" s="71"/>
      <c r="Q70" s="71"/>
      <c r="R70" s="71"/>
      <c r="S70" s="71"/>
      <c r="T70" s="71"/>
      <c r="U70" s="71"/>
      <c r="V70" s="71"/>
      <c r="W70" s="71"/>
      <c r="X70" s="72"/>
      <c r="Y70" s="71"/>
      <c r="Z70" s="32"/>
      <c r="AA70" s="32"/>
    </row>
    <row r="71" spans="1:27" ht="9.75" customHeight="1">
      <c r="A71" s="139" t="s">
        <v>142</v>
      </c>
      <c r="C71" s="140"/>
      <c r="D71" s="140"/>
      <c r="E71" s="140"/>
      <c r="F71" s="140"/>
      <c r="G71" s="140"/>
      <c r="H71" s="140"/>
      <c r="I71" s="140"/>
      <c r="J71" s="140"/>
      <c r="K71" s="140"/>
      <c r="N71" s="139" t="s">
        <v>141</v>
      </c>
      <c r="O71" s="140"/>
      <c r="P71" s="140"/>
      <c r="Q71" s="140"/>
      <c r="R71" s="140"/>
      <c r="S71" s="140"/>
      <c r="T71" s="140"/>
      <c r="U71" s="140"/>
      <c r="V71" s="140"/>
      <c r="W71" s="140"/>
      <c r="X71" s="140"/>
      <c r="Y71" s="140"/>
      <c r="Z71" s="140"/>
      <c r="AA71" s="140"/>
    </row>
    <row r="72" spans="1:27" ht="9.75" customHeight="1">
      <c r="A72" s="43" t="s">
        <v>240</v>
      </c>
      <c r="L72" s="43"/>
      <c r="M72" s="139"/>
    </row>
    <row r="73" spans="1:27" ht="9.75" customHeight="1">
      <c r="A73" s="43" t="s">
        <v>239</v>
      </c>
      <c r="L73" s="70"/>
      <c r="M73" s="139"/>
    </row>
    <row r="74" spans="1:27" ht="10.5" customHeight="1">
      <c r="A74" s="31" t="s">
        <v>121</v>
      </c>
      <c r="L74" s="70"/>
    </row>
  </sheetData>
  <mergeCells count="8">
    <mergeCell ref="X9:Z9"/>
    <mergeCell ref="Y13:Z13"/>
    <mergeCell ref="Y33:Z33"/>
    <mergeCell ref="Y53:Z53"/>
    <mergeCell ref="A9:C9"/>
    <mergeCell ref="A33:B33"/>
    <mergeCell ref="A13:B13"/>
    <mergeCell ref="A53:B53"/>
  </mergeCells>
  <phoneticPr fontId="33"/>
  <printOptions gridLinesSet="0"/>
  <pageMargins left="0.78740157480314965" right="0.78740157480314965" top="0.98425196850393704" bottom="0.78740157480314965" header="0.51181102362204722" footer="0.11811023622047245"/>
  <pageSetup paperSize="9" fitToWidth="2" orientation="portrait" r:id="rId1"/>
  <headerFooter alignWithMargins="0"/>
  <rowBreaks count="1" manualBreakCount="1">
    <brk id="7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4"/>
  <sheetViews>
    <sheetView showGridLines="0" zoomScale="125" zoomScaleNormal="125" workbookViewId="0">
      <pane xSplit="3" ySplit="9" topLeftCell="D10" activePane="bottomRight" state="frozen"/>
      <selection pane="topRight" activeCell="D1" sqref="D1"/>
      <selection pane="bottomLeft" activeCell="A10" sqref="A10"/>
      <selection pane="bottomRight"/>
    </sheetView>
  </sheetViews>
  <sheetFormatPr defaultColWidth="11.25" defaultRowHeight="13.5"/>
  <cols>
    <col min="1" max="1" width="1.125" style="69" customWidth="1"/>
    <col min="2" max="2" width="9.375" style="69" customWidth="1"/>
    <col min="3" max="3" width="1.25" style="69" customWidth="1"/>
    <col min="4" max="23" width="7.5" style="69" customWidth="1"/>
    <col min="24" max="24" width="0.625" style="69" customWidth="1"/>
    <col min="25" max="25" width="0.5" style="69" customWidth="1"/>
    <col min="26" max="26" width="9.375" style="69" customWidth="1"/>
    <col min="27" max="27" width="1.25" style="69" customWidth="1"/>
    <col min="28" max="16384" width="11.25" style="69"/>
  </cols>
  <sheetData>
    <row r="1" spans="1:27" s="31" customFormat="1">
      <c r="A1" s="79" t="s">
        <v>267</v>
      </c>
      <c r="B1" s="70"/>
      <c r="C1" s="70"/>
      <c r="N1" s="78"/>
    </row>
    <row r="2" spans="1:27" s="31" customFormat="1" ht="3" customHeight="1"/>
    <row r="3" spans="1:27" s="42" customFormat="1" ht="9.75">
      <c r="A3" s="42" t="s">
        <v>140</v>
      </c>
      <c r="N3" s="42" t="s">
        <v>139</v>
      </c>
    </row>
    <row r="4" spans="1:27" s="42" customFormat="1" ht="9.75">
      <c r="A4" s="42" t="s">
        <v>138</v>
      </c>
      <c r="N4" s="42" t="s">
        <v>137</v>
      </c>
    </row>
    <row r="5" spans="1:27" s="42" customFormat="1" ht="9.75">
      <c r="A5" s="42" t="s">
        <v>136</v>
      </c>
      <c r="N5" s="42" t="s">
        <v>135</v>
      </c>
    </row>
    <row r="6" spans="1:27" s="42" customFormat="1" ht="9.75">
      <c r="A6" s="186" t="s">
        <v>134</v>
      </c>
      <c r="B6" s="186"/>
      <c r="C6" s="186"/>
      <c r="D6" s="186"/>
      <c r="E6" s="186"/>
      <c r="F6" s="186"/>
      <c r="G6" s="186"/>
      <c r="H6" s="186"/>
      <c r="I6" s="186"/>
      <c r="J6" s="186"/>
      <c r="K6" s="186"/>
      <c r="N6" s="186" t="s">
        <v>133</v>
      </c>
      <c r="O6" s="186"/>
      <c r="P6" s="186"/>
      <c r="Q6" s="186"/>
      <c r="R6" s="186"/>
      <c r="S6" s="186"/>
      <c r="T6" s="186"/>
      <c r="U6" s="186"/>
      <c r="V6" s="186"/>
      <c r="W6" s="186"/>
      <c r="X6" s="186"/>
      <c r="Y6" s="186"/>
      <c r="Z6" s="186"/>
    </row>
    <row r="7" spans="1:27" s="140" customFormat="1" ht="10.5" customHeight="1">
      <c r="S7" s="182"/>
      <c r="T7" s="182"/>
      <c r="U7" s="182"/>
      <c r="V7" s="182"/>
      <c r="W7" s="183"/>
      <c r="X7" s="182"/>
      <c r="Y7" s="182"/>
      <c r="Z7" s="181" t="s">
        <v>132</v>
      </c>
    </row>
    <row r="8" spans="1:27" s="140" customFormat="1" ht="1.5" customHeight="1"/>
    <row r="9" spans="1:27" s="140" customFormat="1" ht="15" customHeight="1">
      <c r="A9" s="286" t="s">
        <v>244</v>
      </c>
      <c r="B9" s="287"/>
      <c r="C9" s="287"/>
      <c r="D9" s="179" t="s">
        <v>261</v>
      </c>
      <c r="E9" s="178" t="s">
        <v>131</v>
      </c>
      <c r="F9" s="178" t="s">
        <v>259</v>
      </c>
      <c r="G9" s="178" t="s">
        <v>258</v>
      </c>
      <c r="H9" s="178" t="s">
        <v>257</v>
      </c>
      <c r="I9" s="178" t="s">
        <v>256</v>
      </c>
      <c r="J9" s="178" t="s">
        <v>255</v>
      </c>
      <c r="K9" s="178" t="s">
        <v>254</v>
      </c>
      <c r="L9" s="178" t="s">
        <v>253</v>
      </c>
      <c r="M9" s="185" t="s">
        <v>252</v>
      </c>
      <c r="N9" s="180" t="s">
        <v>251</v>
      </c>
      <c r="O9" s="178" t="s">
        <v>250</v>
      </c>
      <c r="P9" s="178" t="s">
        <v>249</v>
      </c>
      <c r="Q9" s="178" t="s">
        <v>248</v>
      </c>
      <c r="R9" s="179" t="s">
        <v>247</v>
      </c>
      <c r="S9" s="178" t="s">
        <v>246</v>
      </c>
      <c r="T9" s="178" t="s">
        <v>245</v>
      </c>
      <c r="U9" s="177" t="s">
        <v>145</v>
      </c>
      <c r="V9" s="176" t="s">
        <v>144</v>
      </c>
      <c r="W9" s="184" t="s">
        <v>143</v>
      </c>
      <c r="X9" s="287" t="s">
        <v>244</v>
      </c>
      <c r="Y9" s="287"/>
      <c r="Z9" s="282"/>
      <c r="AA9" s="175"/>
    </row>
    <row r="10" spans="1:27" s="140" customFormat="1" ht="5.25" customHeight="1">
      <c r="A10" s="77"/>
      <c r="B10" s="77"/>
      <c r="C10" s="38"/>
      <c r="D10" s="174"/>
      <c r="E10" s="173"/>
      <c r="F10" s="173"/>
      <c r="G10" s="173"/>
      <c r="H10" s="173"/>
      <c r="I10" s="173"/>
      <c r="J10" s="173"/>
      <c r="K10" s="173"/>
      <c r="L10" s="173"/>
      <c r="M10" s="173"/>
      <c r="N10" s="173"/>
      <c r="O10" s="173"/>
      <c r="P10" s="173"/>
      <c r="Q10" s="173"/>
      <c r="R10" s="174"/>
      <c r="S10" s="173"/>
      <c r="T10" s="173"/>
      <c r="U10" s="173"/>
      <c r="V10" s="173"/>
      <c r="W10" s="173"/>
      <c r="X10" s="39"/>
      <c r="Y10" s="85"/>
      <c r="Z10" s="85"/>
    </row>
    <row r="11" spans="1:27" s="171" customFormat="1" ht="14.25" customHeight="1">
      <c r="A11" s="172"/>
      <c r="B11" s="149"/>
      <c r="C11" s="148"/>
      <c r="D11" s="170" t="s">
        <v>266</v>
      </c>
      <c r="E11" s="141"/>
      <c r="F11" s="141"/>
      <c r="G11" s="141"/>
      <c r="M11" s="76"/>
      <c r="N11" s="151" t="s">
        <v>266</v>
      </c>
      <c r="O11" s="151"/>
      <c r="P11" s="151"/>
      <c r="T11" s="149"/>
      <c r="U11" s="149"/>
      <c r="V11" s="149"/>
      <c r="W11" s="149"/>
      <c r="X11" s="157"/>
      <c r="Y11" s="149"/>
      <c r="Z11" s="149"/>
    </row>
    <row r="12" spans="1:27" s="151" customFormat="1" ht="3.75" customHeight="1">
      <c r="A12" s="170"/>
      <c r="B12" s="149"/>
      <c r="C12" s="148"/>
      <c r="D12" s="149"/>
      <c r="E12" s="141"/>
      <c r="F12" s="141"/>
      <c r="G12" s="141"/>
      <c r="H12" s="141"/>
      <c r="I12" s="141"/>
      <c r="J12" s="141"/>
      <c r="K12" s="141"/>
      <c r="L12" s="141"/>
      <c r="M12" s="141"/>
      <c r="N12" s="141"/>
      <c r="O12" s="141"/>
      <c r="P12" s="141"/>
      <c r="Q12" s="141"/>
      <c r="R12" s="141"/>
      <c r="S12" s="149"/>
      <c r="T12" s="149"/>
      <c r="U12" s="149"/>
      <c r="V12" s="149"/>
      <c r="W12" s="149"/>
      <c r="X12" s="157"/>
      <c r="Y12" s="149"/>
      <c r="Z12" s="149"/>
    </row>
    <row r="13" spans="1:27" s="151" customFormat="1" ht="15" customHeight="1">
      <c r="A13" s="284" t="s">
        <v>129</v>
      </c>
      <c r="B13" s="284"/>
      <c r="C13" s="75"/>
      <c r="D13" s="156">
        <v>429997</v>
      </c>
      <c r="E13" s="155">
        <v>768558</v>
      </c>
      <c r="F13" s="155">
        <v>907404</v>
      </c>
      <c r="G13" s="155">
        <v>1082816</v>
      </c>
      <c r="H13" s="155">
        <v>1328084</v>
      </c>
      <c r="I13" s="155">
        <v>853085</v>
      </c>
      <c r="J13" s="155">
        <v>1030635</v>
      </c>
      <c r="K13" s="155">
        <v>1336780</v>
      </c>
      <c r="L13" s="155">
        <v>1591935</v>
      </c>
      <c r="M13" s="155">
        <v>1935430</v>
      </c>
      <c r="N13" s="155">
        <v>2036053</v>
      </c>
      <c r="O13" s="155">
        <v>2079740</v>
      </c>
      <c r="P13" s="155">
        <v>2087902</v>
      </c>
      <c r="Q13" s="155">
        <v>2116381</v>
      </c>
      <c r="R13" s="155">
        <v>2154793</v>
      </c>
      <c r="S13" s="154">
        <v>2152184</v>
      </c>
      <c r="T13" s="154">
        <v>2171557</v>
      </c>
      <c r="U13" s="154">
        <v>2215062</v>
      </c>
      <c r="V13" s="154">
        <v>2263894</v>
      </c>
      <c r="W13" s="154">
        <v>2295638</v>
      </c>
      <c r="X13" s="153"/>
      <c r="Y13" s="284" t="s">
        <v>129</v>
      </c>
      <c r="Z13" s="284"/>
    </row>
    <row r="14" spans="1:27" s="141" customFormat="1" ht="15" customHeight="1">
      <c r="A14" s="149"/>
      <c r="B14" s="142" t="s">
        <v>109</v>
      </c>
      <c r="C14" s="75"/>
      <c r="D14" s="147" t="s">
        <v>84</v>
      </c>
      <c r="E14" s="147" t="s">
        <v>84</v>
      </c>
      <c r="F14" s="147" t="s">
        <v>84</v>
      </c>
      <c r="G14" s="147" t="s">
        <v>84</v>
      </c>
      <c r="H14" s="146">
        <v>107435</v>
      </c>
      <c r="I14" s="146">
        <v>66173</v>
      </c>
      <c r="J14" s="146">
        <v>86399</v>
      </c>
      <c r="K14" s="146">
        <v>124054</v>
      </c>
      <c r="L14" s="146">
        <v>158710</v>
      </c>
      <c r="M14" s="146">
        <v>189673</v>
      </c>
      <c r="N14" s="146">
        <v>213362</v>
      </c>
      <c r="O14" s="146">
        <v>168861</v>
      </c>
      <c r="P14" s="146">
        <v>166837</v>
      </c>
      <c r="Q14" s="146">
        <v>163762</v>
      </c>
      <c r="R14" s="146">
        <v>156478</v>
      </c>
      <c r="S14" s="145">
        <v>148847</v>
      </c>
      <c r="T14" s="145">
        <v>148537</v>
      </c>
      <c r="U14" s="145">
        <v>153118</v>
      </c>
      <c r="V14" s="145">
        <v>160015</v>
      </c>
      <c r="W14" s="145">
        <v>164696</v>
      </c>
      <c r="X14" s="144"/>
      <c r="Y14" s="143"/>
      <c r="Z14" s="142" t="s">
        <v>109</v>
      </c>
    </row>
    <row r="15" spans="1:27" s="141" customFormat="1" ht="10.5" customHeight="1">
      <c r="A15" s="149"/>
      <c r="B15" s="142" t="s">
        <v>41</v>
      </c>
      <c r="C15" s="75"/>
      <c r="D15" s="150">
        <v>89288</v>
      </c>
      <c r="E15" s="146">
        <v>177390</v>
      </c>
      <c r="F15" s="146">
        <v>224795</v>
      </c>
      <c r="G15" s="146">
        <v>263318</v>
      </c>
      <c r="H15" s="146">
        <v>205458</v>
      </c>
      <c r="I15" s="146">
        <v>62368</v>
      </c>
      <c r="J15" s="146">
        <v>72614</v>
      </c>
      <c r="K15" s="146">
        <v>84273</v>
      </c>
      <c r="L15" s="146">
        <v>92923</v>
      </c>
      <c r="M15" s="146">
        <v>90131</v>
      </c>
      <c r="N15" s="146">
        <v>82693</v>
      </c>
      <c r="O15" s="146">
        <v>74376</v>
      </c>
      <c r="P15" s="146">
        <v>70046</v>
      </c>
      <c r="Q15" s="146">
        <v>71506</v>
      </c>
      <c r="R15" s="146">
        <v>69032</v>
      </c>
      <c r="S15" s="145">
        <v>66096</v>
      </c>
      <c r="T15" s="145">
        <v>65791</v>
      </c>
      <c r="U15" s="145">
        <v>68485</v>
      </c>
      <c r="V15" s="145">
        <v>73272</v>
      </c>
      <c r="W15" s="145">
        <v>78043</v>
      </c>
      <c r="X15" s="144"/>
      <c r="Y15" s="143"/>
      <c r="Z15" s="142" t="s">
        <v>41</v>
      </c>
    </row>
    <row r="16" spans="1:27" s="141" customFormat="1" ht="10.5" customHeight="1">
      <c r="A16" s="149"/>
      <c r="B16" s="142" t="s">
        <v>107</v>
      </c>
      <c r="C16" s="75"/>
      <c r="D16" s="147" t="s">
        <v>84</v>
      </c>
      <c r="E16" s="147" t="s">
        <v>84</v>
      </c>
      <c r="F16" s="147" t="s">
        <v>84</v>
      </c>
      <c r="G16" s="147" t="s">
        <v>84</v>
      </c>
      <c r="H16" s="147" t="s">
        <v>84</v>
      </c>
      <c r="I16" s="146">
        <v>65427</v>
      </c>
      <c r="J16" s="146">
        <v>78242</v>
      </c>
      <c r="K16" s="146">
        <v>111711</v>
      </c>
      <c r="L16" s="146">
        <v>146799</v>
      </c>
      <c r="M16" s="146">
        <v>176650</v>
      </c>
      <c r="N16" s="146">
        <v>179803</v>
      </c>
      <c r="O16" s="146">
        <v>182610</v>
      </c>
      <c r="P16" s="146">
        <v>179266</v>
      </c>
      <c r="Q16" s="146">
        <v>175827</v>
      </c>
      <c r="R16" s="146">
        <v>172559</v>
      </c>
      <c r="S16" s="145">
        <v>171582</v>
      </c>
      <c r="T16" s="145">
        <v>167640</v>
      </c>
      <c r="U16" s="145">
        <v>166441</v>
      </c>
      <c r="V16" s="145">
        <v>165785</v>
      </c>
      <c r="W16" s="145">
        <v>163579</v>
      </c>
      <c r="X16" s="144"/>
      <c r="Y16" s="143"/>
      <c r="Z16" s="142" t="s">
        <v>107</v>
      </c>
    </row>
    <row r="17" spans="1:26" s="141" customFormat="1" ht="10.5" customHeight="1">
      <c r="A17" s="149"/>
      <c r="B17" s="142" t="s">
        <v>42</v>
      </c>
      <c r="C17" s="75"/>
      <c r="D17" s="150">
        <v>100459</v>
      </c>
      <c r="E17" s="146">
        <v>153313</v>
      </c>
      <c r="F17" s="146">
        <v>168416</v>
      </c>
      <c r="G17" s="146">
        <v>195616</v>
      </c>
      <c r="H17" s="146">
        <v>185705</v>
      </c>
      <c r="I17" s="146">
        <v>89399</v>
      </c>
      <c r="J17" s="146">
        <v>103986</v>
      </c>
      <c r="K17" s="146">
        <v>128049</v>
      </c>
      <c r="L17" s="146">
        <v>144755</v>
      </c>
      <c r="M17" s="146">
        <v>162621</v>
      </c>
      <c r="N17" s="146">
        <v>172677</v>
      </c>
      <c r="O17" s="146">
        <v>165179</v>
      </c>
      <c r="P17" s="146">
        <v>151348</v>
      </c>
      <c r="Q17" s="146">
        <v>144032</v>
      </c>
      <c r="R17" s="146">
        <v>141384</v>
      </c>
      <c r="S17" s="145">
        <v>139106</v>
      </c>
      <c r="T17" s="145">
        <v>140364</v>
      </c>
      <c r="U17" s="145">
        <v>143104</v>
      </c>
      <c r="V17" s="145">
        <v>144995</v>
      </c>
      <c r="W17" s="145">
        <v>149098</v>
      </c>
      <c r="X17" s="144"/>
      <c r="Y17" s="143"/>
      <c r="Z17" s="142" t="s">
        <v>42</v>
      </c>
    </row>
    <row r="18" spans="1:26" s="141" customFormat="1" ht="10.5" customHeight="1">
      <c r="A18" s="149"/>
      <c r="B18" s="142" t="s">
        <v>128</v>
      </c>
      <c r="C18" s="75"/>
      <c r="D18" s="147" t="s">
        <v>84</v>
      </c>
      <c r="E18" s="147" t="s">
        <v>84</v>
      </c>
      <c r="F18" s="147" t="s">
        <v>84</v>
      </c>
      <c r="G18" s="147" t="s">
        <v>84</v>
      </c>
      <c r="H18" s="146">
        <v>125237</v>
      </c>
      <c r="I18" s="146">
        <v>121374</v>
      </c>
      <c r="J18" s="146">
        <v>140067</v>
      </c>
      <c r="K18" s="146">
        <v>164846</v>
      </c>
      <c r="L18" s="146">
        <v>189541</v>
      </c>
      <c r="M18" s="146">
        <v>199685</v>
      </c>
      <c r="N18" s="146">
        <v>193604</v>
      </c>
      <c r="O18" s="146">
        <v>179313</v>
      </c>
      <c r="P18" s="146">
        <v>163978</v>
      </c>
      <c r="Q18" s="146">
        <v>153126</v>
      </c>
      <c r="R18" s="146">
        <v>146379</v>
      </c>
      <c r="S18" s="145">
        <v>140519</v>
      </c>
      <c r="T18" s="145">
        <v>134955</v>
      </c>
      <c r="U18" s="145">
        <v>134576</v>
      </c>
      <c r="V18" s="145">
        <v>136164</v>
      </c>
      <c r="W18" s="145">
        <v>133206</v>
      </c>
      <c r="X18" s="144"/>
      <c r="Y18" s="143"/>
      <c r="Z18" s="142" t="s">
        <v>128</v>
      </c>
    </row>
    <row r="19" spans="1:26" s="141" customFormat="1" ht="10.5" customHeight="1">
      <c r="A19" s="149"/>
      <c r="B19" s="142" t="s">
        <v>44</v>
      </c>
      <c r="C19" s="75"/>
      <c r="D19" s="150">
        <v>174141</v>
      </c>
      <c r="E19" s="146">
        <v>270800</v>
      </c>
      <c r="F19" s="146">
        <v>302866</v>
      </c>
      <c r="G19" s="146">
        <v>343580</v>
      </c>
      <c r="H19" s="146">
        <v>186856</v>
      </c>
      <c r="I19" s="146">
        <v>59884</v>
      </c>
      <c r="J19" s="146">
        <v>87128</v>
      </c>
      <c r="K19" s="146">
        <v>108955</v>
      </c>
      <c r="L19" s="146">
        <v>113966</v>
      </c>
      <c r="M19" s="146">
        <v>103099</v>
      </c>
      <c r="N19" s="146">
        <v>86256</v>
      </c>
      <c r="O19" s="146">
        <v>73226</v>
      </c>
      <c r="P19" s="146">
        <v>66562</v>
      </c>
      <c r="Q19" s="146">
        <v>67278</v>
      </c>
      <c r="R19" s="146">
        <v>65833</v>
      </c>
      <c r="S19" s="145">
        <v>63006</v>
      </c>
      <c r="T19" s="145">
        <v>64669</v>
      </c>
      <c r="U19" s="145">
        <v>70738</v>
      </c>
      <c r="V19" s="145">
        <v>78353</v>
      </c>
      <c r="W19" s="145">
        <v>83203</v>
      </c>
      <c r="X19" s="144"/>
      <c r="Y19" s="143"/>
      <c r="Z19" s="142" t="s">
        <v>44</v>
      </c>
    </row>
    <row r="20" spans="1:26" s="141" customFormat="1" ht="15" customHeight="1">
      <c r="A20" s="149"/>
      <c r="B20" s="142" t="s">
        <v>108</v>
      </c>
      <c r="C20" s="75"/>
      <c r="D20" s="147" t="s">
        <v>84</v>
      </c>
      <c r="E20" s="147" t="s">
        <v>84</v>
      </c>
      <c r="F20" s="147" t="s">
        <v>84</v>
      </c>
      <c r="G20" s="147" t="s">
        <v>84</v>
      </c>
      <c r="H20" s="146">
        <v>182556</v>
      </c>
      <c r="I20" s="146">
        <v>76384</v>
      </c>
      <c r="J20" s="146">
        <v>87936</v>
      </c>
      <c r="K20" s="146">
        <v>121877</v>
      </c>
      <c r="L20" s="146">
        <v>144166</v>
      </c>
      <c r="M20" s="146">
        <v>164486</v>
      </c>
      <c r="N20" s="146">
        <v>200513</v>
      </c>
      <c r="O20" s="146">
        <v>122602</v>
      </c>
      <c r="P20" s="146">
        <v>112912</v>
      </c>
      <c r="Q20" s="146">
        <v>108434</v>
      </c>
      <c r="R20" s="146">
        <v>106857</v>
      </c>
      <c r="S20" s="145">
        <v>104293</v>
      </c>
      <c r="T20" s="145">
        <v>105289</v>
      </c>
      <c r="U20" s="145">
        <v>105001</v>
      </c>
      <c r="V20" s="145">
        <v>105536</v>
      </c>
      <c r="W20" s="145">
        <v>107170</v>
      </c>
      <c r="X20" s="144"/>
      <c r="Y20" s="143"/>
      <c r="Z20" s="142" t="s">
        <v>108</v>
      </c>
    </row>
    <row r="21" spans="1:26" s="141" customFormat="1" ht="10.5" customHeight="1">
      <c r="A21" s="149"/>
      <c r="B21" s="142" t="s">
        <v>127</v>
      </c>
      <c r="C21" s="75"/>
      <c r="D21" s="147" t="s">
        <v>84</v>
      </c>
      <c r="E21" s="147" t="s">
        <v>84</v>
      </c>
      <c r="F21" s="147" t="s">
        <v>84</v>
      </c>
      <c r="G21" s="147" t="s">
        <v>84</v>
      </c>
      <c r="H21" s="147" t="s">
        <v>130</v>
      </c>
      <c r="I21" s="146">
        <v>76471</v>
      </c>
      <c r="J21" s="146">
        <v>89074</v>
      </c>
      <c r="K21" s="146">
        <v>108545</v>
      </c>
      <c r="L21" s="146">
        <v>127064</v>
      </c>
      <c r="M21" s="146">
        <v>135308</v>
      </c>
      <c r="N21" s="146">
        <v>133588</v>
      </c>
      <c r="O21" s="146">
        <v>125885</v>
      </c>
      <c r="P21" s="146">
        <v>120679</v>
      </c>
      <c r="Q21" s="146">
        <v>115122</v>
      </c>
      <c r="R21" s="146">
        <v>111360</v>
      </c>
      <c r="S21" s="145">
        <v>106299</v>
      </c>
      <c r="T21" s="145">
        <v>104410</v>
      </c>
      <c r="U21" s="145">
        <v>105358</v>
      </c>
      <c r="V21" s="145">
        <v>105061</v>
      </c>
      <c r="W21" s="145">
        <v>105357</v>
      </c>
      <c r="X21" s="144"/>
      <c r="Y21" s="143"/>
      <c r="Z21" s="142" t="s">
        <v>127</v>
      </c>
    </row>
    <row r="22" spans="1:26" s="141" customFormat="1" ht="10.5" customHeight="1">
      <c r="A22" s="149"/>
      <c r="B22" s="142" t="s">
        <v>126</v>
      </c>
      <c r="C22" s="75"/>
      <c r="D22" s="147" t="s">
        <v>84</v>
      </c>
      <c r="E22" s="147" t="s">
        <v>84</v>
      </c>
      <c r="F22" s="147" t="s">
        <v>84</v>
      </c>
      <c r="G22" s="147" t="s">
        <v>84</v>
      </c>
      <c r="H22" s="146">
        <v>98089</v>
      </c>
      <c r="I22" s="146">
        <v>51011</v>
      </c>
      <c r="J22" s="146">
        <v>61592</v>
      </c>
      <c r="K22" s="146">
        <v>74678</v>
      </c>
      <c r="L22" s="146">
        <v>87065</v>
      </c>
      <c r="M22" s="146">
        <v>89574</v>
      </c>
      <c r="N22" s="146">
        <v>82897</v>
      </c>
      <c r="O22" s="146">
        <v>72506</v>
      </c>
      <c r="P22" s="146">
        <v>65553</v>
      </c>
      <c r="Q22" s="146">
        <v>65021</v>
      </c>
      <c r="R22" s="146">
        <v>65794</v>
      </c>
      <c r="S22" s="145">
        <v>65055</v>
      </c>
      <c r="T22" s="145">
        <v>62625</v>
      </c>
      <c r="U22" s="145">
        <v>63608</v>
      </c>
      <c r="V22" s="145">
        <v>64719</v>
      </c>
      <c r="W22" s="145">
        <v>65895</v>
      </c>
      <c r="X22" s="144"/>
      <c r="Y22" s="143"/>
      <c r="Z22" s="142" t="s">
        <v>126</v>
      </c>
    </row>
    <row r="23" spans="1:26" s="141" customFormat="1" ht="10.5" customHeight="1">
      <c r="A23" s="149"/>
      <c r="B23" s="142" t="s">
        <v>87</v>
      </c>
      <c r="C23" s="75"/>
      <c r="D23" s="147" t="s">
        <v>84</v>
      </c>
      <c r="E23" s="147" t="s">
        <v>84</v>
      </c>
      <c r="F23" s="147" t="s">
        <v>84</v>
      </c>
      <c r="G23" s="147" t="s">
        <v>84</v>
      </c>
      <c r="H23" s="146">
        <v>88208</v>
      </c>
      <c r="I23" s="146">
        <v>76153</v>
      </c>
      <c r="J23" s="146">
        <v>86154</v>
      </c>
      <c r="K23" s="146">
        <v>111722</v>
      </c>
      <c r="L23" s="146">
        <v>133875</v>
      </c>
      <c r="M23" s="146">
        <v>171287</v>
      </c>
      <c r="N23" s="146">
        <v>181342</v>
      </c>
      <c r="O23" s="146">
        <v>187396</v>
      </c>
      <c r="P23" s="146">
        <v>191450</v>
      </c>
      <c r="Q23" s="146">
        <v>193004</v>
      </c>
      <c r="R23" s="146">
        <v>200111</v>
      </c>
      <c r="S23" s="145">
        <v>206678</v>
      </c>
      <c r="T23" s="145">
        <v>209982</v>
      </c>
      <c r="U23" s="145">
        <v>215809</v>
      </c>
      <c r="V23" s="145">
        <v>221521</v>
      </c>
      <c r="W23" s="145">
        <v>220281</v>
      </c>
      <c r="X23" s="144"/>
      <c r="Y23" s="143"/>
      <c r="Z23" s="142" t="s">
        <v>87</v>
      </c>
    </row>
    <row r="24" spans="1:26" s="141" customFormat="1" ht="10.5" customHeight="1">
      <c r="A24" s="149"/>
      <c r="B24" s="142" t="s">
        <v>86</v>
      </c>
      <c r="C24" s="75"/>
      <c r="D24" s="147" t="s">
        <v>84</v>
      </c>
      <c r="E24" s="147" t="s">
        <v>84</v>
      </c>
      <c r="F24" s="147" t="s">
        <v>84</v>
      </c>
      <c r="G24" s="147" t="s">
        <v>84</v>
      </c>
      <c r="H24" s="146">
        <v>51607</v>
      </c>
      <c r="I24" s="146">
        <v>39633</v>
      </c>
      <c r="J24" s="146">
        <v>51419</v>
      </c>
      <c r="K24" s="146">
        <v>77698</v>
      </c>
      <c r="L24" s="146">
        <v>96830</v>
      </c>
      <c r="M24" s="146">
        <v>113575</v>
      </c>
      <c r="N24" s="146">
        <v>125392</v>
      </c>
      <c r="O24" s="146">
        <v>130740</v>
      </c>
      <c r="P24" s="146">
        <v>132148</v>
      </c>
      <c r="Q24" s="146">
        <v>140956</v>
      </c>
      <c r="R24" s="146">
        <v>148185</v>
      </c>
      <c r="S24" s="145">
        <v>150538</v>
      </c>
      <c r="T24" s="145">
        <v>151614</v>
      </c>
      <c r="U24" s="145">
        <v>151872</v>
      </c>
      <c r="V24" s="145">
        <v>149215</v>
      </c>
      <c r="W24" s="145">
        <v>146745</v>
      </c>
      <c r="X24" s="144"/>
      <c r="Y24" s="143"/>
      <c r="Z24" s="142" t="s">
        <v>86</v>
      </c>
    </row>
    <row r="25" spans="1:26" s="141" customFormat="1" ht="10.5" customHeight="1">
      <c r="A25" s="149"/>
      <c r="B25" s="142" t="s">
        <v>43</v>
      </c>
      <c r="C25" s="75"/>
      <c r="D25" s="150">
        <v>66109</v>
      </c>
      <c r="E25" s="146">
        <v>167055</v>
      </c>
      <c r="F25" s="146">
        <v>211327</v>
      </c>
      <c r="G25" s="146">
        <v>280302</v>
      </c>
      <c r="H25" s="146">
        <v>96933</v>
      </c>
      <c r="I25" s="146">
        <v>68808</v>
      </c>
      <c r="J25" s="146">
        <v>86024</v>
      </c>
      <c r="K25" s="146">
        <v>120372</v>
      </c>
      <c r="L25" s="146">
        <v>156241</v>
      </c>
      <c r="M25" s="146">
        <v>186755</v>
      </c>
      <c r="N25" s="146">
        <v>190413</v>
      </c>
      <c r="O25" s="146">
        <v>179311</v>
      </c>
      <c r="P25" s="146">
        <v>163768</v>
      </c>
      <c r="Q25" s="146">
        <v>162968</v>
      </c>
      <c r="R25" s="146">
        <v>159709</v>
      </c>
      <c r="S25" s="145">
        <v>154275</v>
      </c>
      <c r="T25" s="145">
        <v>147912</v>
      </c>
      <c r="U25" s="145">
        <v>143973</v>
      </c>
      <c r="V25" s="145">
        <v>141310</v>
      </c>
      <c r="W25" s="145">
        <v>136935</v>
      </c>
      <c r="X25" s="144"/>
      <c r="Y25" s="143"/>
      <c r="Z25" s="142" t="s">
        <v>43</v>
      </c>
    </row>
    <row r="26" spans="1:26" s="141" customFormat="1" ht="15" customHeight="1">
      <c r="A26" s="149"/>
      <c r="B26" s="142" t="s">
        <v>85</v>
      </c>
      <c r="C26" s="75"/>
      <c r="D26" s="147" t="s">
        <v>84</v>
      </c>
      <c r="E26" s="147" t="s">
        <v>84</v>
      </c>
      <c r="F26" s="147" t="s">
        <v>84</v>
      </c>
      <c r="G26" s="147" t="s">
        <v>84</v>
      </c>
      <c r="H26" s="147" t="s">
        <v>84</v>
      </c>
      <c r="I26" s="147" t="s">
        <v>84</v>
      </c>
      <c r="J26" s="147" t="s">
        <v>84</v>
      </c>
      <c r="K26" s="147" t="s">
        <v>84</v>
      </c>
      <c r="L26" s="147" t="s">
        <v>84</v>
      </c>
      <c r="M26" s="146">
        <v>79469</v>
      </c>
      <c r="N26" s="146">
        <v>99295</v>
      </c>
      <c r="O26" s="146">
        <v>120694</v>
      </c>
      <c r="P26" s="146">
        <v>133953</v>
      </c>
      <c r="Q26" s="146">
        <v>139824</v>
      </c>
      <c r="R26" s="146">
        <v>144897</v>
      </c>
      <c r="S26" s="145">
        <v>148919</v>
      </c>
      <c r="T26" s="145">
        <v>154460</v>
      </c>
      <c r="U26" s="145">
        <v>161345</v>
      </c>
      <c r="V26" s="145">
        <v>168551</v>
      </c>
      <c r="W26" s="145">
        <v>172845</v>
      </c>
      <c r="X26" s="144"/>
      <c r="Y26" s="143"/>
      <c r="Z26" s="142" t="s">
        <v>85</v>
      </c>
    </row>
    <row r="27" spans="1:26" s="141" customFormat="1" ht="10.5" customHeight="1">
      <c r="A27" s="149"/>
      <c r="B27" s="142" t="s">
        <v>83</v>
      </c>
      <c r="C27" s="75"/>
      <c r="D27" s="147" t="s">
        <v>84</v>
      </c>
      <c r="E27" s="147" t="s">
        <v>84</v>
      </c>
      <c r="F27" s="147" t="s">
        <v>84</v>
      </c>
      <c r="G27" s="147" t="s">
        <v>84</v>
      </c>
      <c r="H27" s="147" t="s">
        <v>84</v>
      </c>
      <c r="I27" s="147" t="s">
        <v>84</v>
      </c>
      <c r="J27" s="147" t="s">
        <v>84</v>
      </c>
      <c r="K27" s="147" t="s">
        <v>84</v>
      </c>
      <c r="L27" s="147" t="s">
        <v>84</v>
      </c>
      <c r="M27" s="146">
        <v>73117</v>
      </c>
      <c r="N27" s="146">
        <v>94218</v>
      </c>
      <c r="O27" s="146">
        <v>119126</v>
      </c>
      <c r="P27" s="146">
        <v>145872</v>
      </c>
      <c r="Q27" s="146">
        <v>159555</v>
      </c>
      <c r="R27" s="146">
        <v>178919</v>
      </c>
      <c r="S27" s="145">
        <v>190936</v>
      </c>
      <c r="T27" s="145">
        <v>206864</v>
      </c>
      <c r="U27" s="145">
        <v>216545</v>
      </c>
      <c r="V27" s="145">
        <v>229592</v>
      </c>
      <c r="W27" s="145">
        <v>241822</v>
      </c>
      <c r="X27" s="144"/>
      <c r="Y27" s="143"/>
      <c r="Z27" s="142" t="s">
        <v>83</v>
      </c>
    </row>
    <row r="28" spans="1:26" s="141" customFormat="1" ht="10.5" customHeight="1">
      <c r="A28" s="149"/>
      <c r="B28" s="142" t="s">
        <v>125</v>
      </c>
      <c r="C28" s="75"/>
      <c r="D28" s="147" t="s">
        <v>84</v>
      </c>
      <c r="E28" s="147" t="s">
        <v>84</v>
      </c>
      <c r="F28" s="147" t="s">
        <v>84</v>
      </c>
      <c r="G28" s="147" t="s">
        <v>84</v>
      </c>
      <c r="H28" s="147" t="s">
        <v>84</v>
      </c>
      <c r="I28" s="147" t="s">
        <v>84</v>
      </c>
      <c r="J28" s="147" t="s">
        <v>84</v>
      </c>
      <c r="K28" s="147" t="s">
        <v>84</v>
      </c>
      <c r="L28" s="147" t="s">
        <v>84</v>
      </c>
      <c r="M28" s="147" t="s">
        <v>84</v>
      </c>
      <c r="N28" s="147" t="s">
        <v>84</v>
      </c>
      <c r="O28" s="146">
        <v>89088</v>
      </c>
      <c r="P28" s="146">
        <v>124087</v>
      </c>
      <c r="Q28" s="146">
        <v>142146</v>
      </c>
      <c r="R28" s="146">
        <v>152519</v>
      </c>
      <c r="S28" s="145">
        <v>151763</v>
      </c>
      <c r="T28" s="145">
        <v>153103</v>
      </c>
      <c r="U28" s="145">
        <v>157125</v>
      </c>
      <c r="V28" s="145">
        <v>161012</v>
      </c>
      <c r="W28" s="145">
        <v>164080</v>
      </c>
      <c r="X28" s="144"/>
      <c r="Y28" s="143"/>
      <c r="Z28" s="142" t="s">
        <v>125</v>
      </c>
    </row>
    <row r="29" spans="1:26" s="141" customFormat="1" ht="10.5" customHeight="1">
      <c r="A29" s="149"/>
      <c r="B29" s="142" t="s">
        <v>124</v>
      </c>
      <c r="C29" s="75"/>
      <c r="D29" s="147" t="s">
        <v>84</v>
      </c>
      <c r="E29" s="147" t="s">
        <v>84</v>
      </c>
      <c r="F29" s="147" t="s">
        <v>84</v>
      </c>
      <c r="G29" s="147" t="s">
        <v>84</v>
      </c>
      <c r="H29" s="147" t="s">
        <v>84</v>
      </c>
      <c r="I29" s="147" t="s">
        <v>84</v>
      </c>
      <c r="J29" s="147" t="s">
        <v>84</v>
      </c>
      <c r="K29" s="147" t="s">
        <v>84</v>
      </c>
      <c r="L29" s="147" t="s">
        <v>84</v>
      </c>
      <c r="M29" s="147" t="s">
        <v>84</v>
      </c>
      <c r="N29" s="147" t="s">
        <v>84</v>
      </c>
      <c r="O29" s="146">
        <v>88827</v>
      </c>
      <c r="P29" s="146">
        <v>99443</v>
      </c>
      <c r="Q29" s="146">
        <v>113820</v>
      </c>
      <c r="R29" s="146">
        <v>134777</v>
      </c>
      <c r="S29" s="145">
        <v>144272</v>
      </c>
      <c r="T29" s="145">
        <v>153342</v>
      </c>
      <c r="U29" s="145">
        <v>157964</v>
      </c>
      <c r="V29" s="145">
        <v>158793</v>
      </c>
      <c r="W29" s="145">
        <v>162683</v>
      </c>
      <c r="X29" s="144"/>
      <c r="Y29" s="143"/>
      <c r="Z29" s="142" t="s">
        <v>124</v>
      </c>
    </row>
    <row r="30" spans="1:26" s="141" customFormat="1" ht="6.75" customHeight="1">
      <c r="A30" s="149"/>
      <c r="B30" s="149"/>
      <c r="C30" s="148"/>
      <c r="D30" s="160"/>
      <c r="E30" s="159"/>
      <c r="F30" s="159"/>
      <c r="G30" s="159"/>
      <c r="H30" s="159"/>
      <c r="I30" s="159"/>
      <c r="J30" s="159"/>
      <c r="K30" s="159"/>
      <c r="L30" s="159"/>
      <c r="M30" s="159"/>
      <c r="N30" s="159"/>
      <c r="O30" s="159"/>
      <c r="P30" s="159"/>
      <c r="Q30" s="159"/>
      <c r="R30" s="159"/>
      <c r="S30" s="158"/>
      <c r="T30" s="158"/>
      <c r="U30" s="158"/>
      <c r="V30" s="158"/>
      <c r="W30" s="158"/>
      <c r="X30" s="157"/>
      <c r="Y30" s="149"/>
      <c r="Z30" s="149"/>
    </row>
    <row r="31" spans="1:26" s="141" customFormat="1" ht="14.25" customHeight="1">
      <c r="A31" s="149"/>
      <c r="B31" s="149"/>
      <c r="C31" s="148"/>
      <c r="D31" s="163" t="s">
        <v>265</v>
      </c>
      <c r="E31" s="159"/>
      <c r="F31" s="159"/>
      <c r="G31" s="159"/>
      <c r="M31" s="73"/>
      <c r="N31" s="161" t="s">
        <v>265</v>
      </c>
      <c r="O31" s="161"/>
      <c r="P31" s="161"/>
      <c r="T31" s="158"/>
      <c r="U31" s="158"/>
      <c r="V31" s="158"/>
      <c r="W31" s="158"/>
      <c r="X31" s="157"/>
      <c r="Y31" s="149"/>
      <c r="Z31" s="149"/>
    </row>
    <row r="32" spans="1:26" s="141" customFormat="1" ht="3.75" customHeight="1">
      <c r="A32" s="149"/>
      <c r="B32" s="149"/>
      <c r="C32" s="148"/>
      <c r="D32" s="160"/>
      <c r="E32" s="159"/>
      <c r="F32" s="159"/>
      <c r="G32" s="159"/>
      <c r="H32" s="159"/>
      <c r="I32" s="159"/>
      <c r="J32" s="159"/>
      <c r="K32" s="159"/>
      <c r="L32" s="159"/>
      <c r="M32" s="159"/>
      <c r="N32" s="159"/>
      <c r="O32" s="159"/>
      <c r="P32" s="159"/>
      <c r="Q32" s="159"/>
      <c r="R32" s="159"/>
      <c r="S32" s="158"/>
      <c r="T32" s="158"/>
      <c r="U32" s="158"/>
      <c r="V32" s="158"/>
      <c r="W32" s="158"/>
      <c r="X32" s="157"/>
      <c r="Y32" s="149"/>
      <c r="Z32" s="149"/>
    </row>
    <row r="33" spans="1:26" s="151" customFormat="1" ht="15" customHeight="1">
      <c r="A33" s="284" t="s">
        <v>129</v>
      </c>
      <c r="B33" s="284"/>
      <c r="C33" s="148"/>
      <c r="D33" s="156">
        <v>247455</v>
      </c>
      <c r="E33" s="155">
        <v>74277</v>
      </c>
      <c r="F33" s="155">
        <v>84429</v>
      </c>
      <c r="G33" s="155">
        <v>100021</v>
      </c>
      <c r="H33" s="155">
        <v>87033</v>
      </c>
      <c r="I33" s="155">
        <v>118289</v>
      </c>
      <c r="J33" s="155">
        <v>126628</v>
      </c>
      <c r="K33" s="155">
        <v>83792</v>
      </c>
      <c r="L33" s="155">
        <v>105158</v>
      </c>
      <c r="M33" s="169" t="s">
        <v>84</v>
      </c>
      <c r="N33" s="169" t="s">
        <v>84</v>
      </c>
      <c r="O33" s="169" t="s">
        <v>84</v>
      </c>
      <c r="P33" s="169" t="s">
        <v>84</v>
      </c>
      <c r="Q33" s="169" t="s">
        <v>84</v>
      </c>
      <c r="R33" s="169" t="s">
        <v>84</v>
      </c>
      <c r="S33" s="168" t="s">
        <v>84</v>
      </c>
      <c r="T33" s="168" t="s">
        <v>84</v>
      </c>
      <c r="U33" s="168" t="s">
        <v>84</v>
      </c>
      <c r="V33" s="168" t="s">
        <v>84</v>
      </c>
      <c r="W33" s="168" t="s">
        <v>84</v>
      </c>
      <c r="X33" s="153"/>
      <c r="Y33" s="284" t="s">
        <v>129</v>
      </c>
      <c r="Z33" s="284"/>
    </row>
    <row r="34" spans="1:26" s="141" customFormat="1" ht="15" customHeight="1">
      <c r="A34" s="149"/>
      <c r="B34" s="142" t="s">
        <v>109</v>
      </c>
      <c r="C34" s="148"/>
      <c r="D34" s="147" t="s">
        <v>84</v>
      </c>
      <c r="E34" s="147" t="s">
        <v>84</v>
      </c>
      <c r="F34" s="147" t="s">
        <v>84</v>
      </c>
      <c r="G34" s="147" t="s">
        <v>84</v>
      </c>
      <c r="H34" s="146">
        <v>5307</v>
      </c>
      <c r="I34" s="146">
        <v>7253</v>
      </c>
      <c r="J34" s="146">
        <v>7550</v>
      </c>
      <c r="K34" s="147" t="s">
        <v>84</v>
      </c>
      <c r="L34" s="147" t="s">
        <v>84</v>
      </c>
      <c r="M34" s="147" t="s">
        <v>84</v>
      </c>
      <c r="N34" s="147" t="s">
        <v>84</v>
      </c>
      <c r="O34" s="147" t="s">
        <v>84</v>
      </c>
      <c r="P34" s="147" t="s">
        <v>84</v>
      </c>
      <c r="Q34" s="147" t="s">
        <v>84</v>
      </c>
      <c r="R34" s="147" t="s">
        <v>84</v>
      </c>
      <c r="S34" s="167" t="s">
        <v>84</v>
      </c>
      <c r="T34" s="167" t="s">
        <v>84</v>
      </c>
      <c r="U34" s="167" t="s">
        <v>84</v>
      </c>
      <c r="V34" s="167" t="s">
        <v>84</v>
      </c>
      <c r="W34" s="167" t="s">
        <v>84</v>
      </c>
      <c r="X34" s="74"/>
      <c r="Y34" s="164"/>
      <c r="Z34" s="142" t="s">
        <v>109</v>
      </c>
    </row>
    <row r="35" spans="1:26" s="141" customFormat="1" ht="10.5" customHeight="1">
      <c r="A35" s="149"/>
      <c r="B35" s="142" t="s">
        <v>41</v>
      </c>
      <c r="C35" s="148"/>
      <c r="D35" s="150">
        <v>48816</v>
      </c>
      <c r="E35" s="146">
        <v>4637</v>
      </c>
      <c r="F35" s="146">
        <v>4681</v>
      </c>
      <c r="G35" s="146">
        <v>4882</v>
      </c>
      <c r="H35" s="147" t="s">
        <v>84</v>
      </c>
      <c r="I35" s="147" t="s">
        <v>84</v>
      </c>
      <c r="J35" s="147" t="s">
        <v>84</v>
      </c>
      <c r="K35" s="147" t="s">
        <v>84</v>
      </c>
      <c r="L35" s="147" t="s">
        <v>84</v>
      </c>
      <c r="M35" s="147" t="s">
        <v>84</v>
      </c>
      <c r="N35" s="147" t="s">
        <v>84</v>
      </c>
      <c r="O35" s="147" t="s">
        <v>84</v>
      </c>
      <c r="P35" s="147" t="s">
        <v>84</v>
      </c>
      <c r="Q35" s="147" t="s">
        <v>84</v>
      </c>
      <c r="R35" s="147" t="s">
        <v>84</v>
      </c>
      <c r="S35" s="167" t="s">
        <v>84</v>
      </c>
      <c r="T35" s="167" t="s">
        <v>84</v>
      </c>
      <c r="U35" s="167" t="s">
        <v>84</v>
      </c>
      <c r="V35" s="167" t="s">
        <v>84</v>
      </c>
      <c r="W35" s="167" t="s">
        <v>84</v>
      </c>
      <c r="X35" s="74"/>
      <c r="Y35" s="164"/>
      <c r="Z35" s="142" t="s">
        <v>41</v>
      </c>
    </row>
    <row r="36" spans="1:26" s="141" customFormat="1" ht="10.5" customHeight="1">
      <c r="A36" s="149"/>
      <c r="B36" s="142" t="s">
        <v>107</v>
      </c>
      <c r="C36" s="148"/>
      <c r="D36" s="147" t="s">
        <v>130</v>
      </c>
      <c r="E36" s="147" t="s">
        <v>84</v>
      </c>
      <c r="F36" s="147" t="s">
        <v>84</v>
      </c>
      <c r="G36" s="147" t="s">
        <v>84</v>
      </c>
      <c r="H36" s="147" t="s">
        <v>84</v>
      </c>
      <c r="I36" s="146">
        <v>3826</v>
      </c>
      <c r="J36" s="146">
        <v>4045</v>
      </c>
      <c r="K36" s="147" t="s">
        <v>84</v>
      </c>
      <c r="L36" s="147" t="s">
        <v>84</v>
      </c>
      <c r="M36" s="147" t="s">
        <v>84</v>
      </c>
      <c r="N36" s="147" t="s">
        <v>84</v>
      </c>
      <c r="O36" s="147" t="s">
        <v>84</v>
      </c>
      <c r="P36" s="147" t="s">
        <v>84</v>
      </c>
      <c r="Q36" s="147" t="s">
        <v>84</v>
      </c>
      <c r="R36" s="147" t="s">
        <v>84</v>
      </c>
      <c r="S36" s="167" t="s">
        <v>84</v>
      </c>
      <c r="T36" s="167" t="s">
        <v>84</v>
      </c>
      <c r="U36" s="167" t="s">
        <v>84</v>
      </c>
      <c r="V36" s="167" t="s">
        <v>84</v>
      </c>
      <c r="W36" s="167" t="s">
        <v>84</v>
      </c>
      <c r="X36" s="74"/>
      <c r="Y36" s="164"/>
      <c r="Z36" s="142" t="s">
        <v>107</v>
      </c>
    </row>
    <row r="37" spans="1:26" s="141" customFormat="1" ht="10.5" customHeight="1">
      <c r="A37" s="149"/>
      <c r="B37" s="142" t="s">
        <v>42</v>
      </c>
      <c r="C37" s="148"/>
      <c r="D37" s="150">
        <v>41962</v>
      </c>
      <c r="E37" s="146">
        <v>14194</v>
      </c>
      <c r="F37" s="146">
        <v>17586</v>
      </c>
      <c r="G37" s="146">
        <v>25865</v>
      </c>
      <c r="H37" s="146">
        <v>8608</v>
      </c>
      <c r="I37" s="146">
        <v>7430</v>
      </c>
      <c r="J37" s="146">
        <v>7449</v>
      </c>
      <c r="K37" s="147" t="s">
        <v>84</v>
      </c>
      <c r="L37" s="147" t="s">
        <v>84</v>
      </c>
      <c r="M37" s="147" t="s">
        <v>84</v>
      </c>
      <c r="N37" s="147" t="s">
        <v>84</v>
      </c>
      <c r="O37" s="147" t="s">
        <v>84</v>
      </c>
      <c r="P37" s="147" t="s">
        <v>84</v>
      </c>
      <c r="Q37" s="147" t="s">
        <v>84</v>
      </c>
      <c r="R37" s="147" t="s">
        <v>84</v>
      </c>
      <c r="S37" s="167" t="s">
        <v>84</v>
      </c>
      <c r="T37" s="167" t="s">
        <v>84</v>
      </c>
      <c r="U37" s="167" t="s">
        <v>84</v>
      </c>
      <c r="V37" s="167" t="s">
        <v>84</v>
      </c>
      <c r="W37" s="167" t="s">
        <v>84</v>
      </c>
      <c r="X37" s="74"/>
      <c r="Y37" s="164"/>
      <c r="Z37" s="142" t="s">
        <v>42</v>
      </c>
    </row>
    <row r="38" spans="1:26" s="141" customFormat="1" ht="10.5" customHeight="1">
      <c r="A38" s="149"/>
      <c r="B38" s="142" t="s">
        <v>128</v>
      </c>
      <c r="C38" s="148"/>
      <c r="D38" s="147" t="s">
        <v>130</v>
      </c>
      <c r="E38" s="147" t="s">
        <v>84</v>
      </c>
      <c r="F38" s="147" t="s">
        <v>84</v>
      </c>
      <c r="G38" s="147" t="s">
        <v>84</v>
      </c>
      <c r="H38" s="147" t="s">
        <v>84</v>
      </c>
      <c r="I38" s="147" t="s">
        <v>84</v>
      </c>
      <c r="J38" s="147" t="s">
        <v>84</v>
      </c>
      <c r="K38" s="147" t="s">
        <v>84</v>
      </c>
      <c r="L38" s="147" t="s">
        <v>84</v>
      </c>
      <c r="M38" s="147" t="s">
        <v>84</v>
      </c>
      <c r="N38" s="147" t="s">
        <v>84</v>
      </c>
      <c r="O38" s="147" t="s">
        <v>84</v>
      </c>
      <c r="P38" s="147" t="s">
        <v>84</v>
      </c>
      <c r="Q38" s="147" t="s">
        <v>84</v>
      </c>
      <c r="R38" s="147" t="s">
        <v>84</v>
      </c>
      <c r="S38" s="167" t="s">
        <v>84</v>
      </c>
      <c r="T38" s="167" t="s">
        <v>84</v>
      </c>
      <c r="U38" s="167" t="s">
        <v>84</v>
      </c>
      <c r="V38" s="167" t="s">
        <v>84</v>
      </c>
      <c r="W38" s="167" t="s">
        <v>84</v>
      </c>
      <c r="X38" s="74"/>
      <c r="Y38" s="164"/>
      <c r="Z38" s="142" t="s">
        <v>128</v>
      </c>
    </row>
    <row r="39" spans="1:26" s="141" customFormat="1" ht="10.5" customHeight="1">
      <c r="A39" s="149"/>
      <c r="B39" s="142" t="s">
        <v>44</v>
      </c>
      <c r="C39" s="148"/>
      <c r="D39" s="150">
        <v>56545</v>
      </c>
      <c r="E39" s="146">
        <v>5580</v>
      </c>
      <c r="F39" s="146">
        <v>6684</v>
      </c>
      <c r="G39" s="146">
        <v>7172</v>
      </c>
      <c r="H39" s="147" t="s">
        <v>84</v>
      </c>
      <c r="I39" s="147" t="s">
        <v>84</v>
      </c>
      <c r="J39" s="147" t="s">
        <v>84</v>
      </c>
      <c r="K39" s="147" t="s">
        <v>84</v>
      </c>
      <c r="L39" s="147" t="s">
        <v>84</v>
      </c>
      <c r="M39" s="147" t="s">
        <v>84</v>
      </c>
      <c r="N39" s="147" t="s">
        <v>84</v>
      </c>
      <c r="O39" s="147" t="s">
        <v>84</v>
      </c>
      <c r="P39" s="147" t="s">
        <v>84</v>
      </c>
      <c r="Q39" s="147" t="s">
        <v>84</v>
      </c>
      <c r="R39" s="147" t="s">
        <v>84</v>
      </c>
      <c r="S39" s="167" t="s">
        <v>84</v>
      </c>
      <c r="T39" s="167" t="s">
        <v>84</v>
      </c>
      <c r="U39" s="167" t="s">
        <v>84</v>
      </c>
      <c r="V39" s="167" t="s">
        <v>84</v>
      </c>
      <c r="W39" s="167" t="s">
        <v>84</v>
      </c>
      <c r="X39" s="74"/>
      <c r="Y39" s="164"/>
      <c r="Z39" s="142" t="s">
        <v>44</v>
      </c>
    </row>
    <row r="40" spans="1:26" s="141" customFormat="1" ht="15" customHeight="1">
      <c r="A40" s="149"/>
      <c r="B40" s="142" t="s">
        <v>108</v>
      </c>
      <c r="C40" s="148"/>
      <c r="D40" s="147" t="s">
        <v>84</v>
      </c>
      <c r="E40" s="147" t="s">
        <v>84</v>
      </c>
      <c r="F40" s="147" t="s">
        <v>84</v>
      </c>
      <c r="G40" s="147" t="s">
        <v>84</v>
      </c>
      <c r="H40" s="146">
        <v>8097</v>
      </c>
      <c r="I40" s="146">
        <v>12103</v>
      </c>
      <c r="J40" s="146">
        <v>12699</v>
      </c>
      <c r="K40" s="147" t="s">
        <v>84</v>
      </c>
      <c r="L40" s="147" t="s">
        <v>84</v>
      </c>
      <c r="M40" s="147" t="s">
        <v>84</v>
      </c>
      <c r="N40" s="147" t="s">
        <v>84</v>
      </c>
      <c r="O40" s="147" t="s">
        <v>84</v>
      </c>
      <c r="P40" s="147" t="s">
        <v>84</v>
      </c>
      <c r="Q40" s="147" t="s">
        <v>84</v>
      </c>
      <c r="R40" s="147" t="s">
        <v>84</v>
      </c>
      <c r="S40" s="167" t="s">
        <v>84</v>
      </c>
      <c r="T40" s="167" t="s">
        <v>84</v>
      </c>
      <c r="U40" s="167" t="s">
        <v>84</v>
      </c>
      <c r="V40" s="167" t="s">
        <v>84</v>
      </c>
      <c r="W40" s="167" t="s">
        <v>84</v>
      </c>
      <c r="X40" s="74"/>
      <c r="Y40" s="164"/>
      <c r="Z40" s="142" t="s">
        <v>108</v>
      </c>
    </row>
    <row r="41" spans="1:26" s="141" customFormat="1" ht="10.5" customHeight="1">
      <c r="A41" s="149"/>
      <c r="B41" s="142" t="s">
        <v>127</v>
      </c>
      <c r="C41" s="148"/>
      <c r="D41" s="147" t="s">
        <v>84</v>
      </c>
      <c r="E41" s="147" t="s">
        <v>84</v>
      </c>
      <c r="F41" s="147" t="s">
        <v>84</v>
      </c>
      <c r="G41" s="147" t="s">
        <v>84</v>
      </c>
      <c r="H41" s="147" t="s">
        <v>84</v>
      </c>
      <c r="I41" s="147" t="s">
        <v>84</v>
      </c>
      <c r="J41" s="147" t="s">
        <v>84</v>
      </c>
      <c r="K41" s="147" t="s">
        <v>84</v>
      </c>
      <c r="L41" s="147" t="s">
        <v>84</v>
      </c>
      <c r="M41" s="147" t="s">
        <v>84</v>
      </c>
      <c r="N41" s="147" t="s">
        <v>84</v>
      </c>
      <c r="O41" s="147" t="s">
        <v>84</v>
      </c>
      <c r="P41" s="147" t="s">
        <v>84</v>
      </c>
      <c r="Q41" s="147" t="s">
        <v>84</v>
      </c>
      <c r="R41" s="147" t="s">
        <v>84</v>
      </c>
      <c r="S41" s="167" t="s">
        <v>84</v>
      </c>
      <c r="T41" s="167" t="s">
        <v>84</v>
      </c>
      <c r="U41" s="167" t="s">
        <v>84</v>
      </c>
      <c r="V41" s="167" t="s">
        <v>84</v>
      </c>
      <c r="W41" s="167" t="s">
        <v>84</v>
      </c>
      <c r="X41" s="74"/>
      <c r="Y41" s="164"/>
      <c r="Z41" s="142" t="s">
        <v>127</v>
      </c>
    </row>
    <row r="42" spans="1:26" s="141" customFormat="1" ht="10.5" customHeight="1">
      <c r="A42" s="149"/>
      <c r="B42" s="142" t="s">
        <v>126</v>
      </c>
      <c r="C42" s="148"/>
      <c r="D42" s="147" t="s">
        <v>84</v>
      </c>
      <c r="E42" s="147" t="s">
        <v>84</v>
      </c>
      <c r="F42" s="147" t="s">
        <v>84</v>
      </c>
      <c r="G42" s="147" t="s">
        <v>84</v>
      </c>
      <c r="H42" s="147" t="s">
        <v>84</v>
      </c>
      <c r="I42" s="147" t="s">
        <v>84</v>
      </c>
      <c r="J42" s="147" t="s">
        <v>84</v>
      </c>
      <c r="K42" s="147" t="s">
        <v>84</v>
      </c>
      <c r="L42" s="147" t="s">
        <v>84</v>
      </c>
      <c r="M42" s="147" t="s">
        <v>84</v>
      </c>
      <c r="N42" s="147" t="s">
        <v>84</v>
      </c>
      <c r="O42" s="147" t="s">
        <v>84</v>
      </c>
      <c r="P42" s="147" t="s">
        <v>84</v>
      </c>
      <c r="Q42" s="147" t="s">
        <v>84</v>
      </c>
      <c r="R42" s="147" t="s">
        <v>84</v>
      </c>
      <c r="S42" s="167" t="s">
        <v>84</v>
      </c>
      <c r="T42" s="167" t="s">
        <v>84</v>
      </c>
      <c r="U42" s="167" t="s">
        <v>84</v>
      </c>
      <c r="V42" s="167" t="s">
        <v>84</v>
      </c>
      <c r="W42" s="167" t="s">
        <v>84</v>
      </c>
      <c r="X42" s="74"/>
      <c r="Y42" s="164"/>
      <c r="Z42" s="142" t="s">
        <v>126</v>
      </c>
    </row>
    <row r="43" spans="1:26" s="141" customFormat="1" ht="10.5" customHeight="1">
      <c r="A43" s="149"/>
      <c r="B43" s="142" t="s">
        <v>87</v>
      </c>
      <c r="C43" s="148"/>
      <c r="D43" s="147" t="s">
        <v>84</v>
      </c>
      <c r="E43" s="147" t="s">
        <v>84</v>
      </c>
      <c r="F43" s="147" t="s">
        <v>84</v>
      </c>
      <c r="G43" s="147" t="s">
        <v>84</v>
      </c>
      <c r="H43" s="146">
        <v>9244</v>
      </c>
      <c r="I43" s="146">
        <v>11002</v>
      </c>
      <c r="J43" s="146">
        <v>11201</v>
      </c>
      <c r="K43" s="147" t="s">
        <v>84</v>
      </c>
      <c r="L43" s="147" t="s">
        <v>84</v>
      </c>
      <c r="M43" s="147" t="s">
        <v>84</v>
      </c>
      <c r="N43" s="147" t="s">
        <v>84</v>
      </c>
      <c r="O43" s="147" t="s">
        <v>84</v>
      </c>
      <c r="P43" s="147" t="s">
        <v>84</v>
      </c>
      <c r="Q43" s="147" t="s">
        <v>84</v>
      </c>
      <c r="R43" s="147" t="s">
        <v>84</v>
      </c>
      <c r="S43" s="167" t="s">
        <v>84</v>
      </c>
      <c r="T43" s="167" t="s">
        <v>84</v>
      </c>
      <c r="U43" s="167" t="s">
        <v>84</v>
      </c>
      <c r="V43" s="167" t="s">
        <v>84</v>
      </c>
      <c r="W43" s="167" t="s">
        <v>84</v>
      </c>
      <c r="X43" s="74"/>
      <c r="Y43" s="164"/>
      <c r="Z43" s="142" t="s">
        <v>87</v>
      </c>
    </row>
    <row r="44" spans="1:26" s="141" customFormat="1" ht="10.5" customHeight="1">
      <c r="A44" s="149"/>
      <c r="B44" s="142" t="s">
        <v>86</v>
      </c>
      <c r="C44" s="148"/>
      <c r="D44" s="147" t="s">
        <v>84</v>
      </c>
      <c r="E44" s="147" t="s">
        <v>84</v>
      </c>
      <c r="F44" s="147" t="s">
        <v>84</v>
      </c>
      <c r="G44" s="147" t="s">
        <v>84</v>
      </c>
      <c r="H44" s="146">
        <v>8539</v>
      </c>
      <c r="I44" s="146">
        <v>9546</v>
      </c>
      <c r="J44" s="146">
        <v>9833</v>
      </c>
      <c r="K44" s="147" t="s">
        <v>84</v>
      </c>
      <c r="L44" s="147" t="s">
        <v>84</v>
      </c>
      <c r="M44" s="147" t="s">
        <v>84</v>
      </c>
      <c r="N44" s="147" t="s">
        <v>84</v>
      </c>
      <c r="O44" s="147" t="s">
        <v>84</v>
      </c>
      <c r="P44" s="147" t="s">
        <v>84</v>
      </c>
      <c r="Q44" s="147" t="s">
        <v>84</v>
      </c>
      <c r="R44" s="147" t="s">
        <v>84</v>
      </c>
      <c r="S44" s="167" t="s">
        <v>84</v>
      </c>
      <c r="T44" s="167" t="s">
        <v>84</v>
      </c>
      <c r="U44" s="167" t="s">
        <v>84</v>
      </c>
      <c r="V44" s="167" t="s">
        <v>84</v>
      </c>
      <c r="W44" s="167" t="s">
        <v>84</v>
      </c>
      <c r="X44" s="74"/>
      <c r="Y44" s="164"/>
      <c r="Z44" s="142" t="s">
        <v>86</v>
      </c>
    </row>
    <row r="45" spans="1:26" s="141" customFormat="1" ht="10.5" customHeight="1">
      <c r="A45" s="149"/>
      <c r="B45" s="142" t="s">
        <v>43</v>
      </c>
      <c r="C45" s="148"/>
      <c r="D45" s="150">
        <v>74276</v>
      </c>
      <c r="E45" s="146">
        <v>23691</v>
      </c>
      <c r="F45" s="146">
        <v>24928</v>
      </c>
      <c r="G45" s="146">
        <v>26593</v>
      </c>
      <c r="H45" s="147" t="s">
        <v>84</v>
      </c>
      <c r="I45" s="147" t="s">
        <v>84</v>
      </c>
      <c r="J45" s="147" t="s">
        <v>84</v>
      </c>
      <c r="K45" s="147" t="s">
        <v>84</v>
      </c>
      <c r="L45" s="147" t="s">
        <v>84</v>
      </c>
      <c r="M45" s="147" t="s">
        <v>84</v>
      </c>
      <c r="N45" s="147" t="s">
        <v>84</v>
      </c>
      <c r="O45" s="147" t="s">
        <v>84</v>
      </c>
      <c r="P45" s="147" t="s">
        <v>84</v>
      </c>
      <c r="Q45" s="147" t="s">
        <v>84</v>
      </c>
      <c r="R45" s="147" t="s">
        <v>84</v>
      </c>
      <c r="S45" s="167" t="s">
        <v>84</v>
      </c>
      <c r="T45" s="167" t="s">
        <v>84</v>
      </c>
      <c r="U45" s="167" t="s">
        <v>84</v>
      </c>
      <c r="V45" s="167" t="s">
        <v>84</v>
      </c>
      <c r="W45" s="167" t="s">
        <v>84</v>
      </c>
      <c r="X45" s="74"/>
      <c r="Y45" s="164"/>
      <c r="Z45" s="142" t="s">
        <v>43</v>
      </c>
    </row>
    <row r="46" spans="1:26" s="141" customFormat="1" ht="15" customHeight="1">
      <c r="A46" s="149"/>
      <c r="B46" s="142" t="s">
        <v>85</v>
      </c>
      <c r="C46" s="148"/>
      <c r="D46" s="150">
        <v>11676</v>
      </c>
      <c r="E46" s="146">
        <v>11129</v>
      </c>
      <c r="F46" s="146">
        <v>13280</v>
      </c>
      <c r="G46" s="146">
        <v>15786</v>
      </c>
      <c r="H46" s="146">
        <v>22601</v>
      </c>
      <c r="I46" s="146">
        <v>33571</v>
      </c>
      <c r="J46" s="146">
        <v>38359</v>
      </c>
      <c r="K46" s="146">
        <v>45451</v>
      </c>
      <c r="L46" s="146">
        <v>58798</v>
      </c>
      <c r="M46" s="147" t="s">
        <v>84</v>
      </c>
      <c r="N46" s="147" t="s">
        <v>84</v>
      </c>
      <c r="O46" s="147" t="s">
        <v>84</v>
      </c>
      <c r="P46" s="147" t="s">
        <v>84</v>
      </c>
      <c r="Q46" s="147" t="s">
        <v>84</v>
      </c>
      <c r="R46" s="147" t="s">
        <v>84</v>
      </c>
      <c r="S46" s="167" t="s">
        <v>84</v>
      </c>
      <c r="T46" s="167" t="s">
        <v>84</v>
      </c>
      <c r="U46" s="167" t="s">
        <v>84</v>
      </c>
      <c r="V46" s="167" t="s">
        <v>84</v>
      </c>
      <c r="W46" s="167" t="s">
        <v>84</v>
      </c>
      <c r="X46" s="74"/>
      <c r="Y46" s="164"/>
      <c r="Z46" s="142" t="s">
        <v>85</v>
      </c>
    </row>
    <row r="47" spans="1:26" s="141" customFormat="1" ht="10.5" customHeight="1">
      <c r="A47" s="149"/>
      <c r="B47" s="142" t="s">
        <v>83</v>
      </c>
      <c r="C47" s="148"/>
      <c r="D47" s="150">
        <v>14180</v>
      </c>
      <c r="E47" s="146">
        <v>15046</v>
      </c>
      <c r="F47" s="146">
        <v>17270</v>
      </c>
      <c r="G47" s="146">
        <v>19723</v>
      </c>
      <c r="H47" s="146">
        <v>24637</v>
      </c>
      <c r="I47" s="146">
        <v>33558</v>
      </c>
      <c r="J47" s="146">
        <v>35492</v>
      </c>
      <c r="K47" s="146">
        <v>38341</v>
      </c>
      <c r="L47" s="146">
        <v>46360</v>
      </c>
      <c r="M47" s="147" t="s">
        <v>84</v>
      </c>
      <c r="N47" s="147" t="s">
        <v>84</v>
      </c>
      <c r="O47" s="147" t="s">
        <v>84</v>
      </c>
      <c r="P47" s="147" t="s">
        <v>84</v>
      </c>
      <c r="Q47" s="147" t="s">
        <v>84</v>
      </c>
      <c r="R47" s="147" t="s">
        <v>84</v>
      </c>
      <c r="S47" s="167" t="s">
        <v>84</v>
      </c>
      <c r="T47" s="167" t="s">
        <v>84</v>
      </c>
      <c r="U47" s="167" t="s">
        <v>84</v>
      </c>
      <c r="V47" s="167" t="s">
        <v>84</v>
      </c>
      <c r="W47" s="167" t="s">
        <v>84</v>
      </c>
      <c r="X47" s="74"/>
      <c r="Y47" s="164"/>
      <c r="Z47" s="142" t="s">
        <v>83</v>
      </c>
    </row>
    <row r="48" spans="1:26" s="141" customFormat="1" ht="10.5" customHeight="1">
      <c r="A48" s="149"/>
      <c r="B48" s="142" t="s">
        <v>125</v>
      </c>
      <c r="C48" s="148"/>
      <c r="D48" s="147" t="s">
        <v>84</v>
      </c>
      <c r="E48" s="147" t="s">
        <v>84</v>
      </c>
      <c r="F48" s="147" t="s">
        <v>84</v>
      </c>
      <c r="G48" s="147" t="s">
        <v>84</v>
      </c>
      <c r="H48" s="147" t="s">
        <v>84</v>
      </c>
      <c r="I48" s="147" t="s">
        <v>84</v>
      </c>
      <c r="J48" s="147" t="s">
        <v>84</v>
      </c>
      <c r="K48" s="147" t="s">
        <v>84</v>
      </c>
      <c r="L48" s="147" t="s">
        <v>84</v>
      </c>
      <c r="M48" s="147" t="s">
        <v>84</v>
      </c>
      <c r="N48" s="147" t="s">
        <v>84</v>
      </c>
      <c r="O48" s="147" t="s">
        <v>84</v>
      </c>
      <c r="P48" s="147" t="s">
        <v>84</v>
      </c>
      <c r="Q48" s="147" t="s">
        <v>84</v>
      </c>
      <c r="R48" s="147" t="s">
        <v>84</v>
      </c>
      <c r="S48" s="167" t="s">
        <v>84</v>
      </c>
      <c r="T48" s="167" t="s">
        <v>84</v>
      </c>
      <c r="U48" s="167" t="s">
        <v>84</v>
      </c>
      <c r="V48" s="167" t="s">
        <v>84</v>
      </c>
      <c r="W48" s="167" t="s">
        <v>84</v>
      </c>
      <c r="X48" s="74"/>
      <c r="Y48" s="164"/>
      <c r="Z48" s="142" t="s">
        <v>125</v>
      </c>
    </row>
    <row r="49" spans="1:26" s="141" customFormat="1" ht="10.5" customHeight="1">
      <c r="A49" s="149"/>
      <c r="B49" s="142" t="s">
        <v>124</v>
      </c>
      <c r="C49" s="148"/>
      <c r="D49" s="147" t="s">
        <v>84</v>
      </c>
      <c r="E49" s="147" t="s">
        <v>84</v>
      </c>
      <c r="F49" s="147" t="s">
        <v>84</v>
      </c>
      <c r="G49" s="147" t="s">
        <v>84</v>
      </c>
      <c r="H49" s="147" t="s">
        <v>84</v>
      </c>
      <c r="I49" s="147" t="s">
        <v>84</v>
      </c>
      <c r="J49" s="147" t="s">
        <v>84</v>
      </c>
      <c r="K49" s="147" t="s">
        <v>84</v>
      </c>
      <c r="L49" s="147" t="s">
        <v>84</v>
      </c>
      <c r="M49" s="147" t="s">
        <v>84</v>
      </c>
      <c r="N49" s="147" t="s">
        <v>84</v>
      </c>
      <c r="O49" s="147" t="s">
        <v>84</v>
      </c>
      <c r="P49" s="147" t="s">
        <v>84</v>
      </c>
      <c r="Q49" s="147" t="s">
        <v>84</v>
      </c>
      <c r="R49" s="147" t="s">
        <v>84</v>
      </c>
      <c r="S49" s="167" t="s">
        <v>84</v>
      </c>
      <c r="T49" s="167" t="s">
        <v>84</v>
      </c>
      <c r="U49" s="167" t="s">
        <v>84</v>
      </c>
      <c r="V49" s="167" t="s">
        <v>84</v>
      </c>
      <c r="W49" s="167" t="s">
        <v>84</v>
      </c>
      <c r="X49" s="74"/>
      <c r="Y49" s="164"/>
      <c r="Z49" s="142" t="s">
        <v>124</v>
      </c>
    </row>
    <row r="50" spans="1:26" s="141" customFormat="1" ht="6.75" customHeight="1">
      <c r="A50" s="149"/>
      <c r="B50" s="142"/>
      <c r="C50" s="148"/>
      <c r="D50" s="166"/>
      <c r="E50" s="166"/>
      <c r="F50" s="166"/>
      <c r="G50" s="166"/>
      <c r="H50" s="166"/>
      <c r="I50" s="166"/>
      <c r="J50" s="166"/>
      <c r="K50" s="166"/>
      <c r="L50" s="166"/>
      <c r="M50" s="166"/>
      <c r="N50" s="166"/>
      <c r="O50" s="166"/>
      <c r="P50" s="166"/>
      <c r="Q50" s="166"/>
      <c r="R50" s="166"/>
      <c r="S50" s="165"/>
      <c r="T50" s="165"/>
      <c r="U50" s="165"/>
      <c r="V50" s="165"/>
      <c r="W50" s="165"/>
      <c r="X50" s="74"/>
      <c r="Y50" s="164"/>
      <c r="Z50" s="142"/>
    </row>
    <row r="51" spans="1:26" s="141" customFormat="1" ht="14.25" customHeight="1">
      <c r="A51" s="149"/>
      <c r="B51" s="149"/>
      <c r="C51" s="148"/>
      <c r="D51" s="163" t="s">
        <v>264</v>
      </c>
      <c r="E51" s="159"/>
      <c r="F51" s="159"/>
      <c r="G51" s="159"/>
      <c r="M51" s="73"/>
      <c r="N51" s="161" t="s">
        <v>264</v>
      </c>
      <c r="O51" s="161"/>
      <c r="P51" s="161"/>
      <c r="T51" s="158"/>
      <c r="U51" s="158"/>
      <c r="V51" s="158"/>
      <c r="W51" s="158"/>
      <c r="X51" s="157"/>
      <c r="Y51" s="149"/>
      <c r="Z51" s="149"/>
    </row>
    <row r="52" spans="1:26" s="141" customFormat="1" ht="3" customHeight="1">
      <c r="A52" s="149"/>
      <c r="B52" s="149"/>
      <c r="C52" s="148"/>
      <c r="D52" s="160"/>
      <c r="E52" s="159"/>
      <c r="F52" s="159"/>
      <c r="G52" s="159"/>
      <c r="H52" s="159"/>
      <c r="I52" s="159"/>
      <c r="J52" s="159"/>
      <c r="K52" s="159"/>
      <c r="L52" s="159"/>
      <c r="M52" s="159"/>
      <c r="N52" s="159"/>
      <c r="O52" s="159"/>
      <c r="P52" s="159"/>
      <c r="Q52" s="159"/>
      <c r="R52" s="159"/>
      <c r="S52" s="158"/>
      <c r="T52" s="158"/>
      <c r="U52" s="158"/>
      <c r="V52" s="158"/>
      <c r="W52" s="158"/>
      <c r="X52" s="157"/>
      <c r="Y52" s="149"/>
      <c r="Z52" s="149"/>
    </row>
    <row r="53" spans="1:26" s="151" customFormat="1" ht="15" customHeight="1">
      <c r="A53" s="284" t="s">
        <v>129</v>
      </c>
      <c r="B53" s="284"/>
      <c r="C53" s="148"/>
      <c r="D53" s="156">
        <v>677452</v>
      </c>
      <c r="E53" s="155">
        <v>842835</v>
      </c>
      <c r="F53" s="155">
        <v>991833</v>
      </c>
      <c r="G53" s="155">
        <v>1182837</v>
      </c>
      <c r="H53" s="155">
        <v>1415117</v>
      </c>
      <c r="I53" s="155">
        <v>971374</v>
      </c>
      <c r="J53" s="155">
        <v>1157263</v>
      </c>
      <c r="K53" s="155">
        <v>1420572</v>
      </c>
      <c r="L53" s="155">
        <v>1697093</v>
      </c>
      <c r="M53" s="155">
        <v>1935430</v>
      </c>
      <c r="N53" s="155">
        <v>2036053</v>
      </c>
      <c r="O53" s="155">
        <v>2079740</v>
      </c>
      <c r="P53" s="155">
        <v>2087902</v>
      </c>
      <c r="Q53" s="155">
        <v>2116381</v>
      </c>
      <c r="R53" s="155">
        <v>2154793</v>
      </c>
      <c r="S53" s="154">
        <v>2152184</v>
      </c>
      <c r="T53" s="154">
        <v>2171557</v>
      </c>
      <c r="U53" s="154">
        <v>2215062</v>
      </c>
      <c r="V53" s="154">
        <v>2263894</v>
      </c>
      <c r="W53" s="154">
        <v>2295638</v>
      </c>
      <c r="X53" s="153"/>
      <c r="Y53" s="284" t="s">
        <v>129</v>
      </c>
      <c r="Z53" s="284"/>
    </row>
    <row r="54" spans="1:26" s="141" customFormat="1" ht="15" customHeight="1">
      <c r="A54" s="149"/>
      <c r="B54" s="142" t="s">
        <v>109</v>
      </c>
      <c r="C54" s="148"/>
      <c r="D54" s="147" t="s">
        <v>84</v>
      </c>
      <c r="E54" s="147" t="s">
        <v>84</v>
      </c>
      <c r="F54" s="147" t="s">
        <v>84</v>
      </c>
      <c r="G54" s="147" t="s">
        <v>84</v>
      </c>
      <c r="H54" s="146">
        <v>112742</v>
      </c>
      <c r="I54" s="146">
        <v>67106</v>
      </c>
      <c r="J54" s="146">
        <v>87332</v>
      </c>
      <c r="K54" s="146">
        <v>117125</v>
      </c>
      <c r="L54" s="146">
        <v>147385</v>
      </c>
      <c r="M54" s="146">
        <v>164608</v>
      </c>
      <c r="N54" s="146">
        <v>169757</v>
      </c>
      <c r="O54" s="146">
        <v>168861</v>
      </c>
      <c r="P54" s="146">
        <v>166837</v>
      </c>
      <c r="Q54" s="146">
        <v>163762</v>
      </c>
      <c r="R54" s="146">
        <v>156478</v>
      </c>
      <c r="S54" s="145">
        <v>148847</v>
      </c>
      <c r="T54" s="145">
        <v>148537</v>
      </c>
      <c r="U54" s="145">
        <v>153118</v>
      </c>
      <c r="V54" s="145">
        <v>160015</v>
      </c>
      <c r="W54" s="145">
        <v>164696</v>
      </c>
      <c r="X54" s="144"/>
      <c r="Y54" s="143"/>
      <c r="Z54" s="142" t="s">
        <v>109</v>
      </c>
    </row>
    <row r="55" spans="1:26" s="141" customFormat="1" ht="10.5" customHeight="1">
      <c r="A55" s="149"/>
      <c r="B55" s="142" t="s">
        <v>41</v>
      </c>
      <c r="C55" s="148"/>
      <c r="D55" s="150">
        <v>138104</v>
      </c>
      <c r="E55" s="146">
        <v>182027</v>
      </c>
      <c r="F55" s="146">
        <v>229476</v>
      </c>
      <c r="G55" s="146">
        <v>268200</v>
      </c>
      <c r="H55" s="146">
        <v>205458</v>
      </c>
      <c r="I55" s="146">
        <v>62368</v>
      </c>
      <c r="J55" s="146">
        <v>72614</v>
      </c>
      <c r="K55" s="146">
        <v>84291</v>
      </c>
      <c r="L55" s="146">
        <v>92923</v>
      </c>
      <c r="M55" s="146">
        <v>90131</v>
      </c>
      <c r="N55" s="146">
        <v>82693</v>
      </c>
      <c r="O55" s="146">
        <v>74376</v>
      </c>
      <c r="P55" s="146">
        <v>70046</v>
      </c>
      <c r="Q55" s="146">
        <v>71506</v>
      </c>
      <c r="R55" s="146">
        <v>69032</v>
      </c>
      <c r="S55" s="145">
        <v>66096</v>
      </c>
      <c r="T55" s="145">
        <v>65791</v>
      </c>
      <c r="U55" s="145">
        <v>68485</v>
      </c>
      <c r="V55" s="145">
        <v>73272</v>
      </c>
      <c r="W55" s="145">
        <v>78043</v>
      </c>
      <c r="X55" s="144"/>
      <c r="Y55" s="143"/>
      <c r="Z55" s="142" t="s">
        <v>41</v>
      </c>
    </row>
    <row r="56" spans="1:26" s="141" customFormat="1" ht="10.5" customHeight="1">
      <c r="A56" s="149"/>
      <c r="B56" s="142" t="s">
        <v>107</v>
      </c>
      <c r="C56" s="148"/>
      <c r="D56" s="147" t="s">
        <v>84</v>
      </c>
      <c r="E56" s="147" t="s">
        <v>84</v>
      </c>
      <c r="F56" s="147" t="s">
        <v>84</v>
      </c>
      <c r="G56" s="147" t="s">
        <v>84</v>
      </c>
      <c r="H56" s="147" t="s">
        <v>84</v>
      </c>
      <c r="I56" s="146">
        <v>69253</v>
      </c>
      <c r="J56" s="146">
        <v>84941</v>
      </c>
      <c r="K56" s="146">
        <v>111711</v>
      </c>
      <c r="L56" s="146">
        <v>146799</v>
      </c>
      <c r="M56" s="146">
        <v>176650</v>
      </c>
      <c r="N56" s="146">
        <v>179803</v>
      </c>
      <c r="O56" s="146">
        <v>182610</v>
      </c>
      <c r="P56" s="146">
        <v>179266</v>
      </c>
      <c r="Q56" s="146">
        <v>175827</v>
      </c>
      <c r="R56" s="146">
        <v>172559</v>
      </c>
      <c r="S56" s="145">
        <v>171582</v>
      </c>
      <c r="T56" s="145">
        <v>167640</v>
      </c>
      <c r="U56" s="145">
        <v>166441</v>
      </c>
      <c r="V56" s="145">
        <v>165785</v>
      </c>
      <c r="W56" s="145">
        <v>163579</v>
      </c>
      <c r="X56" s="144"/>
      <c r="Y56" s="143"/>
      <c r="Z56" s="142" t="s">
        <v>107</v>
      </c>
    </row>
    <row r="57" spans="1:26" s="141" customFormat="1" ht="10.5" customHeight="1">
      <c r="A57" s="149"/>
      <c r="B57" s="142" t="s">
        <v>42</v>
      </c>
      <c r="C57" s="148"/>
      <c r="D57" s="150">
        <v>142421</v>
      </c>
      <c r="E57" s="146">
        <v>167507</v>
      </c>
      <c r="F57" s="146">
        <v>186002</v>
      </c>
      <c r="G57" s="146">
        <v>221481</v>
      </c>
      <c r="H57" s="146">
        <v>194313</v>
      </c>
      <c r="I57" s="146">
        <v>96829</v>
      </c>
      <c r="J57" s="146">
        <v>111435</v>
      </c>
      <c r="K57" s="146">
        <v>128049</v>
      </c>
      <c r="L57" s="146">
        <v>144755</v>
      </c>
      <c r="M57" s="146">
        <v>162621</v>
      </c>
      <c r="N57" s="146">
        <v>172677</v>
      </c>
      <c r="O57" s="146">
        <v>165179</v>
      </c>
      <c r="P57" s="146">
        <v>151348</v>
      </c>
      <c r="Q57" s="146">
        <v>144032</v>
      </c>
      <c r="R57" s="146">
        <v>141384</v>
      </c>
      <c r="S57" s="145">
        <v>139106</v>
      </c>
      <c r="T57" s="145">
        <v>140364</v>
      </c>
      <c r="U57" s="145">
        <v>143104</v>
      </c>
      <c r="V57" s="145">
        <v>144995</v>
      </c>
      <c r="W57" s="145">
        <v>149098</v>
      </c>
      <c r="X57" s="144"/>
      <c r="Y57" s="143"/>
      <c r="Z57" s="142" t="s">
        <v>42</v>
      </c>
    </row>
    <row r="58" spans="1:26" s="141" customFormat="1" ht="10.5" customHeight="1">
      <c r="A58" s="149"/>
      <c r="B58" s="142" t="s">
        <v>128</v>
      </c>
      <c r="C58" s="148"/>
      <c r="D58" s="147" t="s">
        <v>84</v>
      </c>
      <c r="E58" s="147" t="s">
        <v>84</v>
      </c>
      <c r="F58" s="147" t="s">
        <v>84</v>
      </c>
      <c r="G58" s="147" t="s">
        <v>84</v>
      </c>
      <c r="H58" s="146">
        <v>125237</v>
      </c>
      <c r="I58" s="146">
        <v>121374</v>
      </c>
      <c r="J58" s="146">
        <v>140067</v>
      </c>
      <c r="K58" s="146">
        <v>164846</v>
      </c>
      <c r="L58" s="146">
        <v>189541</v>
      </c>
      <c r="M58" s="146">
        <v>199685</v>
      </c>
      <c r="N58" s="146">
        <v>193604</v>
      </c>
      <c r="O58" s="146">
        <v>179313</v>
      </c>
      <c r="P58" s="146">
        <v>163978</v>
      </c>
      <c r="Q58" s="146">
        <v>153126</v>
      </c>
      <c r="R58" s="146">
        <v>146379</v>
      </c>
      <c r="S58" s="145">
        <v>140519</v>
      </c>
      <c r="T58" s="145">
        <v>134955</v>
      </c>
      <c r="U58" s="145">
        <v>134576</v>
      </c>
      <c r="V58" s="145">
        <v>136164</v>
      </c>
      <c r="W58" s="145">
        <v>133206</v>
      </c>
      <c r="X58" s="144"/>
      <c r="Y58" s="143"/>
      <c r="Z58" s="142" t="s">
        <v>128</v>
      </c>
    </row>
    <row r="59" spans="1:26" s="141" customFormat="1" ht="10.5" customHeight="1">
      <c r="A59" s="149"/>
      <c r="B59" s="142" t="s">
        <v>44</v>
      </c>
      <c r="C59" s="148"/>
      <c r="D59" s="150">
        <v>230686</v>
      </c>
      <c r="E59" s="146">
        <v>276380</v>
      </c>
      <c r="F59" s="146">
        <v>309550</v>
      </c>
      <c r="G59" s="146">
        <v>350752</v>
      </c>
      <c r="H59" s="146">
        <v>186856</v>
      </c>
      <c r="I59" s="146">
        <v>59884</v>
      </c>
      <c r="J59" s="146">
        <v>84474</v>
      </c>
      <c r="K59" s="146">
        <v>108955</v>
      </c>
      <c r="L59" s="146">
        <v>113966</v>
      </c>
      <c r="M59" s="146">
        <v>103099</v>
      </c>
      <c r="N59" s="146">
        <v>86256</v>
      </c>
      <c r="O59" s="146">
        <v>73226</v>
      </c>
      <c r="P59" s="146">
        <v>66562</v>
      </c>
      <c r="Q59" s="146">
        <v>67278</v>
      </c>
      <c r="R59" s="146">
        <v>65833</v>
      </c>
      <c r="S59" s="145">
        <v>63006</v>
      </c>
      <c r="T59" s="145">
        <v>64669</v>
      </c>
      <c r="U59" s="145">
        <v>70738</v>
      </c>
      <c r="V59" s="145">
        <v>78353</v>
      </c>
      <c r="W59" s="145">
        <v>83203</v>
      </c>
      <c r="X59" s="144"/>
      <c r="Y59" s="143"/>
      <c r="Z59" s="142" t="s">
        <v>44</v>
      </c>
    </row>
    <row r="60" spans="1:26" s="141" customFormat="1" ht="15" customHeight="1">
      <c r="A60" s="149"/>
      <c r="B60" s="142" t="s">
        <v>108</v>
      </c>
      <c r="C60" s="148"/>
      <c r="D60" s="147" t="s">
        <v>84</v>
      </c>
      <c r="E60" s="147" t="s">
        <v>84</v>
      </c>
      <c r="F60" s="147" t="s">
        <v>84</v>
      </c>
      <c r="G60" s="147" t="s">
        <v>84</v>
      </c>
      <c r="H60" s="146">
        <v>190653</v>
      </c>
      <c r="I60" s="146">
        <v>76384</v>
      </c>
      <c r="J60" s="146">
        <v>87936</v>
      </c>
      <c r="K60" s="146">
        <v>107808</v>
      </c>
      <c r="L60" s="146">
        <v>123258</v>
      </c>
      <c r="M60" s="146">
        <v>131741</v>
      </c>
      <c r="N60" s="146">
        <v>129416</v>
      </c>
      <c r="O60" s="146">
        <v>122602</v>
      </c>
      <c r="P60" s="146">
        <v>112912</v>
      </c>
      <c r="Q60" s="146">
        <v>108434</v>
      </c>
      <c r="R60" s="146">
        <v>106857</v>
      </c>
      <c r="S60" s="145">
        <v>104293</v>
      </c>
      <c r="T60" s="145">
        <v>105289</v>
      </c>
      <c r="U60" s="145">
        <v>105001</v>
      </c>
      <c r="V60" s="145">
        <v>105536</v>
      </c>
      <c r="W60" s="145">
        <v>107170</v>
      </c>
      <c r="X60" s="144"/>
      <c r="Y60" s="143"/>
      <c r="Z60" s="142" t="s">
        <v>108</v>
      </c>
    </row>
    <row r="61" spans="1:26" s="141" customFormat="1" ht="10.5" customHeight="1">
      <c r="A61" s="149"/>
      <c r="B61" s="142" t="s">
        <v>127</v>
      </c>
      <c r="C61" s="148"/>
      <c r="D61" s="147" t="s">
        <v>84</v>
      </c>
      <c r="E61" s="147" t="s">
        <v>84</v>
      </c>
      <c r="F61" s="147" t="s">
        <v>84</v>
      </c>
      <c r="G61" s="147" t="s">
        <v>84</v>
      </c>
      <c r="H61" s="147" t="s">
        <v>84</v>
      </c>
      <c r="I61" s="146">
        <v>76471</v>
      </c>
      <c r="J61" s="146">
        <v>89097</v>
      </c>
      <c r="K61" s="146">
        <v>108545</v>
      </c>
      <c r="L61" s="146">
        <v>127064</v>
      </c>
      <c r="M61" s="146">
        <v>135308</v>
      </c>
      <c r="N61" s="146">
        <v>133588</v>
      </c>
      <c r="O61" s="146">
        <v>125885</v>
      </c>
      <c r="P61" s="146">
        <v>120679</v>
      </c>
      <c r="Q61" s="146">
        <v>115122</v>
      </c>
      <c r="R61" s="146">
        <v>111360</v>
      </c>
      <c r="S61" s="145">
        <v>106299</v>
      </c>
      <c r="T61" s="145">
        <v>104410</v>
      </c>
      <c r="U61" s="145">
        <v>105358</v>
      </c>
      <c r="V61" s="145">
        <v>105061</v>
      </c>
      <c r="W61" s="145">
        <v>105357</v>
      </c>
      <c r="X61" s="144"/>
      <c r="Y61" s="143"/>
      <c r="Z61" s="142" t="s">
        <v>127</v>
      </c>
    </row>
    <row r="62" spans="1:26" s="141" customFormat="1" ht="10.5" customHeight="1">
      <c r="A62" s="149"/>
      <c r="B62" s="142" t="s">
        <v>126</v>
      </c>
      <c r="C62" s="148"/>
      <c r="D62" s="147" t="s">
        <v>84</v>
      </c>
      <c r="E62" s="147" t="s">
        <v>84</v>
      </c>
      <c r="F62" s="147" t="s">
        <v>84</v>
      </c>
      <c r="G62" s="147" t="s">
        <v>84</v>
      </c>
      <c r="H62" s="146">
        <v>98089</v>
      </c>
      <c r="I62" s="146">
        <v>51011</v>
      </c>
      <c r="J62" s="146">
        <v>61592</v>
      </c>
      <c r="K62" s="146">
        <v>74678</v>
      </c>
      <c r="L62" s="146">
        <v>87065</v>
      </c>
      <c r="M62" s="146">
        <v>89574</v>
      </c>
      <c r="N62" s="146">
        <v>82897</v>
      </c>
      <c r="O62" s="146">
        <v>72506</v>
      </c>
      <c r="P62" s="146">
        <v>65553</v>
      </c>
      <c r="Q62" s="146">
        <v>65021</v>
      </c>
      <c r="R62" s="146">
        <v>65794</v>
      </c>
      <c r="S62" s="145">
        <v>65055</v>
      </c>
      <c r="T62" s="145">
        <v>62625</v>
      </c>
      <c r="U62" s="145">
        <v>63608</v>
      </c>
      <c r="V62" s="145">
        <v>64719</v>
      </c>
      <c r="W62" s="145">
        <v>65895</v>
      </c>
      <c r="X62" s="144"/>
      <c r="Y62" s="143"/>
      <c r="Z62" s="142" t="s">
        <v>126</v>
      </c>
    </row>
    <row r="63" spans="1:26" s="141" customFormat="1" ht="10.5" customHeight="1">
      <c r="A63" s="149"/>
      <c r="B63" s="142" t="s">
        <v>87</v>
      </c>
      <c r="C63" s="148"/>
      <c r="D63" s="147" t="s">
        <v>84</v>
      </c>
      <c r="E63" s="147" t="s">
        <v>84</v>
      </c>
      <c r="F63" s="147" t="s">
        <v>84</v>
      </c>
      <c r="G63" s="147" t="s">
        <v>84</v>
      </c>
      <c r="H63" s="146">
        <v>97452</v>
      </c>
      <c r="I63" s="146">
        <v>87155</v>
      </c>
      <c r="J63" s="146">
        <v>97355</v>
      </c>
      <c r="K63" s="146">
        <v>111722</v>
      </c>
      <c r="L63" s="146">
        <v>133875</v>
      </c>
      <c r="M63" s="146">
        <v>171287</v>
      </c>
      <c r="N63" s="146">
        <v>181342</v>
      </c>
      <c r="O63" s="146">
        <v>187396</v>
      </c>
      <c r="P63" s="146">
        <v>191450</v>
      </c>
      <c r="Q63" s="146">
        <v>193004</v>
      </c>
      <c r="R63" s="146">
        <v>200111</v>
      </c>
      <c r="S63" s="145">
        <v>206678</v>
      </c>
      <c r="T63" s="145">
        <v>209982</v>
      </c>
      <c r="U63" s="145">
        <v>215809</v>
      </c>
      <c r="V63" s="145">
        <v>221521</v>
      </c>
      <c r="W63" s="145">
        <v>220281</v>
      </c>
      <c r="X63" s="144"/>
      <c r="Y63" s="143"/>
      <c r="Z63" s="142" t="s">
        <v>87</v>
      </c>
    </row>
    <row r="64" spans="1:26" s="141" customFormat="1" ht="10.5" customHeight="1">
      <c r="A64" s="149"/>
      <c r="B64" s="142" t="s">
        <v>86</v>
      </c>
      <c r="C64" s="148"/>
      <c r="D64" s="147" t="s">
        <v>84</v>
      </c>
      <c r="E64" s="147" t="s">
        <v>84</v>
      </c>
      <c r="F64" s="147" t="s">
        <v>84</v>
      </c>
      <c r="G64" s="147" t="s">
        <v>84</v>
      </c>
      <c r="H64" s="146">
        <v>60146</v>
      </c>
      <c r="I64" s="146">
        <v>49179</v>
      </c>
      <c r="J64" s="146">
        <v>61252</v>
      </c>
      <c r="K64" s="146">
        <v>77738</v>
      </c>
      <c r="L64" s="146">
        <v>96830</v>
      </c>
      <c r="M64" s="146">
        <v>113575</v>
      </c>
      <c r="N64" s="146">
        <v>125392</v>
      </c>
      <c r="O64" s="146">
        <v>130740</v>
      </c>
      <c r="P64" s="146">
        <v>132148</v>
      </c>
      <c r="Q64" s="146">
        <v>140956</v>
      </c>
      <c r="R64" s="146">
        <v>148185</v>
      </c>
      <c r="S64" s="145">
        <v>150538</v>
      </c>
      <c r="T64" s="145">
        <v>151614</v>
      </c>
      <c r="U64" s="145">
        <v>151872</v>
      </c>
      <c r="V64" s="145">
        <v>149215</v>
      </c>
      <c r="W64" s="145">
        <v>146745</v>
      </c>
      <c r="X64" s="144"/>
      <c r="Y64" s="143"/>
      <c r="Z64" s="142" t="s">
        <v>86</v>
      </c>
    </row>
    <row r="65" spans="1:27" s="141" customFormat="1" ht="10.5" customHeight="1">
      <c r="A65" s="149"/>
      <c r="B65" s="142" t="s">
        <v>43</v>
      </c>
      <c r="C65" s="148"/>
      <c r="D65" s="150">
        <v>140385</v>
      </c>
      <c r="E65" s="146">
        <v>190746</v>
      </c>
      <c r="F65" s="146">
        <v>236255</v>
      </c>
      <c r="G65" s="146">
        <v>306895</v>
      </c>
      <c r="H65" s="146">
        <v>96933</v>
      </c>
      <c r="I65" s="146">
        <v>68808</v>
      </c>
      <c r="J65" s="146">
        <v>86001</v>
      </c>
      <c r="K65" s="146">
        <v>120332</v>
      </c>
      <c r="L65" s="146">
        <v>156241</v>
      </c>
      <c r="M65" s="146">
        <v>186755</v>
      </c>
      <c r="N65" s="146">
        <v>190413</v>
      </c>
      <c r="O65" s="146">
        <v>179311</v>
      </c>
      <c r="P65" s="146">
        <v>163768</v>
      </c>
      <c r="Q65" s="146">
        <v>162968</v>
      </c>
      <c r="R65" s="146">
        <v>159709</v>
      </c>
      <c r="S65" s="145">
        <v>154275</v>
      </c>
      <c r="T65" s="145">
        <v>147912</v>
      </c>
      <c r="U65" s="145">
        <v>143973</v>
      </c>
      <c r="V65" s="145">
        <v>141310</v>
      </c>
      <c r="W65" s="145">
        <v>136935</v>
      </c>
      <c r="X65" s="144"/>
      <c r="Y65" s="143"/>
      <c r="Z65" s="142" t="s">
        <v>43</v>
      </c>
    </row>
    <row r="66" spans="1:27" s="141" customFormat="1" ht="15" customHeight="1">
      <c r="A66" s="149"/>
      <c r="B66" s="142" t="s">
        <v>85</v>
      </c>
      <c r="C66" s="148"/>
      <c r="D66" s="150">
        <v>11676</v>
      </c>
      <c r="E66" s="146">
        <v>11129</v>
      </c>
      <c r="F66" s="146">
        <v>13280</v>
      </c>
      <c r="G66" s="146">
        <v>15786</v>
      </c>
      <c r="H66" s="146">
        <v>22601</v>
      </c>
      <c r="I66" s="146">
        <v>33571</v>
      </c>
      <c r="J66" s="146">
        <v>38359</v>
      </c>
      <c r="K66" s="146">
        <v>45451</v>
      </c>
      <c r="L66" s="146">
        <v>58798</v>
      </c>
      <c r="M66" s="146">
        <v>79469</v>
      </c>
      <c r="N66" s="146">
        <v>99295</v>
      </c>
      <c r="O66" s="146">
        <v>120694</v>
      </c>
      <c r="P66" s="146">
        <v>133953</v>
      </c>
      <c r="Q66" s="146">
        <v>139824</v>
      </c>
      <c r="R66" s="146">
        <v>144897</v>
      </c>
      <c r="S66" s="145">
        <v>148919</v>
      </c>
      <c r="T66" s="145">
        <v>154460</v>
      </c>
      <c r="U66" s="145">
        <v>161345</v>
      </c>
      <c r="V66" s="145">
        <v>168551</v>
      </c>
      <c r="W66" s="145">
        <v>172845</v>
      </c>
      <c r="X66" s="144"/>
      <c r="Y66" s="143"/>
      <c r="Z66" s="142" t="s">
        <v>85</v>
      </c>
    </row>
    <row r="67" spans="1:27" s="141" customFormat="1" ht="10.5" customHeight="1">
      <c r="A67" s="149"/>
      <c r="B67" s="142" t="s">
        <v>83</v>
      </c>
      <c r="C67" s="148"/>
      <c r="D67" s="150">
        <v>14180</v>
      </c>
      <c r="E67" s="146">
        <v>15046</v>
      </c>
      <c r="F67" s="146">
        <v>17270</v>
      </c>
      <c r="G67" s="146">
        <v>19723</v>
      </c>
      <c r="H67" s="146">
        <v>24637</v>
      </c>
      <c r="I67" s="146">
        <v>33558</v>
      </c>
      <c r="J67" s="146">
        <v>35492</v>
      </c>
      <c r="K67" s="146">
        <v>38341</v>
      </c>
      <c r="L67" s="146">
        <v>46360</v>
      </c>
      <c r="M67" s="146">
        <v>73117</v>
      </c>
      <c r="N67" s="146">
        <v>94218</v>
      </c>
      <c r="O67" s="146">
        <v>119149</v>
      </c>
      <c r="P67" s="146">
        <v>145872</v>
      </c>
      <c r="Q67" s="146">
        <v>159555</v>
      </c>
      <c r="R67" s="146">
        <v>178919</v>
      </c>
      <c r="S67" s="145">
        <v>190936</v>
      </c>
      <c r="T67" s="145">
        <v>206864</v>
      </c>
      <c r="U67" s="145">
        <v>216545</v>
      </c>
      <c r="V67" s="145">
        <v>229592</v>
      </c>
      <c r="W67" s="145">
        <v>241822</v>
      </c>
      <c r="X67" s="144"/>
      <c r="Y67" s="143"/>
      <c r="Z67" s="142" t="s">
        <v>83</v>
      </c>
    </row>
    <row r="68" spans="1:27" s="141" customFormat="1" ht="10.5" customHeight="1">
      <c r="A68" s="149"/>
      <c r="B68" s="142" t="s">
        <v>125</v>
      </c>
      <c r="C68" s="148"/>
      <c r="D68" s="147" t="s">
        <v>84</v>
      </c>
      <c r="E68" s="147" t="s">
        <v>84</v>
      </c>
      <c r="F68" s="147" t="s">
        <v>84</v>
      </c>
      <c r="G68" s="147" t="s">
        <v>84</v>
      </c>
      <c r="H68" s="147" t="s">
        <v>84</v>
      </c>
      <c r="I68" s="146">
        <v>6541</v>
      </c>
      <c r="J68" s="146">
        <v>7353</v>
      </c>
      <c r="K68" s="146">
        <v>7647</v>
      </c>
      <c r="L68" s="146">
        <v>13141</v>
      </c>
      <c r="M68" s="146">
        <v>25576</v>
      </c>
      <c r="N68" s="146">
        <v>44670</v>
      </c>
      <c r="O68" s="146">
        <v>89088</v>
      </c>
      <c r="P68" s="146">
        <v>124087</v>
      </c>
      <c r="Q68" s="146">
        <v>142146</v>
      </c>
      <c r="R68" s="146">
        <v>152519</v>
      </c>
      <c r="S68" s="145">
        <v>151763</v>
      </c>
      <c r="T68" s="145">
        <v>153103</v>
      </c>
      <c r="U68" s="145">
        <v>157125</v>
      </c>
      <c r="V68" s="145">
        <v>161012</v>
      </c>
      <c r="W68" s="145">
        <v>164080</v>
      </c>
      <c r="X68" s="144"/>
      <c r="Y68" s="143"/>
      <c r="Z68" s="142" t="s">
        <v>125</v>
      </c>
    </row>
    <row r="69" spans="1:27" s="141" customFormat="1" ht="10.5" customHeight="1">
      <c r="A69" s="149"/>
      <c r="B69" s="142" t="s">
        <v>124</v>
      </c>
      <c r="C69" s="148"/>
      <c r="D69" s="147" t="s">
        <v>84</v>
      </c>
      <c r="E69" s="147" t="s">
        <v>84</v>
      </c>
      <c r="F69" s="147" t="s">
        <v>84</v>
      </c>
      <c r="G69" s="147" t="s">
        <v>84</v>
      </c>
      <c r="H69" s="147" t="s">
        <v>84</v>
      </c>
      <c r="I69" s="146">
        <v>11882</v>
      </c>
      <c r="J69" s="146">
        <v>11963</v>
      </c>
      <c r="K69" s="146">
        <v>13333</v>
      </c>
      <c r="L69" s="146">
        <v>19092</v>
      </c>
      <c r="M69" s="146">
        <v>32234</v>
      </c>
      <c r="N69" s="146">
        <v>70032</v>
      </c>
      <c r="O69" s="146">
        <v>88804</v>
      </c>
      <c r="P69" s="146">
        <v>99443</v>
      </c>
      <c r="Q69" s="146">
        <v>113820</v>
      </c>
      <c r="R69" s="146">
        <v>134777</v>
      </c>
      <c r="S69" s="145">
        <v>144272</v>
      </c>
      <c r="T69" s="145">
        <v>153342</v>
      </c>
      <c r="U69" s="145">
        <v>157964</v>
      </c>
      <c r="V69" s="145">
        <v>158793</v>
      </c>
      <c r="W69" s="145">
        <v>162683</v>
      </c>
      <c r="X69" s="144"/>
      <c r="Y69" s="143"/>
      <c r="Z69" s="142" t="s">
        <v>124</v>
      </c>
    </row>
    <row r="70" spans="1:27" s="31" customFormat="1" ht="5.25" customHeight="1">
      <c r="A70" s="32"/>
      <c r="B70" s="32"/>
      <c r="C70" s="34"/>
      <c r="D70" s="72"/>
      <c r="E70" s="71"/>
      <c r="F70" s="71"/>
      <c r="G70" s="71"/>
      <c r="H70" s="71"/>
      <c r="I70" s="71"/>
      <c r="J70" s="71"/>
      <c r="K70" s="71"/>
      <c r="L70" s="71"/>
      <c r="M70" s="71"/>
      <c r="N70" s="71"/>
      <c r="O70" s="71"/>
      <c r="P70" s="71"/>
      <c r="Q70" s="71"/>
      <c r="R70" s="71"/>
      <c r="S70" s="71"/>
      <c r="T70" s="71"/>
      <c r="U70" s="71"/>
      <c r="V70" s="71"/>
      <c r="W70" s="71"/>
      <c r="X70" s="72"/>
      <c r="Y70" s="71"/>
      <c r="Z70" s="32"/>
      <c r="AA70" s="32"/>
    </row>
    <row r="71" spans="1:27" s="31" customFormat="1" ht="9.75" customHeight="1">
      <c r="A71" s="139" t="s">
        <v>123</v>
      </c>
      <c r="C71" s="140"/>
      <c r="D71" s="140"/>
      <c r="E71" s="140"/>
      <c r="F71" s="140"/>
      <c r="G71" s="140"/>
      <c r="H71" s="140"/>
      <c r="I71" s="140"/>
      <c r="J71" s="140"/>
      <c r="K71" s="140"/>
      <c r="N71" s="139" t="s">
        <v>122</v>
      </c>
      <c r="O71" s="140"/>
      <c r="P71" s="140"/>
      <c r="Q71" s="140"/>
      <c r="R71" s="140"/>
      <c r="S71" s="140"/>
      <c r="T71" s="140"/>
      <c r="U71" s="140"/>
      <c r="V71" s="140"/>
      <c r="W71" s="140"/>
      <c r="X71" s="140"/>
      <c r="Y71" s="140"/>
      <c r="Z71" s="140"/>
      <c r="AA71" s="140"/>
    </row>
    <row r="72" spans="1:27" s="31" customFormat="1" ht="9.75" customHeight="1">
      <c r="A72" s="43" t="s">
        <v>263</v>
      </c>
      <c r="L72" s="43"/>
      <c r="M72" s="139"/>
    </row>
    <row r="73" spans="1:27" s="31" customFormat="1" ht="9.75" customHeight="1">
      <c r="A73" s="43" t="s">
        <v>239</v>
      </c>
      <c r="L73" s="70"/>
    </row>
    <row r="74" spans="1:27" s="31" customFormat="1" ht="10.5" customHeight="1">
      <c r="A74" s="31" t="s">
        <v>121</v>
      </c>
      <c r="L74" s="70"/>
    </row>
  </sheetData>
  <mergeCells count="8">
    <mergeCell ref="Y53:Z53"/>
    <mergeCell ref="A53:B53"/>
    <mergeCell ref="A9:C9"/>
    <mergeCell ref="X9:Z9"/>
    <mergeCell ref="Y13:Z13"/>
    <mergeCell ref="Y33:Z33"/>
    <mergeCell ref="A13:B13"/>
    <mergeCell ref="A33:B33"/>
  </mergeCells>
  <phoneticPr fontId="33"/>
  <printOptions gridLinesSet="0"/>
  <pageMargins left="0.78740157480314965" right="0.78740157480314965" top="0.98425196850393704" bottom="0.78740157480314965" header="0.51181102362204722" footer="0.11811023622047245"/>
  <pageSetup paperSize="9" fitToWidth="2" orientation="portrait" r:id="rId1"/>
  <headerFooter alignWithMargins="0"/>
  <rowBreaks count="1" manualBreakCount="1">
    <brk id="75" max="16383" man="1"/>
  </rowBreaks>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zoomScale="125" zoomScaleNormal="125" workbookViewId="0"/>
  </sheetViews>
  <sheetFormatPr defaultColWidth="11.25" defaultRowHeight="13.5"/>
  <cols>
    <col min="1" max="1" width="14" style="187" customWidth="1"/>
    <col min="2" max="9" width="9.125" style="187" customWidth="1"/>
    <col min="10" max="16384" width="11.25" style="187"/>
  </cols>
  <sheetData>
    <row r="1" spans="1:9" s="197" customFormat="1" ht="13.5" customHeight="1">
      <c r="A1" s="203" t="s">
        <v>270</v>
      </c>
      <c r="B1" s="201"/>
      <c r="C1" s="201"/>
      <c r="D1" s="201"/>
      <c r="E1" s="201"/>
      <c r="F1" s="199"/>
      <c r="G1" s="201"/>
      <c r="H1" s="201"/>
      <c r="I1" s="201"/>
    </row>
    <row r="2" spans="1:9" s="197" customFormat="1" ht="3" customHeight="1">
      <c r="A2" s="202"/>
      <c r="B2" s="201"/>
      <c r="C2" s="201"/>
      <c r="D2" s="201"/>
      <c r="E2" s="201"/>
      <c r="F2" s="199"/>
      <c r="G2" s="201"/>
      <c r="H2" s="201"/>
      <c r="I2" s="201"/>
    </row>
    <row r="3" spans="1:9" s="197" customFormat="1" ht="9" customHeight="1">
      <c r="A3" s="186" t="s">
        <v>74</v>
      </c>
      <c r="B3" s="186"/>
      <c r="C3" s="186"/>
      <c r="D3" s="186"/>
      <c r="E3" s="186"/>
      <c r="F3" s="186" t="s">
        <v>73</v>
      </c>
      <c r="G3" s="186"/>
      <c r="H3" s="186"/>
      <c r="I3" s="186"/>
    </row>
    <row r="4" spans="1:9" s="197" customFormat="1" ht="9" customHeight="1">
      <c r="A4" s="186" t="s">
        <v>72</v>
      </c>
      <c r="B4" s="186"/>
      <c r="C4" s="186"/>
      <c r="D4" s="186"/>
      <c r="E4" s="186"/>
      <c r="F4" s="186" t="s">
        <v>71</v>
      </c>
      <c r="G4" s="186"/>
      <c r="H4" s="186"/>
      <c r="I4" s="186"/>
    </row>
    <row r="5" spans="1:9" s="197" customFormat="1" ht="9" customHeight="1">
      <c r="A5" s="186" t="s">
        <v>70</v>
      </c>
      <c r="B5" s="186"/>
      <c r="C5" s="186"/>
      <c r="D5" s="186"/>
      <c r="E5" s="186"/>
      <c r="F5" s="186" t="s">
        <v>69</v>
      </c>
      <c r="G5" s="186"/>
      <c r="H5" s="186"/>
      <c r="I5" s="186"/>
    </row>
    <row r="6" spans="1:9" s="197" customFormat="1" ht="9" customHeight="1">
      <c r="A6" s="139" t="s">
        <v>68</v>
      </c>
      <c r="B6" s="186"/>
      <c r="C6" s="186"/>
      <c r="D6" s="186"/>
      <c r="E6" s="186"/>
      <c r="F6" s="186"/>
      <c r="G6" s="186"/>
      <c r="H6" s="186"/>
      <c r="I6" s="186"/>
    </row>
    <row r="7" spans="1:9" s="197" customFormat="1" ht="13.5" customHeight="1">
      <c r="A7" s="200" t="s">
        <v>67</v>
      </c>
      <c r="B7" s="198"/>
      <c r="C7" s="198"/>
      <c r="D7" s="198"/>
      <c r="E7" s="198"/>
      <c r="F7" s="198"/>
      <c r="G7" s="199"/>
      <c r="H7" s="198"/>
      <c r="I7" s="198"/>
    </row>
    <row r="8" spans="1:9" s="140" customFormat="1" ht="1.5" customHeight="1"/>
    <row r="9" spans="1:9" s="186" customFormat="1" ht="10.5" customHeight="1">
      <c r="A9" s="288" t="s">
        <v>58</v>
      </c>
      <c r="B9" s="195" t="s">
        <v>57</v>
      </c>
      <c r="C9" s="195" t="s">
        <v>55</v>
      </c>
      <c r="D9" s="195" t="s">
        <v>55</v>
      </c>
      <c r="E9" s="195" t="s">
        <v>55</v>
      </c>
      <c r="F9" s="195" t="s">
        <v>55</v>
      </c>
      <c r="G9" s="195" t="s">
        <v>55</v>
      </c>
      <c r="H9" s="195" t="s">
        <v>55</v>
      </c>
      <c r="I9" s="194" t="s">
        <v>55</v>
      </c>
    </row>
    <row r="10" spans="1:9" s="186" customFormat="1" ht="10.5" customHeight="1">
      <c r="A10" s="289"/>
      <c r="B10" s="192" t="s">
        <v>66</v>
      </c>
      <c r="C10" s="192" t="s">
        <v>65</v>
      </c>
      <c r="D10" s="192" t="s">
        <v>64</v>
      </c>
      <c r="E10" s="192" t="s">
        <v>63</v>
      </c>
      <c r="F10" s="192" t="s">
        <v>62</v>
      </c>
      <c r="G10" s="192" t="s">
        <v>61</v>
      </c>
      <c r="H10" s="192" t="s">
        <v>60</v>
      </c>
      <c r="I10" s="191" t="s">
        <v>59</v>
      </c>
    </row>
    <row r="11" spans="1:9" s="140" customFormat="1" ht="3" customHeight="1">
      <c r="A11" s="38"/>
    </row>
    <row r="12" spans="1:9" s="140" customFormat="1" ht="10.5" customHeight="1">
      <c r="A12" s="37" t="s">
        <v>46</v>
      </c>
      <c r="B12" s="190">
        <v>3957</v>
      </c>
      <c r="C12" s="190">
        <v>1136</v>
      </c>
      <c r="D12" s="190">
        <v>3122</v>
      </c>
      <c r="E12" s="190">
        <v>3884</v>
      </c>
      <c r="F12" s="190">
        <v>1082</v>
      </c>
      <c r="G12" s="190">
        <v>1021</v>
      </c>
      <c r="H12" s="190">
        <v>1080</v>
      </c>
      <c r="I12" s="190">
        <v>2224</v>
      </c>
    </row>
    <row r="13" spans="1:9" s="140" customFormat="1" ht="10.5" customHeight="1">
      <c r="A13" s="37" t="s">
        <v>268</v>
      </c>
      <c r="B13" s="190">
        <v>21340</v>
      </c>
      <c r="C13" s="190">
        <v>5475</v>
      </c>
      <c r="D13" s="190">
        <v>14892</v>
      </c>
      <c r="E13" s="190">
        <v>21881</v>
      </c>
      <c r="F13" s="190">
        <v>5594</v>
      </c>
      <c r="G13" s="190">
        <v>5776</v>
      </c>
      <c r="H13" s="190">
        <v>5824</v>
      </c>
      <c r="I13" s="190">
        <v>10874</v>
      </c>
    </row>
    <row r="14" spans="1:9" s="173" customFormat="1" ht="10.5" customHeight="1">
      <c r="A14" s="189" t="s">
        <v>45</v>
      </c>
      <c r="B14" s="188" t="s">
        <v>269</v>
      </c>
      <c r="C14" s="188" t="s">
        <v>41</v>
      </c>
      <c r="D14" s="188" t="s">
        <v>44</v>
      </c>
      <c r="E14" s="188" t="s">
        <v>43</v>
      </c>
      <c r="F14" s="188" t="s">
        <v>44</v>
      </c>
      <c r="G14" s="188" t="s">
        <v>43</v>
      </c>
      <c r="H14" s="188" t="s">
        <v>43</v>
      </c>
      <c r="I14" s="188" t="s">
        <v>43</v>
      </c>
    </row>
    <row r="15" spans="1:9" s="140" customFormat="1" ht="3" customHeight="1">
      <c r="A15" s="41"/>
      <c r="B15" s="173"/>
      <c r="C15" s="196"/>
      <c r="D15" s="196"/>
      <c r="E15" s="196"/>
      <c r="F15" s="196"/>
      <c r="G15" s="196"/>
      <c r="H15" s="196"/>
      <c r="I15" s="196"/>
    </row>
    <row r="16" spans="1:9" s="140" customFormat="1" ht="1.5" customHeight="1">
      <c r="A16" s="34"/>
      <c r="B16" s="40"/>
      <c r="C16" s="32"/>
      <c r="D16" s="32"/>
      <c r="E16" s="32"/>
      <c r="F16" s="32"/>
      <c r="G16" s="32"/>
      <c r="H16" s="32"/>
      <c r="I16" s="32"/>
    </row>
    <row r="17" spans="1:9" s="140" customFormat="1" ht="10.5" customHeight="1">
      <c r="A17" s="288" t="s">
        <v>58</v>
      </c>
      <c r="B17" s="195" t="s">
        <v>57</v>
      </c>
      <c r="C17" s="195" t="s">
        <v>55</v>
      </c>
      <c r="D17" s="195" t="s">
        <v>55</v>
      </c>
      <c r="E17" s="195" t="s">
        <v>56</v>
      </c>
      <c r="F17" s="195" t="s">
        <v>55</v>
      </c>
      <c r="G17" s="195" t="s">
        <v>55</v>
      </c>
      <c r="H17" s="195" t="s">
        <v>55</v>
      </c>
      <c r="I17" s="194" t="s">
        <v>55</v>
      </c>
    </row>
    <row r="18" spans="1:9" s="140" customFormat="1" ht="10.5" customHeight="1">
      <c r="A18" s="289"/>
      <c r="B18" s="192" t="s">
        <v>54</v>
      </c>
      <c r="C18" s="192" t="s">
        <v>53</v>
      </c>
      <c r="D18" s="192" t="s">
        <v>52</v>
      </c>
      <c r="E18" s="192" t="s">
        <v>51</v>
      </c>
      <c r="F18" s="192" t="s">
        <v>50</v>
      </c>
      <c r="G18" s="193" t="s">
        <v>49</v>
      </c>
      <c r="H18" s="192" t="s">
        <v>48</v>
      </c>
      <c r="I18" s="191" t="s">
        <v>47</v>
      </c>
    </row>
    <row r="19" spans="1:9" s="140" customFormat="1" ht="3" customHeight="1">
      <c r="A19" s="38"/>
    </row>
    <row r="20" spans="1:9" s="140" customFormat="1" ht="10.5" customHeight="1">
      <c r="A20" s="37" t="s">
        <v>46</v>
      </c>
      <c r="B20" s="190">
        <v>6859</v>
      </c>
      <c r="C20" s="190">
        <v>3597</v>
      </c>
      <c r="D20" s="190">
        <v>1473</v>
      </c>
      <c r="E20" s="190">
        <v>823</v>
      </c>
      <c r="F20" s="190">
        <v>1270</v>
      </c>
      <c r="G20" s="190">
        <v>409</v>
      </c>
      <c r="H20" s="190">
        <v>1894</v>
      </c>
      <c r="I20" s="190">
        <v>1297</v>
      </c>
    </row>
    <row r="21" spans="1:9" s="140" customFormat="1" ht="10.5" customHeight="1">
      <c r="A21" s="37" t="s">
        <v>268</v>
      </c>
      <c r="B21" s="190">
        <v>30810</v>
      </c>
      <c r="C21" s="190">
        <v>18945</v>
      </c>
      <c r="D21" s="190">
        <v>7421</v>
      </c>
      <c r="E21" s="190">
        <v>3734</v>
      </c>
      <c r="F21" s="190">
        <v>8232</v>
      </c>
      <c r="G21" s="190">
        <v>1824</v>
      </c>
      <c r="H21" s="190">
        <v>8192</v>
      </c>
      <c r="I21" s="190">
        <v>7316</v>
      </c>
    </row>
    <row r="22" spans="1:9" s="140" customFormat="1" ht="10.5" customHeight="1">
      <c r="A22" s="189" t="s">
        <v>45</v>
      </c>
      <c r="B22" s="188" t="s">
        <v>44</v>
      </c>
      <c r="C22" s="188" t="s">
        <v>42</v>
      </c>
      <c r="D22" s="188" t="s">
        <v>43</v>
      </c>
      <c r="E22" s="188" t="s">
        <v>42</v>
      </c>
      <c r="F22" s="188" t="s">
        <v>42</v>
      </c>
      <c r="G22" s="188" t="s">
        <v>41</v>
      </c>
      <c r="H22" s="188" t="s">
        <v>41</v>
      </c>
      <c r="I22" s="188" t="s">
        <v>41</v>
      </c>
    </row>
    <row r="23" spans="1:9" s="140" customFormat="1" ht="3" customHeight="1">
      <c r="A23" s="34"/>
      <c r="B23" s="33"/>
      <c r="C23" s="32"/>
      <c r="D23" s="32"/>
      <c r="E23" s="32"/>
      <c r="F23" s="32"/>
      <c r="G23" s="32"/>
      <c r="H23" s="32"/>
      <c r="I23" s="32"/>
    </row>
  </sheetData>
  <mergeCells count="2">
    <mergeCell ref="A9:A10"/>
    <mergeCell ref="A17:A18"/>
  </mergeCells>
  <phoneticPr fontId="33"/>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showGridLines="0" zoomScale="125" zoomScaleNormal="125" zoomScaleSheetLayoutView="130" workbookViewId="0"/>
  </sheetViews>
  <sheetFormatPr defaultColWidth="11.25" defaultRowHeight="10.5"/>
  <cols>
    <col min="1" max="1" width="9.25" style="45" customWidth="1"/>
    <col min="2" max="3" width="0.375" style="45" customWidth="1"/>
    <col min="4" max="11" width="9.625" style="44" customWidth="1"/>
    <col min="12" max="12" width="9.25" style="45" customWidth="1"/>
    <col min="13" max="14" width="0.375" style="45" customWidth="1"/>
    <col min="15" max="21" width="11" style="44" customWidth="1"/>
    <col min="22" max="16384" width="11.25" style="44"/>
  </cols>
  <sheetData>
    <row r="1" spans="1:14" s="140" customFormat="1" ht="13.5" customHeight="1">
      <c r="A1" s="200" t="s">
        <v>283</v>
      </c>
      <c r="B1" s="244"/>
      <c r="C1" s="244"/>
      <c r="D1" s="246"/>
      <c r="E1" s="247"/>
      <c r="F1" s="246"/>
      <c r="G1" s="246"/>
      <c r="H1" s="246"/>
      <c r="I1" s="246"/>
      <c r="J1" s="246"/>
      <c r="K1" s="246"/>
      <c r="L1" s="245"/>
      <c r="M1" s="244"/>
      <c r="N1" s="244"/>
    </row>
    <row r="2" spans="1:14" s="140" customFormat="1" ht="1.5" customHeight="1">
      <c r="A2" s="205"/>
      <c r="B2" s="205"/>
      <c r="C2" s="205"/>
    </row>
    <row r="3" spans="1:14" s="140" customFormat="1" ht="10.5" customHeight="1">
      <c r="A3" s="290" t="s">
        <v>33</v>
      </c>
      <c r="B3" s="59"/>
      <c r="C3" s="60"/>
      <c r="D3" s="243" t="s">
        <v>56</v>
      </c>
      <c r="E3" s="195" t="s">
        <v>55</v>
      </c>
      <c r="F3" s="195" t="s">
        <v>55</v>
      </c>
      <c r="G3" s="195" t="s">
        <v>57</v>
      </c>
      <c r="H3" s="195" t="s">
        <v>55</v>
      </c>
      <c r="I3" s="195" t="s">
        <v>55</v>
      </c>
      <c r="J3" s="242" t="s">
        <v>56</v>
      </c>
      <c r="K3" s="241" t="s">
        <v>55</v>
      </c>
    </row>
    <row r="4" spans="1:14" s="31" customFormat="1" ht="10.5" customHeight="1">
      <c r="A4" s="291"/>
      <c r="B4" s="68"/>
      <c r="C4" s="51"/>
      <c r="D4" s="240" t="s">
        <v>120</v>
      </c>
      <c r="E4" s="193" t="s">
        <v>119</v>
      </c>
      <c r="F4" s="192" t="s">
        <v>118</v>
      </c>
      <c r="G4" s="239" t="s">
        <v>117</v>
      </c>
      <c r="H4" s="192" t="s">
        <v>116</v>
      </c>
      <c r="I4" s="192" t="s">
        <v>115</v>
      </c>
      <c r="J4" s="192" t="s">
        <v>114</v>
      </c>
      <c r="K4" s="238" t="s">
        <v>113</v>
      </c>
    </row>
    <row r="5" spans="1:14" s="31" customFormat="1" ht="3" customHeight="1">
      <c r="A5" s="205"/>
      <c r="B5" s="205"/>
      <c r="C5" s="67"/>
      <c r="D5" s="174"/>
      <c r="E5" s="174"/>
      <c r="F5" s="173"/>
      <c r="G5" s="173"/>
      <c r="H5" s="173"/>
      <c r="I5" s="173"/>
      <c r="J5" s="173"/>
      <c r="K5" s="173"/>
    </row>
    <row r="6" spans="1:14" s="31" customFormat="1" ht="9.75" customHeight="1">
      <c r="A6" s="223" t="s">
        <v>282</v>
      </c>
      <c r="B6" s="205"/>
      <c r="C6" s="63"/>
      <c r="D6" s="237"/>
      <c r="E6" s="58"/>
      <c r="F6" s="57"/>
      <c r="G6" s="58"/>
      <c r="H6" s="58"/>
      <c r="I6" s="58"/>
      <c r="J6" s="58"/>
      <c r="K6" s="58"/>
    </row>
    <row r="7" spans="1:14" s="31" customFormat="1" ht="9.75" customHeight="1">
      <c r="A7" s="219" t="s">
        <v>280</v>
      </c>
      <c r="B7" s="209"/>
      <c r="C7" s="66"/>
      <c r="D7" s="190">
        <v>333</v>
      </c>
      <c r="E7" s="36">
        <v>261</v>
      </c>
      <c r="F7" s="36">
        <v>126</v>
      </c>
      <c r="G7" s="36">
        <v>1591</v>
      </c>
      <c r="H7" s="36">
        <v>931</v>
      </c>
      <c r="I7" s="36">
        <v>999</v>
      </c>
      <c r="J7" s="36">
        <v>983</v>
      </c>
      <c r="K7" s="36">
        <v>433</v>
      </c>
    </row>
    <row r="8" spans="1:14" s="31" customFormat="1" ht="9.75" customHeight="1">
      <c r="A8" s="219" t="s">
        <v>279</v>
      </c>
      <c r="B8" s="209"/>
      <c r="C8" s="66"/>
      <c r="D8" s="190">
        <v>994</v>
      </c>
      <c r="E8" s="36">
        <v>295</v>
      </c>
      <c r="F8" s="36">
        <v>136</v>
      </c>
      <c r="G8" s="36">
        <v>1718</v>
      </c>
      <c r="H8" s="36">
        <v>931</v>
      </c>
      <c r="I8" s="36">
        <v>1078</v>
      </c>
      <c r="J8" s="36">
        <v>973</v>
      </c>
      <c r="K8" s="36">
        <v>433</v>
      </c>
    </row>
    <row r="9" spans="1:14" s="31" customFormat="1" ht="9.75" customHeight="1">
      <c r="A9" s="181" t="s">
        <v>278</v>
      </c>
      <c r="B9" s="205"/>
      <c r="C9" s="63"/>
      <c r="D9" s="190">
        <v>1502</v>
      </c>
      <c r="E9" s="36">
        <v>404</v>
      </c>
      <c r="F9" s="36">
        <v>139</v>
      </c>
      <c r="G9" s="36">
        <v>1817</v>
      </c>
      <c r="H9" s="36">
        <v>938</v>
      </c>
      <c r="I9" s="36">
        <v>1304</v>
      </c>
      <c r="J9" s="36">
        <v>1010</v>
      </c>
      <c r="K9" s="36">
        <v>447</v>
      </c>
    </row>
    <row r="10" spans="1:14" s="31" customFormat="1" ht="9.75" customHeight="1">
      <c r="A10" s="219" t="s">
        <v>277</v>
      </c>
      <c r="B10" s="209"/>
      <c r="C10" s="66"/>
      <c r="D10" s="190">
        <v>2348</v>
      </c>
      <c r="E10" s="36">
        <v>1079</v>
      </c>
      <c r="F10" s="54" t="s">
        <v>84</v>
      </c>
      <c r="G10" s="36">
        <v>1980</v>
      </c>
      <c r="H10" s="36">
        <v>979</v>
      </c>
      <c r="I10" s="36">
        <v>1388</v>
      </c>
      <c r="J10" s="36">
        <v>1039</v>
      </c>
      <c r="K10" s="36">
        <v>446</v>
      </c>
    </row>
    <row r="11" spans="1:14" s="31" customFormat="1" ht="9.75" customHeight="1">
      <c r="A11" s="219" t="s">
        <v>276</v>
      </c>
      <c r="B11" s="209"/>
      <c r="C11" s="66"/>
      <c r="D11" s="54" t="s">
        <v>84</v>
      </c>
      <c r="E11" s="54" t="s">
        <v>84</v>
      </c>
      <c r="F11" s="54" t="s">
        <v>84</v>
      </c>
      <c r="G11" s="54" t="s">
        <v>84</v>
      </c>
      <c r="H11" s="36">
        <v>1042</v>
      </c>
      <c r="I11" s="36">
        <v>1524</v>
      </c>
      <c r="J11" s="36">
        <v>1094</v>
      </c>
      <c r="K11" s="36">
        <v>476</v>
      </c>
    </row>
    <row r="12" spans="1:14" s="31" customFormat="1" ht="9.75" customHeight="1">
      <c r="A12" s="219" t="s">
        <v>275</v>
      </c>
      <c r="B12" s="209"/>
      <c r="C12" s="66"/>
      <c r="D12" s="54" t="s">
        <v>84</v>
      </c>
      <c r="E12" s="54" t="s">
        <v>84</v>
      </c>
      <c r="F12" s="54" t="s">
        <v>84</v>
      </c>
      <c r="G12" s="54" t="s">
        <v>84</v>
      </c>
      <c r="H12" s="36">
        <v>1445</v>
      </c>
      <c r="I12" s="36">
        <v>2289</v>
      </c>
      <c r="J12" s="36">
        <v>1571</v>
      </c>
      <c r="K12" s="36">
        <v>780</v>
      </c>
    </row>
    <row r="13" spans="1:14" s="31" customFormat="1" ht="9.75" customHeight="1">
      <c r="A13" s="219" t="s">
        <v>274</v>
      </c>
      <c r="B13" s="209"/>
      <c r="C13" s="66"/>
      <c r="D13" s="54" t="s">
        <v>84</v>
      </c>
      <c r="E13" s="54" t="s">
        <v>84</v>
      </c>
      <c r="F13" s="54" t="s">
        <v>84</v>
      </c>
      <c r="G13" s="54" t="s">
        <v>84</v>
      </c>
      <c r="H13" s="36">
        <v>1456</v>
      </c>
      <c r="I13" s="36">
        <v>2398</v>
      </c>
      <c r="J13" s="36">
        <v>1424</v>
      </c>
      <c r="K13" s="36">
        <v>748</v>
      </c>
    </row>
    <row r="14" spans="1:14" s="31" customFormat="1" ht="9.75" customHeight="1">
      <c r="A14" s="219" t="s">
        <v>273</v>
      </c>
      <c r="B14" s="209"/>
      <c r="C14" s="66"/>
      <c r="D14" s="54" t="s">
        <v>84</v>
      </c>
      <c r="E14" s="54" t="s">
        <v>84</v>
      </c>
      <c r="F14" s="54" t="s">
        <v>84</v>
      </c>
      <c r="G14" s="54" t="s">
        <v>84</v>
      </c>
      <c r="H14" s="36">
        <v>1485</v>
      </c>
      <c r="I14" s="36">
        <v>2397</v>
      </c>
      <c r="J14" s="36">
        <v>1372</v>
      </c>
      <c r="K14" s="36">
        <v>797</v>
      </c>
    </row>
    <row r="15" spans="1:14" s="31" customFormat="1" ht="9.75" customHeight="1">
      <c r="A15" s="209"/>
      <c r="B15" s="209"/>
      <c r="C15" s="66"/>
      <c r="D15" s="54"/>
      <c r="E15" s="54"/>
      <c r="F15" s="54"/>
      <c r="G15" s="54"/>
      <c r="H15" s="36"/>
      <c r="I15" s="36"/>
      <c r="J15" s="36"/>
      <c r="K15" s="36"/>
    </row>
    <row r="16" spans="1:14" s="31" customFormat="1" ht="9.75" customHeight="1">
      <c r="A16" s="223" t="s">
        <v>281</v>
      </c>
      <c r="B16" s="205"/>
      <c r="C16" s="63"/>
      <c r="D16" s="236"/>
      <c r="E16" s="56"/>
      <c r="F16" s="57"/>
      <c r="G16" s="56"/>
      <c r="H16" s="56"/>
      <c r="I16" s="56"/>
      <c r="J16" s="56"/>
      <c r="K16" s="56"/>
    </row>
    <row r="17" spans="1:21" s="31" customFormat="1" ht="9.75" customHeight="1">
      <c r="A17" s="219" t="s">
        <v>280</v>
      </c>
      <c r="B17" s="209"/>
      <c r="C17" s="66"/>
      <c r="D17" s="190">
        <v>1792</v>
      </c>
      <c r="E17" s="36">
        <v>1317</v>
      </c>
      <c r="F17" s="36">
        <v>701</v>
      </c>
      <c r="G17" s="36">
        <v>7590</v>
      </c>
      <c r="H17" s="36">
        <v>4669</v>
      </c>
      <c r="I17" s="36">
        <v>5249</v>
      </c>
      <c r="J17" s="36">
        <v>4988</v>
      </c>
      <c r="K17" s="36">
        <v>2253</v>
      </c>
    </row>
    <row r="18" spans="1:21" s="31" customFormat="1" ht="9.75" customHeight="1">
      <c r="A18" s="219" t="s">
        <v>279</v>
      </c>
      <c r="B18" s="209"/>
      <c r="C18" s="66"/>
      <c r="D18" s="190">
        <v>4514</v>
      </c>
      <c r="E18" s="36">
        <v>1514</v>
      </c>
      <c r="F18" s="36">
        <v>765</v>
      </c>
      <c r="G18" s="36">
        <v>8403</v>
      </c>
      <c r="H18" s="36">
        <v>4637</v>
      </c>
      <c r="I18" s="36">
        <v>5580</v>
      </c>
      <c r="J18" s="36">
        <v>5097</v>
      </c>
      <c r="K18" s="36">
        <v>2304</v>
      </c>
    </row>
    <row r="19" spans="1:21" s="31" customFormat="1" ht="9.75" customHeight="1">
      <c r="A19" s="181" t="s">
        <v>278</v>
      </c>
      <c r="B19" s="205"/>
      <c r="C19" s="63"/>
      <c r="D19" s="190">
        <v>6858</v>
      </c>
      <c r="E19" s="36">
        <v>2085</v>
      </c>
      <c r="F19" s="36">
        <v>859</v>
      </c>
      <c r="G19" s="36">
        <v>8935</v>
      </c>
      <c r="H19" s="36">
        <v>4681</v>
      </c>
      <c r="I19" s="36">
        <v>6684</v>
      </c>
      <c r="J19" s="36">
        <v>5390</v>
      </c>
      <c r="K19" s="36">
        <v>2394</v>
      </c>
    </row>
    <row r="20" spans="1:21" s="31" customFormat="1" ht="9.75" customHeight="1">
      <c r="A20" s="219" t="s">
        <v>277</v>
      </c>
      <c r="B20" s="209"/>
      <c r="C20" s="66"/>
      <c r="D20" s="190">
        <v>12661</v>
      </c>
      <c r="E20" s="36">
        <v>5143</v>
      </c>
      <c r="F20" s="54" t="s">
        <v>84</v>
      </c>
      <c r="G20" s="36">
        <v>9694</v>
      </c>
      <c r="H20" s="36">
        <v>4882</v>
      </c>
      <c r="I20" s="36">
        <v>7172</v>
      </c>
      <c r="J20" s="36">
        <v>5664</v>
      </c>
      <c r="K20" s="36">
        <v>2397</v>
      </c>
    </row>
    <row r="21" spans="1:21" s="31" customFormat="1" ht="9.75" customHeight="1">
      <c r="A21" s="219" t="s">
        <v>276</v>
      </c>
      <c r="B21" s="209"/>
      <c r="C21" s="66"/>
      <c r="D21" s="54" t="s">
        <v>84</v>
      </c>
      <c r="E21" s="54" t="s">
        <v>84</v>
      </c>
      <c r="F21" s="54" t="s">
        <v>84</v>
      </c>
      <c r="G21" s="54" t="s">
        <v>84</v>
      </c>
      <c r="H21" s="36">
        <v>5307</v>
      </c>
      <c r="I21" s="36">
        <v>8097</v>
      </c>
      <c r="J21" s="36">
        <v>5981</v>
      </c>
      <c r="K21" s="36">
        <v>2627</v>
      </c>
    </row>
    <row r="22" spans="1:21" s="31" customFormat="1" ht="9.75" customHeight="1">
      <c r="A22" s="219" t="s">
        <v>275</v>
      </c>
      <c r="B22" s="209"/>
      <c r="C22" s="66"/>
      <c r="D22" s="54" t="s">
        <v>84</v>
      </c>
      <c r="E22" s="54" t="s">
        <v>84</v>
      </c>
      <c r="F22" s="54" t="s">
        <v>84</v>
      </c>
      <c r="G22" s="54" t="s">
        <v>84</v>
      </c>
      <c r="H22" s="36">
        <v>7360</v>
      </c>
      <c r="I22" s="36">
        <v>11897</v>
      </c>
      <c r="J22" s="36">
        <v>8172</v>
      </c>
      <c r="K22" s="36">
        <v>4028</v>
      </c>
    </row>
    <row r="23" spans="1:21" s="31" customFormat="1" ht="9.75" customHeight="1">
      <c r="A23" s="219" t="s">
        <v>274</v>
      </c>
      <c r="B23" s="209"/>
      <c r="C23" s="66"/>
      <c r="D23" s="54" t="s">
        <v>84</v>
      </c>
      <c r="E23" s="54" t="s">
        <v>84</v>
      </c>
      <c r="F23" s="54" t="s">
        <v>84</v>
      </c>
      <c r="G23" s="54" t="s">
        <v>84</v>
      </c>
      <c r="H23" s="36">
        <v>7253</v>
      </c>
      <c r="I23" s="36">
        <v>12103</v>
      </c>
      <c r="J23" s="36">
        <v>7430</v>
      </c>
      <c r="K23" s="36">
        <v>3826</v>
      </c>
    </row>
    <row r="24" spans="1:21" s="31" customFormat="1" ht="9.75" customHeight="1">
      <c r="A24" s="219" t="s">
        <v>273</v>
      </c>
      <c r="B24" s="209"/>
      <c r="C24" s="66"/>
      <c r="D24" s="54" t="s">
        <v>84</v>
      </c>
      <c r="E24" s="54" t="s">
        <v>84</v>
      </c>
      <c r="F24" s="54" t="s">
        <v>84</v>
      </c>
      <c r="G24" s="54" t="s">
        <v>84</v>
      </c>
      <c r="H24" s="36">
        <v>7550</v>
      </c>
      <c r="I24" s="36">
        <v>12699</v>
      </c>
      <c r="J24" s="36">
        <v>7449</v>
      </c>
      <c r="K24" s="36">
        <v>4045</v>
      </c>
    </row>
    <row r="25" spans="1:21" s="31" customFormat="1" ht="3" customHeight="1">
      <c r="A25" s="205"/>
      <c r="B25" s="205"/>
      <c r="C25" s="63"/>
      <c r="D25" s="140"/>
    </row>
    <row r="26" spans="1:21" s="31" customFormat="1" ht="9.75" customHeight="1">
      <c r="A26" s="174" t="s">
        <v>93</v>
      </c>
      <c r="B26" s="174"/>
      <c r="C26" s="65"/>
      <c r="D26" s="235" t="s">
        <v>111</v>
      </c>
      <c r="E26" s="235" t="s">
        <v>111</v>
      </c>
      <c r="F26" s="235" t="s">
        <v>112</v>
      </c>
      <c r="G26" s="232" t="s">
        <v>111</v>
      </c>
      <c r="H26" s="235" t="s">
        <v>110</v>
      </c>
      <c r="I26" s="235" t="s">
        <v>110</v>
      </c>
      <c r="J26" s="235" t="s">
        <v>92</v>
      </c>
      <c r="K26" s="235" t="s">
        <v>92</v>
      </c>
    </row>
    <row r="27" spans="1:21" s="31" customFormat="1" ht="9.75" customHeight="1">
      <c r="A27" s="174" t="s">
        <v>45</v>
      </c>
      <c r="B27" s="174"/>
      <c r="C27" s="65"/>
      <c r="D27" s="188" t="s">
        <v>42</v>
      </c>
      <c r="E27" s="188" t="s">
        <v>42</v>
      </c>
      <c r="F27" s="53" t="s">
        <v>84</v>
      </c>
      <c r="G27" s="233" t="s">
        <v>43</v>
      </c>
      <c r="H27" s="234" t="s">
        <v>109</v>
      </c>
      <c r="I27" s="234" t="s">
        <v>108</v>
      </c>
      <c r="J27" s="233" t="s">
        <v>42</v>
      </c>
      <c r="K27" s="233" t="s">
        <v>107</v>
      </c>
    </row>
    <row r="28" spans="1:21" s="31" customFormat="1" ht="9.75" customHeight="1">
      <c r="A28" s="173" t="s">
        <v>82</v>
      </c>
      <c r="B28" s="173"/>
      <c r="C28" s="64"/>
      <c r="D28" s="205" t="s">
        <v>106</v>
      </c>
      <c r="F28" s="232" t="s">
        <v>105</v>
      </c>
    </row>
    <row r="29" spans="1:21" s="31" customFormat="1" ht="9.75" customHeight="1">
      <c r="A29" s="205"/>
      <c r="B29" s="205"/>
      <c r="C29" s="63"/>
      <c r="D29" s="232" t="s">
        <v>78</v>
      </c>
      <c r="F29" s="232" t="s">
        <v>104</v>
      </c>
    </row>
    <row r="30" spans="1:21" s="31" customFormat="1" ht="3" customHeight="1">
      <c r="A30" s="205"/>
      <c r="B30" s="205"/>
      <c r="C30" s="63"/>
      <c r="D30" s="205"/>
      <c r="E30" s="140"/>
      <c r="F30" s="140"/>
      <c r="G30" s="140"/>
      <c r="H30" s="140"/>
      <c r="I30" s="140"/>
      <c r="J30" s="140"/>
      <c r="K30" s="140"/>
    </row>
    <row r="31" spans="1:21" s="31" customFormat="1" ht="1.5" customHeight="1">
      <c r="A31" s="205"/>
      <c r="B31" s="205"/>
      <c r="C31" s="63"/>
      <c r="D31" s="205"/>
      <c r="E31" s="140"/>
      <c r="F31" s="140"/>
      <c r="G31" s="140"/>
      <c r="H31" s="140"/>
      <c r="I31" s="140"/>
      <c r="J31" s="140"/>
      <c r="K31" s="140"/>
      <c r="L31" s="51"/>
      <c r="M31" s="51"/>
      <c r="N31" s="51"/>
      <c r="O31" s="32"/>
      <c r="P31" s="32"/>
      <c r="Q31" s="32"/>
      <c r="R31" s="32"/>
      <c r="S31" s="32"/>
      <c r="T31" s="32"/>
      <c r="U31" s="32"/>
    </row>
    <row r="32" spans="1:21" s="31" customFormat="1" ht="10.5" customHeight="1">
      <c r="A32" s="205"/>
      <c r="B32" s="205"/>
      <c r="C32" s="205"/>
      <c r="D32" s="205"/>
      <c r="E32" s="140"/>
      <c r="F32" s="140"/>
      <c r="G32" s="140"/>
      <c r="H32" s="140"/>
      <c r="I32" s="140"/>
      <c r="J32" s="140"/>
      <c r="K32" s="140"/>
      <c r="L32" s="290" t="s">
        <v>33</v>
      </c>
      <c r="M32" s="60"/>
      <c r="N32" s="62"/>
      <c r="O32" s="229" t="s">
        <v>103</v>
      </c>
      <c r="P32" s="230" t="s">
        <v>55</v>
      </c>
      <c r="Q32" s="231" t="s">
        <v>102</v>
      </c>
      <c r="R32" s="230" t="s">
        <v>55</v>
      </c>
      <c r="S32" s="230" t="s">
        <v>57</v>
      </c>
      <c r="T32" s="230" t="s">
        <v>101</v>
      </c>
      <c r="U32" s="229" t="s">
        <v>55</v>
      </c>
    </row>
    <row r="33" spans="1:21" s="31" customFormat="1" ht="10.5" customHeight="1">
      <c r="A33" s="205"/>
      <c r="B33" s="205"/>
      <c r="C33" s="205"/>
      <c r="D33" s="205"/>
      <c r="E33" s="140"/>
      <c r="F33" s="140"/>
      <c r="G33" s="140"/>
      <c r="H33" s="140"/>
      <c r="I33" s="140"/>
      <c r="J33" s="140"/>
      <c r="K33" s="140"/>
      <c r="L33" s="291"/>
      <c r="M33" s="51"/>
      <c r="N33" s="61"/>
      <c r="O33" s="226" t="s">
        <v>100</v>
      </c>
      <c r="P33" s="227" t="s">
        <v>99</v>
      </c>
      <c r="Q33" s="227" t="s">
        <v>98</v>
      </c>
      <c r="R33" s="228" t="s">
        <v>97</v>
      </c>
      <c r="S33" s="227" t="s">
        <v>96</v>
      </c>
      <c r="T33" s="227" t="s">
        <v>95</v>
      </c>
      <c r="U33" s="226" t="s">
        <v>94</v>
      </c>
    </row>
    <row r="34" spans="1:21" s="31" customFormat="1" ht="3" customHeight="1">
      <c r="A34" s="209"/>
      <c r="B34" s="209"/>
      <c r="C34" s="209"/>
      <c r="D34" s="205"/>
      <c r="E34" s="140"/>
      <c r="F34" s="140"/>
      <c r="G34" s="140"/>
      <c r="H34" s="140"/>
      <c r="I34" s="140"/>
      <c r="J34" s="140"/>
      <c r="K34" s="140"/>
      <c r="L34" s="60"/>
      <c r="M34" s="59"/>
      <c r="N34" s="205"/>
      <c r="O34" s="212"/>
      <c r="P34" s="212"/>
      <c r="Q34" s="212"/>
      <c r="R34" s="212"/>
      <c r="S34" s="212"/>
      <c r="T34" s="212"/>
      <c r="U34" s="212"/>
    </row>
    <row r="35" spans="1:21" s="31" customFormat="1" ht="9.75" customHeight="1">
      <c r="A35" s="209"/>
      <c r="B35" s="209"/>
      <c r="C35" s="209"/>
      <c r="D35" s="205"/>
      <c r="E35" s="140"/>
      <c r="F35" s="140"/>
      <c r="G35" s="140"/>
      <c r="H35" s="140"/>
      <c r="I35" s="140"/>
      <c r="J35" s="140"/>
      <c r="K35" s="140"/>
      <c r="L35" s="223" t="s">
        <v>282</v>
      </c>
      <c r="M35" s="37"/>
      <c r="N35" s="205"/>
      <c r="O35" s="225"/>
      <c r="P35" s="224"/>
      <c r="Q35" s="221"/>
      <c r="R35" s="224"/>
      <c r="S35" s="224"/>
      <c r="T35" s="224"/>
      <c r="U35" s="224"/>
    </row>
    <row r="36" spans="1:21" s="31" customFormat="1" ht="9.75" customHeight="1">
      <c r="A36" s="205"/>
      <c r="B36" s="205"/>
      <c r="C36" s="205"/>
      <c r="D36" s="205"/>
      <c r="E36" s="140"/>
      <c r="F36" s="140"/>
      <c r="G36" s="140"/>
      <c r="H36" s="140"/>
      <c r="I36" s="140"/>
      <c r="J36" s="140"/>
      <c r="K36" s="140"/>
      <c r="L36" s="219" t="s">
        <v>280</v>
      </c>
      <c r="M36" s="52"/>
      <c r="N36" s="209"/>
      <c r="O36" s="96">
        <v>1540</v>
      </c>
      <c r="P36" s="217">
        <v>1284</v>
      </c>
      <c r="Q36" s="217">
        <v>1545</v>
      </c>
      <c r="R36" s="217">
        <v>541</v>
      </c>
      <c r="S36" s="217">
        <v>1743</v>
      </c>
      <c r="T36" s="217">
        <v>461</v>
      </c>
      <c r="U36" s="96">
        <v>854</v>
      </c>
    </row>
    <row r="37" spans="1:21" s="31" customFormat="1" ht="9.75" customHeight="1">
      <c r="A37" s="209"/>
      <c r="B37" s="209"/>
      <c r="C37" s="209"/>
      <c r="D37" s="205"/>
      <c r="E37" s="140"/>
      <c r="F37" s="140"/>
      <c r="G37" s="140"/>
      <c r="H37" s="140"/>
      <c r="I37" s="140"/>
      <c r="J37" s="140"/>
      <c r="K37" s="140"/>
      <c r="L37" s="219" t="s">
        <v>279</v>
      </c>
      <c r="M37" s="52"/>
      <c r="N37" s="209"/>
      <c r="O37" s="96">
        <v>1568</v>
      </c>
      <c r="P37" s="217">
        <v>1351</v>
      </c>
      <c r="Q37" s="217">
        <v>1772</v>
      </c>
      <c r="R37" s="217">
        <v>509</v>
      </c>
      <c r="S37" s="217">
        <v>1872</v>
      </c>
      <c r="T37" s="217">
        <v>452</v>
      </c>
      <c r="U37" s="96">
        <v>923</v>
      </c>
    </row>
    <row r="38" spans="1:21" s="31" customFormat="1" ht="9.75" customHeight="1">
      <c r="A38" s="209"/>
      <c r="B38" s="209"/>
      <c r="C38" s="209"/>
      <c r="D38" s="205"/>
      <c r="E38" s="140"/>
      <c r="F38" s="140"/>
      <c r="G38" s="140"/>
      <c r="H38" s="140"/>
      <c r="I38" s="140"/>
      <c r="J38" s="140"/>
      <c r="K38" s="140"/>
      <c r="L38" s="181" t="s">
        <v>278</v>
      </c>
      <c r="M38" s="37"/>
      <c r="N38" s="205"/>
      <c r="O38" s="96">
        <v>1592</v>
      </c>
      <c r="P38" s="217">
        <v>1390</v>
      </c>
      <c r="Q38" s="217">
        <v>2129</v>
      </c>
      <c r="R38" s="217">
        <v>508</v>
      </c>
      <c r="S38" s="217">
        <v>2105</v>
      </c>
      <c r="T38" s="217">
        <v>490</v>
      </c>
      <c r="U38" s="96">
        <v>984</v>
      </c>
    </row>
    <row r="39" spans="1:21" s="31" customFormat="1" ht="9.75" customHeight="1">
      <c r="A39" s="209"/>
      <c r="B39" s="209"/>
      <c r="C39" s="209"/>
      <c r="D39" s="205"/>
      <c r="E39" s="140"/>
      <c r="F39" s="140"/>
      <c r="G39" s="140"/>
      <c r="H39" s="140"/>
      <c r="I39" s="140"/>
      <c r="J39" s="140"/>
      <c r="K39" s="140"/>
      <c r="L39" s="219" t="s">
        <v>277</v>
      </c>
      <c r="M39" s="52"/>
      <c r="N39" s="209"/>
      <c r="O39" s="96">
        <v>1646</v>
      </c>
      <c r="P39" s="217">
        <v>1483</v>
      </c>
      <c r="Q39" s="217">
        <v>2631</v>
      </c>
      <c r="R39" s="217">
        <v>507</v>
      </c>
      <c r="S39" s="217">
        <v>2331</v>
      </c>
      <c r="T39" s="217">
        <v>509</v>
      </c>
      <c r="U39" s="96">
        <v>1075</v>
      </c>
    </row>
    <row r="40" spans="1:21" s="31" customFormat="1" ht="9.75" customHeight="1">
      <c r="A40" s="209"/>
      <c r="B40" s="209"/>
      <c r="C40" s="209"/>
      <c r="D40" s="205"/>
      <c r="E40" s="140"/>
      <c r="F40" s="140"/>
      <c r="G40" s="140"/>
      <c r="H40" s="140"/>
      <c r="I40" s="140"/>
      <c r="J40" s="140"/>
      <c r="K40" s="140"/>
      <c r="L40" s="219" t="s">
        <v>276</v>
      </c>
      <c r="M40" s="52"/>
      <c r="N40" s="209"/>
      <c r="O40" s="96">
        <v>1682</v>
      </c>
      <c r="P40" s="217">
        <v>1607</v>
      </c>
      <c r="Q40" s="217">
        <v>4242</v>
      </c>
      <c r="R40" s="217">
        <v>520</v>
      </c>
      <c r="S40" s="217">
        <v>2837</v>
      </c>
      <c r="T40" s="217">
        <v>570</v>
      </c>
      <c r="U40" s="96">
        <v>1342</v>
      </c>
    </row>
    <row r="41" spans="1:21" s="31" customFormat="1" ht="9.75" customHeight="1">
      <c r="A41" s="209"/>
      <c r="B41" s="209"/>
      <c r="C41" s="209"/>
      <c r="D41" s="205"/>
      <c r="E41" s="140"/>
      <c r="F41" s="140"/>
      <c r="G41" s="140"/>
      <c r="H41" s="140"/>
      <c r="I41" s="140"/>
      <c r="J41" s="140"/>
      <c r="K41" s="140"/>
      <c r="L41" s="219" t="s">
        <v>275</v>
      </c>
      <c r="M41" s="52"/>
      <c r="N41" s="209"/>
      <c r="O41" s="96">
        <v>2123</v>
      </c>
      <c r="P41" s="217">
        <v>1830</v>
      </c>
      <c r="Q41" s="217">
        <v>5325</v>
      </c>
      <c r="R41" s="217">
        <v>935</v>
      </c>
      <c r="S41" s="217">
        <v>4038</v>
      </c>
      <c r="T41" s="217">
        <v>719</v>
      </c>
      <c r="U41" s="96">
        <v>1675</v>
      </c>
    </row>
    <row r="42" spans="1:21" s="31" customFormat="1" ht="9.75" customHeight="1">
      <c r="A42" s="209"/>
      <c r="B42" s="209"/>
      <c r="C42" s="209"/>
      <c r="D42" s="205"/>
      <c r="E42" s="140"/>
      <c r="F42" s="140"/>
      <c r="G42" s="140"/>
      <c r="H42" s="140"/>
      <c r="I42" s="140"/>
      <c r="J42" s="140"/>
      <c r="K42" s="140"/>
      <c r="L42" s="219" t="s">
        <v>274</v>
      </c>
      <c r="M42" s="52"/>
      <c r="N42" s="209"/>
      <c r="O42" s="96">
        <v>2038</v>
      </c>
      <c r="P42" s="217">
        <v>1841</v>
      </c>
      <c r="Q42" s="217">
        <v>6534</v>
      </c>
      <c r="R42" s="217">
        <v>866</v>
      </c>
      <c r="S42" s="217">
        <v>4470</v>
      </c>
      <c r="T42" s="217">
        <v>745</v>
      </c>
      <c r="U42" s="96">
        <v>1855</v>
      </c>
    </row>
    <row r="43" spans="1:21" s="31" customFormat="1" ht="9.75" customHeight="1">
      <c r="A43" s="209"/>
      <c r="B43" s="209"/>
      <c r="C43" s="209"/>
      <c r="D43" s="205"/>
      <c r="E43" s="140"/>
      <c r="F43" s="140"/>
      <c r="G43" s="140"/>
      <c r="H43" s="140"/>
      <c r="I43" s="140"/>
      <c r="J43" s="140"/>
      <c r="K43" s="140"/>
      <c r="L43" s="219" t="s">
        <v>273</v>
      </c>
      <c r="M43" s="52"/>
      <c r="N43" s="209"/>
      <c r="O43" s="96">
        <v>2049</v>
      </c>
      <c r="P43" s="217">
        <v>1838</v>
      </c>
      <c r="Q43" s="217">
        <v>7176</v>
      </c>
      <c r="R43" s="217">
        <v>868</v>
      </c>
      <c r="S43" s="217">
        <v>4646</v>
      </c>
      <c r="T43" s="217">
        <v>731</v>
      </c>
      <c r="U43" s="96">
        <v>1806</v>
      </c>
    </row>
    <row r="44" spans="1:21" s="31" customFormat="1" ht="9.75" customHeight="1">
      <c r="A44" s="205"/>
      <c r="B44" s="205"/>
      <c r="C44" s="205"/>
      <c r="D44" s="205"/>
      <c r="E44" s="140"/>
      <c r="F44" s="140"/>
      <c r="G44" s="140"/>
      <c r="H44" s="140"/>
      <c r="I44" s="140"/>
      <c r="J44" s="140"/>
      <c r="K44" s="140"/>
      <c r="L44" s="219" t="s">
        <v>272</v>
      </c>
      <c r="M44" s="37"/>
      <c r="N44" s="205"/>
      <c r="O44" s="218" t="s">
        <v>84</v>
      </c>
      <c r="P44" s="218" t="s">
        <v>84</v>
      </c>
      <c r="Q44" s="217">
        <v>9493</v>
      </c>
      <c r="R44" s="218" t="s">
        <v>84</v>
      </c>
      <c r="S44" s="217">
        <v>5117</v>
      </c>
      <c r="T44" s="217">
        <v>783</v>
      </c>
      <c r="U44" s="96">
        <v>1901</v>
      </c>
    </row>
    <row r="45" spans="1:21" s="31" customFormat="1" ht="9.75" customHeight="1">
      <c r="A45" s="209"/>
      <c r="B45" s="209"/>
      <c r="C45" s="209"/>
      <c r="D45" s="205"/>
      <c r="E45" s="140"/>
      <c r="F45" s="140"/>
      <c r="G45" s="140"/>
      <c r="H45" s="140"/>
      <c r="I45" s="140"/>
      <c r="J45" s="140"/>
      <c r="K45" s="140"/>
      <c r="L45" s="219" t="s">
        <v>271</v>
      </c>
      <c r="M45" s="52"/>
      <c r="N45" s="209"/>
      <c r="O45" s="218" t="s">
        <v>84</v>
      </c>
      <c r="P45" s="218" t="s">
        <v>84</v>
      </c>
      <c r="Q45" s="217">
        <v>13295</v>
      </c>
      <c r="R45" s="218" t="s">
        <v>84</v>
      </c>
      <c r="S45" s="217">
        <v>7273</v>
      </c>
      <c r="T45" s="217">
        <v>971</v>
      </c>
      <c r="U45" s="96">
        <v>2155</v>
      </c>
    </row>
    <row r="46" spans="1:21" s="31" customFormat="1" ht="9.75" customHeight="1">
      <c r="A46" s="209"/>
      <c r="B46" s="209"/>
      <c r="C46" s="209"/>
      <c r="D46" s="205"/>
      <c r="E46" s="140"/>
      <c r="F46" s="140"/>
      <c r="G46" s="140"/>
      <c r="H46" s="140"/>
      <c r="I46" s="140"/>
      <c r="J46" s="140"/>
      <c r="K46" s="140"/>
      <c r="L46" s="209"/>
      <c r="M46" s="52"/>
      <c r="N46" s="209"/>
      <c r="O46" s="218"/>
      <c r="P46" s="218"/>
      <c r="Q46" s="217"/>
      <c r="R46" s="218"/>
      <c r="S46" s="217"/>
      <c r="T46" s="217"/>
      <c r="U46" s="96"/>
    </row>
    <row r="47" spans="1:21" s="31" customFormat="1" ht="9.75" customHeight="1">
      <c r="A47" s="209"/>
      <c r="B47" s="209"/>
      <c r="C47" s="209"/>
      <c r="D47" s="205"/>
      <c r="E47" s="140"/>
      <c r="F47" s="140"/>
      <c r="G47" s="140"/>
      <c r="H47" s="140"/>
      <c r="I47" s="140"/>
      <c r="J47" s="140"/>
      <c r="K47" s="140"/>
      <c r="L47" s="223" t="s">
        <v>281</v>
      </c>
      <c r="M47" s="52"/>
      <c r="N47" s="209"/>
      <c r="O47" s="222"/>
      <c r="P47" s="220"/>
      <c r="Q47" s="221"/>
      <c r="R47" s="220"/>
      <c r="S47" s="220"/>
      <c r="T47" s="220"/>
      <c r="U47" s="220"/>
    </row>
    <row r="48" spans="1:21" s="31" customFormat="1" ht="9.75" customHeight="1">
      <c r="A48" s="205"/>
      <c r="B48" s="205"/>
      <c r="C48" s="205"/>
      <c r="D48" s="205"/>
      <c r="E48" s="140"/>
      <c r="F48" s="140"/>
      <c r="G48" s="140"/>
      <c r="H48" s="140"/>
      <c r="I48" s="140"/>
      <c r="J48" s="140"/>
      <c r="K48" s="140"/>
      <c r="L48" s="219" t="s">
        <v>280</v>
      </c>
      <c r="M48" s="37"/>
      <c r="N48" s="205"/>
      <c r="O48" s="96">
        <v>8084</v>
      </c>
      <c r="P48" s="217">
        <v>6826</v>
      </c>
      <c r="Q48" s="217">
        <v>9060</v>
      </c>
      <c r="R48" s="217">
        <v>2616</v>
      </c>
      <c r="S48" s="217">
        <v>8089</v>
      </c>
      <c r="T48" s="217">
        <v>2140</v>
      </c>
      <c r="U48" s="96">
        <v>3951</v>
      </c>
    </row>
    <row r="49" spans="1:21" s="31" customFormat="1" ht="9.75" customHeight="1">
      <c r="A49" s="209"/>
      <c r="B49" s="209"/>
      <c r="C49" s="209"/>
      <c r="D49" s="205"/>
      <c r="E49" s="140"/>
      <c r="F49" s="140"/>
      <c r="G49" s="140"/>
      <c r="H49" s="140"/>
      <c r="I49" s="140"/>
      <c r="J49" s="140"/>
      <c r="K49" s="140"/>
      <c r="L49" s="219" t="s">
        <v>279</v>
      </c>
      <c r="M49" s="52"/>
      <c r="N49" s="209"/>
      <c r="O49" s="96">
        <v>8278</v>
      </c>
      <c r="P49" s="217">
        <v>7010</v>
      </c>
      <c r="Q49" s="217">
        <v>8611</v>
      </c>
      <c r="R49" s="217">
        <v>2518</v>
      </c>
      <c r="S49" s="217">
        <v>8666</v>
      </c>
      <c r="T49" s="217">
        <v>2131</v>
      </c>
      <c r="U49" s="96">
        <v>4249</v>
      </c>
    </row>
    <row r="50" spans="1:21" s="31" customFormat="1" ht="9.75" customHeight="1">
      <c r="A50" s="209"/>
      <c r="B50" s="209"/>
      <c r="C50" s="209"/>
      <c r="D50" s="205"/>
      <c r="E50" s="140"/>
      <c r="F50" s="140"/>
      <c r="G50" s="140"/>
      <c r="H50" s="140"/>
      <c r="I50" s="140"/>
      <c r="J50" s="140"/>
      <c r="K50" s="140"/>
      <c r="L50" s="181" t="s">
        <v>278</v>
      </c>
      <c r="M50" s="52"/>
      <c r="N50" s="209"/>
      <c r="O50" s="96">
        <v>8613</v>
      </c>
      <c r="P50" s="217">
        <v>7380</v>
      </c>
      <c r="Q50" s="217">
        <v>10732</v>
      </c>
      <c r="R50" s="217">
        <v>2548</v>
      </c>
      <c r="S50" s="217">
        <v>10163</v>
      </c>
      <c r="T50" s="217">
        <v>2275</v>
      </c>
      <c r="U50" s="96">
        <v>4832</v>
      </c>
    </row>
    <row r="51" spans="1:21" s="31" customFormat="1" ht="9.75" customHeight="1">
      <c r="A51" s="209"/>
      <c r="B51" s="209"/>
      <c r="C51" s="209"/>
      <c r="D51" s="205"/>
      <c r="E51" s="140"/>
      <c r="F51" s="140"/>
      <c r="G51" s="140"/>
      <c r="H51" s="140"/>
      <c r="I51" s="140"/>
      <c r="J51" s="140"/>
      <c r="K51" s="140"/>
      <c r="L51" s="219" t="s">
        <v>277</v>
      </c>
      <c r="M51" s="52"/>
      <c r="N51" s="209"/>
      <c r="O51" s="96">
        <v>8916</v>
      </c>
      <c r="P51" s="217">
        <v>7983</v>
      </c>
      <c r="Q51" s="217">
        <v>13249</v>
      </c>
      <c r="R51" s="217">
        <v>2537</v>
      </c>
      <c r="S51" s="217">
        <v>11865</v>
      </c>
      <c r="T51" s="217">
        <v>2407</v>
      </c>
      <c r="U51" s="96">
        <v>5451</v>
      </c>
    </row>
    <row r="52" spans="1:21" s="31" customFormat="1" ht="9.75" customHeight="1">
      <c r="A52" s="209"/>
      <c r="B52" s="209"/>
      <c r="C52" s="209"/>
      <c r="D52" s="205"/>
      <c r="E52" s="140"/>
      <c r="F52" s="140"/>
      <c r="G52" s="140"/>
      <c r="H52" s="140"/>
      <c r="I52" s="140"/>
      <c r="J52" s="140"/>
      <c r="K52" s="140"/>
      <c r="L52" s="219" t="s">
        <v>276</v>
      </c>
      <c r="M52" s="52"/>
      <c r="N52" s="209"/>
      <c r="O52" s="96">
        <v>9244</v>
      </c>
      <c r="P52" s="217">
        <v>8539</v>
      </c>
      <c r="Q52" s="217">
        <v>19936</v>
      </c>
      <c r="R52" s="217">
        <v>2665</v>
      </c>
      <c r="S52" s="217">
        <v>14815</v>
      </c>
      <c r="T52" s="217">
        <v>2747</v>
      </c>
      <c r="U52" s="96">
        <v>7075</v>
      </c>
    </row>
    <row r="53" spans="1:21" s="31" customFormat="1" ht="9.75" customHeight="1">
      <c r="A53" s="209"/>
      <c r="B53" s="209"/>
      <c r="C53" s="209"/>
      <c r="D53" s="205"/>
      <c r="E53" s="140"/>
      <c r="F53" s="140"/>
      <c r="G53" s="140"/>
      <c r="H53" s="140"/>
      <c r="I53" s="140"/>
      <c r="J53" s="140"/>
      <c r="K53" s="140"/>
      <c r="L53" s="219" t="s">
        <v>275</v>
      </c>
      <c r="M53" s="52"/>
      <c r="N53" s="209"/>
      <c r="O53" s="96">
        <v>11138</v>
      </c>
      <c r="P53" s="217">
        <v>9437</v>
      </c>
      <c r="Q53" s="217">
        <v>24241</v>
      </c>
      <c r="R53" s="217">
        <v>4623</v>
      </c>
      <c r="S53" s="217">
        <v>19237</v>
      </c>
      <c r="T53" s="217">
        <v>3486</v>
      </c>
      <c r="U53" s="96">
        <v>7966</v>
      </c>
    </row>
    <row r="54" spans="1:21" s="31" customFormat="1" ht="9.75" customHeight="1">
      <c r="A54" s="209"/>
      <c r="B54" s="209"/>
      <c r="C54" s="209"/>
      <c r="D54" s="205"/>
      <c r="E54" s="140"/>
      <c r="F54" s="140"/>
      <c r="G54" s="140"/>
      <c r="H54" s="140"/>
      <c r="I54" s="140"/>
      <c r="J54" s="140"/>
      <c r="K54" s="140"/>
      <c r="L54" s="219" t="s">
        <v>274</v>
      </c>
      <c r="M54" s="37"/>
      <c r="N54" s="205"/>
      <c r="O54" s="96">
        <v>11002</v>
      </c>
      <c r="P54" s="217">
        <v>9546</v>
      </c>
      <c r="Q54" s="217">
        <v>29375</v>
      </c>
      <c r="R54" s="217">
        <v>4196</v>
      </c>
      <c r="S54" s="217">
        <v>20778</v>
      </c>
      <c r="T54" s="217">
        <v>3502</v>
      </c>
      <c r="U54" s="96">
        <v>9278</v>
      </c>
    </row>
    <row r="55" spans="1:21" s="31" customFormat="1" ht="9.75" customHeight="1">
      <c r="A55" s="209"/>
      <c r="B55" s="209"/>
      <c r="C55" s="209"/>
      <c r="D55" s="205"/>
      <c r="E55" s="140"/>
      <c r="F55" s="140"/>
      <c r="G55" s="140"/>
      <c r="H55" s="140"/>
      <c r="I55" s="140"/>
      <c r="J55" s="140"/>
      <c r="K55" s="140"/>
      <c r="L55" s="219" t="s">
        <v>273</v>
      </c>
      <c r="M55" s="55"/>
      <c r="N55" s="174"/>
      <c r="O55" s="96">
        <v>11201</v>
      </c>
      <c r="P55" s="217">
        <v>9833</v>
      </c>
      <c r="Q55" s="217">
        <v>33951</v>
      </c>
      <c r="R55" s="217">
        <v>4408</v>
      </c>
      <c r="S55" s="217">
        <v>22055</v>
      </c>
      <c r="T55" s="217">
        <v>3589</v>
      </c>
      <c r="U55" s="96">
        <v>9848</v>
      </c>
    </row>
    <row r="56" spans="1:21" s="31" customFormat="1" ht="9.75" customHeight="1">
      <c r="A56" s="209"/>
      <c r="B56" s="209"/>
      <c r="C56" s="209"/>
      <c r="D56" s="205"/>
      <c r="E56" s="140"/>
      <c r="F56" s="140"/>
      <c r="G56" s="140"/>
      <c r="H56" s="140"/>
      <c r="I56" s="140"/>
      <c r="J56" s="140"/>
      <c r="K56" s="140"/>
      <c r="L56" s="219" t="s">
        <v>272</v>
      </c>
      <c r="M56" s="55"/>
      <c r="N56" s="174"/>
      <c r="O56" s="218" t="s">
        <v>84</v>
      </c>
      <c r="P56" s="218" t="s">
        <v>84</v>
      </c>
      <c r="Q56" s="217">
        <v>45451</v>
      </c>
      <c r="R56" s="218" t="s">
        <v>84</v>
      </c>
      <c r="S56" s="217">
        <v>24577</v>
      </c>
      <c r="T56" s="217">
        <v>3850</v>
      </c>
      <c r="U56" s="96">
        <v>9914</v>
      </c>
    </row>
    <row r="57" spans="1:21" s="31" customFormat="1" ht="9.75" customHeight="1">
      <c r="A57" s="174"/>
      <c r="B57" s="174"/>
      <c r="C57" s="174"/>
      <c r="D57" s="205"/>
      <c r="E57" s="140"/>
      <c r="F57" s="140"/>
      <c r="G57" s="140"/>
      <c r="H57" s="140"/>
      <c r="I57" s="140"/>
      <c r="J57" s="140"/>
      <c r="K57" s="140"/>
      <c r="L57" s="219" t="s">
        <v>271</v>
      </c>
      <c r="M57" s="35"/>
      <c r="N57" s="173"/>
      <c r="O57" s="218" t="s">
        <v>84</v>
      </c>
      <c r="P57" s="218" t="s">
        <v>84</v>
      </c>
      <c r="Q57" s="217">
        <v>58798</v>
      </c>
      <c r="R57" s="218" t="s">
        <v>84</v>
      </c>
      <c r="S57" s="217">
        <v>31519</v>
      </c>
      <c r="T57" s="217">
        <v>4544</v>
      </c>
      <c r="U57" s="96">
        <v>10297</v>
      </c>
    </row>
    <row r="58" spans="1:21" s="31" customFormat="1" ht="3" customHeight="1">
      <c r="A58" s="174"/>
      <c r="B58" s="174"/>
      <c r="C58" s="174"/>
      <c r="D58" s="205"/>
      <c r="E58" s="140"/>
      <c r="F58" s="140"/>
      <c r="G58" s="140"/>
      <c r="H58" s="140"/>
      <c r="I58" s="140"/>
      <c r="J58" s="140"/>
      <c r="K58" s="140"/>
      <c r="L58" s="216"/>
      <c r="M58" s="37"/>
      <c r="N58" s="205"/>
      <c r="O58" s="204"/>
      <c r="P58" s="46"/>
      <c r="Q58" s="46"/>
      <c r="R58" s="46"/>
      <c r="S58" s="46"/>
      <c r="T58" s="46"/>
      <c r="U58" s="46"/>
    </row>
    <row r="59" spans="1:21" s="31" customFormat="1" ht="9.75" customHeight="1">
      <c r="A59" s="173"/>
      <c r="B59" s="173"/>
      <c r="C59" s="173"/>
      <c r="D59" s="205"/>
      <c r="E59" s="140"/>
      <c r="F59" s="140"/>
      <c r="G59" s="140"/>
      <c r="H59" s="140"/>
      <c r="I59" s="140"/>
      <c r="J59" s="140"/>
      <c r="K59" s="140"/>
      <c r="L59" s="174" t="s">
        <v>93</v>
      </c>
      <c r="M59" s="37"/>
      <c r="N59" s="205"/>
      <c r="O59" s="100" t="s">
        <v>92</v>
      </c>
      <c r="P59" s="100" t="s">
        <v>92</v>
      </c>
      <c r="Q59" s="100" t="s">
        <v>91</v>
      </c>
      <c r="R59" s="100" t="s">
        <v>90</v>
      </c>
      <c r="S59" s="100" t="s">
        <v>89</v>
      </c>
      <c r="T59" s="100" t="s">
        <v>88</v>
      </c>
      <c r="U59" s="100" t="s">
        <v>88</v>
      </c>
    </row>
    <row r="60" spans="1:21" s="31" customFormat="1" ht="9.75" customHeight="1">
      <c r="A60" s="204"/>
      <c r="B60" s="204"/>
      <c r="C60" s="204"/>
      <c r="D60" s="205"/>
      <c r="E60" s="140"/>
      <c r="F60" s="140"/>
      <c r="G60" s="140"/>
      <c r="H60" s="140"/>
      <c r="I60" s="140"/>
      <c r="J60" s="140"/>
      <c r="K60" s="140"/>
      <c r="L60" s="174" t="s">
        <v>45</v>
      </c>
      <c r="M60" s="37"/>
      <c r="N60" s="205"/>
      <c r="O60" s="212" t="s">
        <v>87</v>
      </c>
      <c r="P60" s="215" t="s">
        <v>86</v>
      </c>
      <c r="Q60" s="213" t="s">
        <v>85</v>
      </c>
      <c r="R60" s="214" t="s">
        <v>84</v>
      </c>
      <c r="S60" s="213" t="s">
        <v>83</v>
      </c>
      <c r="T60" s="213" t="s">
        <v>83</v>
      </c>
      <c r="U60" s="212" t="s">
        <v>83</v>
      </c>
    </row>
    <row r="61" spans="1:21" s="31" customFormat="1" ht="9.75" customHeight="1">
      <c r="A61" s="211"/>
      <c r="B61" s="211"/>
      <c r="C61" s="211"/>
      <c r="D61" s="205"/>
      <c r="E61" s="140"/>
      <c r="F61" s="140"/>
      <c r="G61" s="140"/>
      <c r="H61" s="140"/>
      <c r="I61" s="140"/>
      <c r="J61" s="140"/>
      <c r="K61" s="140"/>
      <c r="L61" s="173" t="s">
        <v>82</v>
      </c>
      <c r="M61" s="37"/>
      <c r="N61" s="205"/>
      <c r="O61" s="210" t="s">
        <v>81</v>
      </c>
      <c r="P61" s="210" t="s">
        <v>80</v>
      </c>
      <c r="Q61" s="210" t="s">
        <v>79</v>
      </c>
      <c r="R61" s="210" t="s">
        <v>79</v>
      </c>
      <c r="S61" s="207"/>
      <c r="T61" s="207"/>
      <c r="U61" s="89"/>
    </row>
    <row r="62" spans="1:21" s="31" customFormat="1" ht="9.75" customHeight="1">
      <c r="A62" s="47"/>
      <c r="B62" s="47"/>
      <c r="C62" s="205"/>
      <c r="L62" s="204"/>
      <c r="M62" s="52"/>
      <c r="N62" s="209"/>
      <c r="O62" s="208" t="s">
        <v>78</v>
      </c>
      <c r="P62" s="208" t="s">
        <v>78</v>
      </c>
      <c r="Q62" s="208" t="s">
        <v>77</v>
      </c>
      <c r="R62" s="208" t="s">
        <v>76</v>
      </c>
      <c r="S62" s="207"/>
      <c r="T62" s="207"/>
      <c r="U62" s="89"/>
    </row>
    <row r="63" spans="1:21" s="31" customFormat="1" ht="9" customHeight="1">
      <c r="A63" s="47"/>
      <c r="B63" s="47"/>
      <c r="C63" s="205"/>
      <c r="L63" s="51"/>
      <c r="M63" s="50"/>
      <c r="N63" s="49"/>
      <c r="O63" s="206"/>
      <c r="P63" s="206"/>
      <c r="Q63" s="206"/>
      <c r="R63" s="206"/>
      <c r="S63" s="206"/>
      <c r="T63" s="206"/>
      <c r="U63" s="206"/>
    </row>
    <row r="64" spans="1:21" s="31" customFormat="1">
      <c r="A64" s="47"/>
      <c r="B64" s="47"/>
      <c r="C64" s="205"/>
      <c r="L64" s="48" t="s">
        <v>75</v>
      </c>
      <c r="M64" s="205"/>
      <c r="N64" s="205"/>
      <c r="O64" s="204"/>
    </row>
  </sheetData>
  <mergeCells count="2">
    <mergeCell ref="A3:A4"/>
    <mergeCell ref="L32:L33"/>
  </mergeCells>
  <phoneticPr fontId="33"/>
  <printOptions gridLinesSet="0"/>
  <pageMargins left="0.78740157480314965" right="0.78740157480314965" top="0.98425196850393704" bottom="0.78740157480314965" header="0.51181102362204722" footer="0.11811023622047245"/>
  <pageSetup paperSize="9" scale="98" orientation="portrait" horizontalDpi="360" verticalDpi="360" r:id="rId1"/>
  <headerFooter alignWithMargins="0"/>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125" zoomScaleNormal="125" zoomScaleSheetLayoutView="100" workbookViewId="0"/>
  </sheetViews>
  <sheetFormatPr defaultColWidth="7" defaultRowHeight="10.5"/>
  <cols>
    <col min="1" max="1" width="11" style="248" customWidth="1"/>
    <col min="2" max="2" width="0.25" style="248" customWidth="1"/>
    <col min="3" max="8" width="12.25" style="248" customWidth="1"/>
    <col min="9" max="16384" width="7" style="248"/>
  </cols>
  <sheetData>
    <row r="1" spans="1:8" ht="13.5" customHeight="1">
      <c r="A1" s="272" t="s">
        <v>40</v>
      </c>
    </row>
    <row r="2" spans="1:8" ht="5.0999999999999996" customHeight="1">
      <c r="A2" s="272"/>
    </row>
    <row r="3" spans="1:8" ht="9.9499999999999993" customHeight="1">
      <c r="A3" s="249" t="s">
        <v>39</v>
      </c>
    </row>
    <row r="4" spans="1:8" ht="9.9499999999999993" customHeight="1">
      <c r="A4" s="249" t="s">
        <v>38</v>
      </c>
    </row>
    <row r="5" spans="1:8" ht="9.9499999999999993" customHeight="1">
      <c r="A5" s="249" t="s">
        <v>37</v>
      </c>
    </row>
    <row r="6" spans="1:8" ht="9.9499999999999993" customHeight="1">
      <c r="A6" s="249" t="s">
        <v>36</v>
      </c>
    </row>
    <row r="7" spans="1:8" ht="9.9499999999999993" customHeight="1">
      <c r="A7" s="249" t="s">
        <v>35</v>
      </c>
    </row>
    <row r="8" spans="1:8" ht="5.0999999999999996" customHeight="1"/>
    <row r="9" spans="1:8" ht="13.5">
      <c r="A9" s="271" t="s">
        <v>288</v>
      </c>
      <c r="B9" s="270"/>
      <c r="C9" s="270"/>
      <c r="D9" s="270"/>
      <c r="E9" s="270"/>
      <c r="F9" s="270"/>
      <c r="G9" s="270"/>
      <c r="H9" s="270"/>
    </row>
    <row r="10" spans="1:8">
      <c r="H10" s="259" t="s">
        <v>34</v>
      </c>
    </row>
    <row r="11" spans="1:8" ht="1.5" customHeight="1">
      <c r="A11" s="250"/>
      <c r="B11" s="250"/>
      <c r="C11" s="250"/>
      <c r="D11" s="250"/>
      <c r="E11" s="250"/>
      <c r="F11" s="250"/>
      <c r="G11" s="250"/>
      <c r="H11" s="250"/>
    </row>
    <row r="12" spans="1:8" ht="9" customHeight="1">
      <c r="A12" s="292" t="s">
        <v>33</v>
      </c>
      <c r="B12" s="293"/>
      <c r="C12" s="301" t="s">
        <v>32</v>
      </c>
      <c r="D12" s="301" t="s">
        <v>31</v>
      </c>
      <c r="E12" s="301" t="s">
        <v>30</v>
      </c>
      <c r="F12" s="309" t="s">
        <v>29</v>
      </c>
      <c r="G12" s="306" t="s">
        <v>28</v>
      </c>
      <c r="H12" s="298" t="s">
        <v>27</v>
      </c>
    </row>
    <row r="13" spans="1:8" ht="9" customHeight="1">
      <c r="A13" s="294"/>
      <c r="B13" s="295"/>
      <c r="C13" s="304"/>
      <c r="D13" s="302"/>
      <c r="E13" s="302"/>
      <c r="F13" s="310"/>
      <c r="G13" s="307"/>
      <c r="H13" s="299"/>
    </row>
    <row r="14" spans="1:8" ht="9" customHeight="1">
      <c r="A14" s="294"/>
      <c r="B14" s="295"/>
      <c r="C14" s="304"/>
      <c r="D14" s="302"/>
      <c r="E14" s="302"/>
      <c r="F14" s="310"/>
      <c r="G14" s="307"/>
      <c r="H14" s="299"/>
    </row>
    <row r="15" spans="1:8" ht="19.5" customHeight="1">
      <c r="A15" s="296"/>
      <c r="B15" s="297"/>
      <c r="C15" s="305"/>
      <c r="D15" s="303"/>
      <c r="E15" s="303"/>
      <c r="F15" s="311"/>
      <c r="G15" s="308"/>
      <c r="H15" s="300"/>
    </row>
    <row r="16" spans="1:8" ht="3" customHeight="1">
      <c r="C16" s="263"/>
    </row>
    <row r="17" spans="1:8">
      <c r="A17" s="264" t="s">
        <v>287</v>
      </c>
      <c r="C17" s="263"/>
      <c r="D17" s="262"/>
      <c r="E17" s="261"/>
      <c r="G17" s="260"/>
    </row>
    <row r="18" spans="1:8" ht="9.9499999999999993" customHeight="1">
      <c r="A18" s="259" t="s">
        <v>26</v>
      </c>
      <c r="B18" s="258"/>
      <c r="C18" s="30">
        <v>2036053</v>
      </c>
      <c r="D18" s="29">
        <v>76099</v>
      </c>
      <c r="E18" s="29">
        <v>330835</v>
      </c>
      <c r="F18" s="29">
        <v>254736</v>
      </c>
      <c r="G18" s="29">
        <v>2290789</v>
      </c>
      <c r="H18" s="28">
        <v>112.5</v>
      </c>
    </row>
    <row r="19" spans="1:8" ht="9.9499999999999993" customHeight="1">
      <c r="A19" s="259" t="s">
        <v>25</v>
      </c>
      <c r="B19" s="258"/>
      <c r="C19" s="30">
        <v>2079740</v>
      </c>
      <c r="D19" s="29">
        <v>95254</v>
      </c>
      <c r="E19" s="29">
        <v>393084</v>
      </c>
      <c r="F19" s="29">
        <v>297830</v>
      </c>
      <c r="G19" s="29">
        <v>2377570</v>
      </c>
      <c r="H19" s="28">
        <v>114.3</v>
      </c>
    </row>
    <row r="20" spans="1:8" ht="9.9499999999999993" customHeight="1">
      <c r="A20" s="259" t="s">
        <v>20</v>
      </c>
      <c r="B20" s="258"/>
      <c r="C20" s="30">
        <v>2086762</v>
      </c>
      <c r="D20" s="29">
        <v>115665</v>
      </c>
      <c r="E20" s="29">
        <v>429494</v>
      </c>
      <c r="F20" s="29">
        <v>313829</v>
      </c>
      <c r="G20" s="29">
        <v>2400591</v>
      </c>
      <c r="H20" s="28">
        <v>115</v>
      </c>
    </row>
    <row r="21" spans="1:8" ht="9.9499999999999993" customHeight="1">
      <c r="A21" s="259" t="s">
        <v>19</v>
      </c>
      <c r="B21" s="258"/>
      <c r="C21" s="30">
        <v>2113845</v>
      </c>
      <c r="D21" s="29">
        <v>135673</v>
      </c>
      <c r="E21" s="29">
        <v>460623</v>
      </c>
      <c r="F21" s="29">
        <v>324950</v>
      </c>
      <c r="G21" s="29">
        <v>2438795</v>
      </c>
      <c r="H21" s="28">
        <v>115.4</v>
      </c>
    </row>
    <row r="22" spans="1:8" ht="9.9499999999999993" customHeight="1">
      <c r="A22" s="259" t="s">
        <v>18</v>
      </c>
      <c r="B22" s="258"/>
      <c r="C22" s="30">
        <v>2146948</v>
      </c>
      <c r="D22" s="29">
        <v>163562</v>
      </c>
      <c r="E22" s="29">
        <v>536305</v>
      </c>
      <c r="F22" s="29">
        <v>372743</v>
      </c>
      <c r="G22" s="29">
        <v>2519691</v>
      </c>
      <c r="H22" s="28">
        <v>117.4</v>
      </c>
    </row>
    <row r="23" spans="1:8" ht="9.9499999999999993" customHeight="1">
      <c r="A23" s="259" t="s">
        <v>17</v>
      </c>
      <c r="B23" s="258"/>
      <c r="C23" s="30">
        <v>2144334</v>
      </c>
      <c r="D23" s="29">
        <v>175072</v>
      </c>
      <c r="E23" s="29">
        <v>574219</v>
      </c>
      <c r="F23" s="29">
        <v>399147</v>
      </c>
      <c r="G23" s="29">
        <v>2543481</v>
      </c>
      <c r="H23" s="28">
        <v>118.6</v>
      </c>
    </row>
    <row r="24" spans="1:8" ht="9.9499999999999993" customHeight="1">
      <c r="A24" s="259" t="s">
        <v>16</v>
      </c>
      <c r="B24" s="258"/>
      <c r="C24" s="30">
        <v>2148949</v>
      </c>
      <c r="D24" s="29">
        <v>181144</v>
      </c>
      <c r="E24" s="29">
        <v>546744</v>
      </c>
      <c r="F24" s="29">
        <v>365600</v>
      </c>
      <c r="G24" s="29">
        <v>2514549</v>
      </c>
      <c r="H24" s="28">
        <v>117</v>
      </c>
    </row>
    <row r="25" spans="1:8" ht="9.9499999999999993" customHeight="1">
      <c r="A25" s="259" t="s">
        <v>15</v>
      </c>
      <c r="B25" s="258"/>
      <c r="C25" s="30">
        <v>2193973</v>
      </c>
      <c r="D25" s="29">
        <v>194570</v>
      </c>
      <c r="E25" s="29">
        <v>516793</v>
      </c>
      <c r="F25" s="29">
        <v>322223</v>
      </c>
      <c r="G25" s="29">
        <v>2516196</v>
      </c>
      <c r="H25" s="28">
        <v>114.7</v>
      </c>
    </row>
    <row r="26" spans="1:8" ht="9.9499999999999993" customHeight="1">
      <c r="A26" s="259" t="s">
        <v>24</v>
      </c>
      <c r="B26" s="258"/>
      <c r="C26" s="30">
        <v>2263894</v>
      </c>
      <c r="D26" s="29">
        <v>190132</v>
      </c>
      <c r="E26" s="29">
        <v>495614</v>
      </c>
      <c r="F26" s="29">
        <v>305482</v>
      </c>
      <c r="G26" s="29">
        <v>2569376</v>
      </c>
      <c r="H26" s="28">
        <v>113.5</v>
      </c>
    </row>
    <row r="27" spans="1:8" ht="9.9499999999999993" customHeight="1">
      <c r="A27" s="255" t="s">
        <v>22</v>
      </c>
      <c r="B27" s="254"/>
      <c r="C27" s="27">
        <v>2295638</v>
      </c>
      <c r="D27" s="26">
        <v>211608</v>
      </c>
      <c r="E27" s="26">
        <v>505769</v>
      </c>
      <c r="F27" s="26">
        <v>294161</v>
      </c>
      <c r="G27" s="26">
        <v>2589799</v>
      </c>
      <c r="H27" s="25">
        <v>112.8</v>
      </c>
    </row>
    <row r="28" spans="1:8" ht="3" customHeight="1">
      <c r="C28" s="263"/>
    </row>
    <row r="29" spans="1:8">
      <c r="A29" s="264" t="s">
        <v>286</v>
      </c>
      <c r="C29" s="263"/>
      <c r="D29" s="262"/>
      <c r="E29" s="261"/>
      <c r="G29" s="260"/>
    </row>
    <row r="30" spans="1:8" ht="9.9499999999999993" customHeight="1">
      <c r="A30" s="259" t="s">
        <v>23</v>
      </c>
      <c r="B30" s="258"/>
      <c r="C30" s="268">
        <v>43687</v>
      </c>
      <c r="D30" s="267">
        <v>19155</v>
      </c>
      <c r="E30" s="267">
        <v>62249</v>
      </c>
      <c r="F30" s="267">
        <v>43094</v>
      </c>
      <c r="G30" s="267">
        <v>86781</v>
      </c>
      <c r="H30" s="269">
        <v>1.7999999999999972</v>
      </c>
    </row>
    <row r="31" spans="1:8" ht="9.9499999999999993" customHeight="1">
      <c r="A31" s="259" t="s">
        <v>20</v>
      </c>
      <c r="B31" s="258"/>
      <c r="C31" s="268">
        <v>7022</v>
      </c>
      <c r="D31" s="267">
        <v>20411</v>
      </c>
      <c r="E31" s="267">
        <v>36410</v>
      </c>
      <c r="F31" s="267">
        <v>15999</v>
      </c>
      <c r="G31" s="267">
        <v>23021</v>
      </c>
      <c r="H31" s="269">
        <v>0.70000000000000284</v>
      </c>
    </row>
    <row r="32" spans="1:8" ht="9.9499999999999993" customHeight="1">
      <c r="A32" s="259" t="s">
        <v>19</v>
      </c>
      <c r="B32" s="258"/>
      <c r="C32" s="268">
        <v>27083</v>
      </c>
      <c r="D32" s="267">
        <v>20008</v>
      </c>
      <c r="E32" s="267">
        <v>31129</v>
      </c>
      <c r="F32" s="267">
        <v>11121</v>
      </c>
      <c r="G32" s="267">
        <v>38204</v>
      </c>
      <c r="H32" s="269">
        <v>0.40000000000000568</v>
      </c>
    </row>
    <row r="33" spans="1:8" ht="9.9499999999999993" customHeight="1">
      <c r="A33" s="259" t="s">
        <v>18</v>
      </c>
      <c r="B33" s="258"/>
      <c r="C33" s="268">
        <v>33103</v>
      </c>
      <c r="D33" s="267">
        <v>27889</v>
      </c>
      <c r="E33" s="267">
        <v>75682</v>
      </c>
      <c r="F33" s="267">
        <v>47793</v>
      </c>
      <c r="G33" s="267">
        <v>80896</v>
      </c>
      <c r="H33" s="269">
        <v>2</v>
      </c>
    </row>
    <row r="34" spans="1:8" ht="9.9499999999999993" customHeight="1">
      <c r="A34" s="259" t="s">
        <v>17</v>
      </c>
      <c r="B34" s="258"/>
      <c r="C34" s="268">
        <v>-2614</v>
      </c>
      <c r="D34" s="267">
        <v>11510</v>
      </c>
      <c r="E34" s="267">
        <v>37914</v>
      </c>
      <c r="F34" s="267">
        <v>26404</v>
      </c>
      <c r="G34" s="267">
        <v>23790</v>
      </c>
      <c r="H34" s="269">
        <v>1.1999999999999886</v>
      </c>
    </row>
    <row r="35" spans="1:8" ht="9.9499999999999993" customHeight="1">
      <c r="A35" s="259" t="s">
        <v>16</v>
      </c>
      <c r="B35" s="258"/>
      <c r="C35" s="268">
        <v>4615</v>
      </c>
      <c r="D35" s="267">
        <v>6072</v>
      </c>
      <c r="E35" s="267">
        <v>-27475</v>
      </c>
      <c r="F35" s="267">
        <v>-33547</v>
      </c>
      <c r="G35" s="267">
        <v>-28932</v>
      </c>
      <c r="H35" s="256">
        <v>-1.5999999999999943</v>
      </c>
    </row>
    <row r="36" spans="1:8" ht="9.9499999999999993" customHeight="1">
      <c r="A36" s="259" t="s">
        <v>15</v>
      </c>
      <c r="B36" s="258"/>
      <c r="C36" s="268">
        <v>45024</v>
      </c>
      <c r="D36" s="267">
        <v>13426</v>
      </c>
      <c r="E36" s="267">
        <v>-29951</v>
      </c>
      <c r="F36" s="267">
        <v>-43377</v>
      </c>
      <c r="G36" s="267">
        <v>1647</v>
      </c>
      <c r="H36" s="256">
        <v>-2.2999999999999972</v>
      </c>
    </row>
    <row r="37" spans="1:8" ht="9.9499999999999993" customHeight="1">
      <c r="A37" s="259" t="s">
        <v>14</v>
      </c>
      <c r="B37" s="258"/>
      <c r="C37" s="268">
        <v>69921</v>
      </c>
      <c r="D37" s="267">
        <v>-4438</v>
      </c>
      <c r="E37" s="267">
        <v>-21179</v>
      </c>
      <c r="F37" s="267">
        <v>-16741</v>
      </c>
      <c r="G37" s="267">
        <v>53180</v>
      </c>
      <c r="H37" s="256">
        <v>-1.2000000000000028</v>
      </c>
    </row>
    <row r="38" spans="1:8" ht="9.9499999999999993" customHeight="1">
      <c r="A38" s="255" t="s">
        <v>22</v>
      </c>
      <c r="B38" s="254"/>
      <c r="C38" s="266">
        <v>31744</v>
      </c>
      <c r="D38" s="265">
        <v>21476</v>
      </c>
      <c r="E38" s="265">
        <v>10155</v>
      </c>
      <c r="F38" s="265">
        <v>-11321</v>
      </c>
      <c r="G38" s="265">
        <v>20423</v>
      </c>
      <c r="H38" s="252">
        <v>-0.7</v>
      </c>
    </row>
    <row r="39" spans="1:8" ht="3" customHeight="1">
      <c r="A39" s="258"/>
      <c r="B39" s="258"/>
      <c r="C39" s="263"/>
    </row>
    <row r="40" spans="1:8">
      <c r="A40" s="264" t="s">
        <v>285</v>
      </c>
      <c r="C40" s="263"/>
      <c r="D40" s="262"/>
      <c r="E40" s="261"/>
      <c r="G40" s="260"/>
    </row>
    <row r="41" spans="1:8" ht="9.75" customHeight="1">
      <c r="A41" s="259" t="s">
        <v>21</v>
      </c>
      <c r="B41" s="258"/>
      <c r="C41" s="257">
        <v>2.1456710606256322</v>
      </c>
      <c r="D41" s="256">
        <v>25.17115862232092</v>
      </c>
      <c r="E41" s="256">
        <v>18.815723850257683</v>
      </c>
      <c r="F41" s="256">
        <v>16.917122040072861</v>
      </c>
      <c r="G41" s="256">
        <v>3.7882581067047205</v>
      </c>
      <c r="H41" s="256">
        <v>1.5999999999999976</v>
      </c>
    </row>
    <row r="42" spans="1:8" ht="9.75" customHeight="1">
      <c r="A42" s="259" t="s">
        <v>20</v>
      </c>
      <c r="B42" s="258"/>
      <c r="C42" s="257">
        <v>0.33763835864098396</v>
      </c>
      <c r="D42" s="256">
        <v>21.427971528754696</v>
      </c>
      <c r="E42" s="256">
        <v>9.2626512399385366</v>
      </c>
      <c r="F42" s="256">
        <v>5.3718564281637171</v>
      </c>
      <c r="G42" s="256">
        <v>0.96825750661389576</v>
      </c>
      <c r="H42" s="256">
        <v>0.61242344706911889</v>
      </c>
    </row>
    <row r="43" spans="1:8" ht="9.75" customHeight="1">
      <c r="A43" s="259" t="s">
        <v>19</v>
      </c>
      <c r="B43" s="258"/>
      <c r="C43" s="257">
        <v>1.297848053587328</v>
      </c>
      <c r="D43" s="256">
        <v>17.298231962996585</v>
      </c>
      <c r="E43" s="256">
        <v>7.2478311687706922</v>
      </c>
      <c r="F43" s="256">
        <v>3.5436495671209483</v>
      </c>
      <c r="G43" s="256">
        <v>1.5914414408785171</v>
      </c>
      <c r="H43" s="256">
        <v>0.34782608695652667</v>
      </c>
    </row>
    <row r="44" spans="1:8" ht="9.75" customHeight="1">
      <c r="A44" s="259" t="s">
        <v>18</v>
      </c>
      <c r="B44" s="258"/>
      <c r="C44" s="257">
        <v>1.5660088606307465</v>
      </c>
      <c r="D44" s="256">
        <v>20.556042838295021</v>
      </c>
      <c r="E44" s="256">
        <v>16.430356278344764</v>
      </c>
      <c r="F44" s="256">
        <v>14.707801200184644</v>
      </c>
      <c r="G44" s="256">
        <v>3.3170479683614245</v>
      </c>
      <c r="H44" s="256">
        <v>1.733102253032929</v>
      </c>
    </row>
    <row r="45" spans="1:8" ht="9.75" customHeight="1">
      <c r="A45" s="259" t="s">
        <v>17</v>
      </c>
      <c r="B45" s="258"/>
      <c r="C45" s="257">
        <v>-0.12175422972517265</v>
      </c>
      <c r="D45" s="256">
        <v>7.0370868539147233</v>
      </c>
      <c r="E45" s="256">
        <v>7.0694847148544211</v>
      </c>
      <c r="F45" s="256">
        <v>7.0837011023681198</v>
      </c>
      <c r="G45" s="256">
        <v>0.94416339146347705</v>
      </c>
      <c r="H45" s="256">
        <v>1.0221465076660889</v>
      </c>
    </row>
    <row r="46" spans="1:8" ht="9.75" customHeight="1">
      <c r="A46" s="259" t="s">
        <v>16</v>
      </c>
      <c r="B46" s="258"/>
      <c r="C46" s="257">
        <v>0.21521833818798752</v>
      </c>
      <c r="D46" s="256">
        <v>3.468287333211479</v>
      </c>
      <c r="E46" s="256">
        <v>-4.784759821601166</v>
      </c>
      <c r="F46" s="256">
        <v>-8.4046729650980723</v>
      </c>
      <c r="G46" s="256">
        <v>-1.1374962109015163</v>
      </c>
      <c r="H46" s="256">
        <v>-1.34907251264755</v>
      </c>
    </row>
    <row r="47" spans="1:8" ht="9.75" customHeight="1">
      <c r="A47" s="259" t="s">
        <v>15</v>
      </c>
      <c r="B47" s="258"/>
      <c r="C47" s="257">
        <v>2.0951637288739753</v>
      </c>
      <c r="D47" s="256">
        <v>7.4117828909596781</v>
      </c>
      <c r="E47" s="256">
        <v>-5.4780665174194869</v>
      </c>
      <c r="F47" s="256">
        <v>-11.86460612691466</v>
      </c>
      <c r="G47" s="256">
        <v>6.5498823049381816E-2</v>
      </c>
      <c r="H47" s="256">
        <v>-1.9658119658119633</v>
      </c>
    </row>
    <row r="48" spans="1:8" ht="9.75" customHeight="1">
      <c r="A48" s="259" t="s">
        <v>14</v>
      </c>
      <c r="B48" s="258"/>
      <c r="C48" s="257">
        <v>3.1869580892745719</v>
      </c>
      <c r="D48" s="256">
        <v>-2.2809271727398879</v>
      </c>
      <c r="E48" s="256">
        <v>-4.0981592242928988</v>
      </c>
      <c r="F48" s="256">
        <v>-5.1954702178305086</v>
      </c>
      <c r="G48" s="256">
        <v>2.1135078507397673</v>
      </c>
      <c r="H48" s="256">
        <v>-1.0462074978204035</v>
      </c>
    </row>
    <row r="49" spans="1:8" ht="9.75" customHeight="1">
      <c r="A49" s="255" t="s">
        <v>13</v>
      </c>
      <c r="B49" s="254"/>
      <c r="C49" s="253">
        <v>1.4021857913842255</v>
      </c>
      <c r="D49" s="252">
        <v>11.295310626301728</v>
      </c>
      <c r="E49" s="252">
        <v>2.0489735963875115</v>
      </c>
      <c r="F49" s="252">
        <v>-3.7059466678887794</v>
      </c>
      <c r="G49" s="252">
        <v>0.79486225449291958</v>
      </c>
      <c r="H49" s="252">
        <v>-0.61674008810572944</v>
      </c>
    </row>
    <row r="50" spans="1:8" ht="3" customHeight="1">
      <c r="A50" s="250"/>
      <c r="B50" s="250"/>
      <c r="C50" s="251"/>
      <c r="D50" s="250"/>
      <c r="E50" s="250"/>
      <c r="F50" s="250"/>
      <c r="G50" s="250"/>
      <c r="H50" s="250"/>
    </row>
    <row r="51" spans="1:8" ht="9" customHeight="1">
      <c r="A51" s="249" t="s">
        <v>284</v>
      </c>
    </row>
    <row r="52" spans="1:8" ht="12" customHeight="1">
      <c r="A52" s="248" t="s">
        <v>3</v>
      </c>
    </row>
  </sheetData>
  <mergeCells count="7">
    <mergeCell ref="A12:B15"/>
    <mergeCell ref="H12:H15"/>
    <mergeCell ref="D12:D15"/>
    <mergeCell ref="C12:C15"/>
    <mergeCell ref="G12:G15"/>
    <mergeCell ref="E12:E15"/>
    <mergeCell ref="F12:F15"/>
  </mergeCells>
  <phoneticPr fontId="33"/>
  <pageMargins left="0.78740157480314965" right="0.78740157480314965" top="0.98425196850393704" bottom="0.78740157480314965" header="0.51181102362204722" footer="0.11811023622047245"/>
  <pageSetup paperSize="9" orientation="portrait" r:id="rId1"/>
  <headerFooter alignWithMargins="0"/>
</worksheet>
</file>