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9127"/>
  <workbookPr codeName="ThisWorkbook" filterPrivacy="1"/>
  <xr:revisionPtr xr6:coauthVersionLast="47" xr6:coauthVersionMax="47" documentId="13_ncr:1_{ED12B0AC-118D-4649-AFC5-D05E83250647}" revIDLastSave="0" xr10:uidLastSave="{00000000-0000-0000-0000-000000000000}"/>
  <bookViews>
    <workbookView tabRatio="601" xr2:uid="{00000000-000D-0000-FFFF-FFFF00000000}" windowHeight="15015" windowWidth="15405" xWindow="13545" yWindow="480"/>
  </bookViews>
  <sheets>
    <sheet r:id="rId1" name="R7" sheetId="44"/>
    <sheet r:id="rId2" name="R6" sheetId="43"/>
    <sheet r:id="rId3" name="R5" sheetId="42"/>
    <sheet r:id="rId4" name="R4" sheetId="41"/>
    <sheet r:id="rId5" name="R3" sheetId="40"/>
    <sheet r:id="rId6" name="R2" sheetId="38"/>
    <sheet r:id="rId7" name="R1" sheetId="37"/>
    <sheet r:id="rId8" name="H30" sheetId="36"/>
    <sheet r:id="rId9" name="H29" sheetId="35"/>
    <sheet r:id="rId10" name="H28" sheetId="34"/>
    <sheet r:id="rId11" name="H27" sheetId="33"/>
    <sheet r:id="rId12" name="H26" sheetId="32"/>
    <sheet r:id="rId13" name="H25" sheetId="31"/>
    <sheet r:id="rId14" name="H24" sheetId="30"/>
    <sheet r:id="rId15" name="H23" sheetId="29"/>
    <sheet r:id="rId16" name="H22" sheetId="28"/>
    <sheet r:id="rId17" name="H21" sheetId="27"/>
    <sheet r:id="rId18" name="H20" sheetId="26"/>
    <sheet r:id="rId19" name="H19" sheetId="25"/>
    <sheet r:id="rId20" name="H18" sheetId="24"/>
    <sheet r:id="rId21" name="H17" sheetId="23"/>
    <sheet r:id="rId22" name="H16" sheetId="22"/>
    <sheet r:id="rId23" name="H15" sheetId="21"/>
    <sheet r:id="rId24" name="H14" sheetId="20"/>
    <sheet r:id="rId25" name="H13" sheetId="19"/>
    <sheet r:id="rId26" name="H12" sheetId="18"/>
    <sheet r:id="rId27" name="H11" sheetId="17"/>
    <sheet r:id="rId28" name="H10" sheetId="16"/>
    <sheet r:id="rId29" name="H9" sheetId="15"/>
    <sheet r:id="rId30" name="H8" sheet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27" l="1"/>
  <c r="J9" i="27" s="1"/>
  <c r="H9" i="27"/>
  <c r="K9" i="27" s="1"/>
  <c r="I9" i="27"/>
  <c r="L9" i="27" s="1"/>
  <c r="G9" i="26"/>
  <c r="J9" i="26" s="1"/>
  <c r="H9" i="26"/>
  <c r="I9" i="26"/>
  <c r="L9" i="26" s="1"/>
  <c r="K9" i="26"/>
  <c r="G9" i="25"/>
  <c r="H9" i="25"/>
  <c r="K9" i="25" s="1"/>
  <c r="I9" i="25"/>
  <c r="J9" i="25"/>
  <c r="L9" i="25"/>
  <c r="F11" i="25"/>
  <c r="I11" i="25"/>
  <c r="J13" i="25"/>
  <c r="K13" i="25"/>
  <c r="K11" i="25" s="1"/>
  <c r="L13" i="25"/>
  <c r="J14" i="25"/>
  <c r="J11" i="25" s="1"/>
  <c r="K14" i="25"/>
  <c r="L14" i="25"/>
  <c r="J15" i="25"/>
  <c r="K15" i="25"/>
  <c r="L15" i="25"/>
  <c r="J16" i="25"/>
  <c r="K16" i="25"/>
  <c r="L16" i="25"/>
  <c r="L11" i="25" s="1"/>
  <c r="J17" i="25"/>
  <c r="K17" i="25"/>
  <c r="L17" i="25"/>
  <c r="J18" i="25"/>
  <c r="K18" i="25"/>
  <c r="L18" i="25"/>
  <c r="J20" i="25"/>
  <c r="K20" i="25"/>
  <c r="L20" i="25"/>
  <c r="J21" i="25"/>
  <c r="K21" i="25"/>
  <c r="L21" i="25"/>
  <c r="J22" i="25"/>
  <c r="K22" i="25"/>
  <c r="L22" i="25"/>
  <c r="J23" i="25"/>
  <c r="K23" i="25"/>
  <c r="L23" i="25"/>
  <c r="J24" i="25"/>
  <c r="K24" i="25"/>
  <c r="L24" i="25"/>
  <c r="J25" i="25"/>
  <c r="K25" i="25"/>
  <c r="L25" i="25"/>
  <c r="F11" i="24"/>
  <c r="I11" i="24"/>
  <c r="J13" i="24"/>
  <c r="J11" i="24" s="1"/>
  <c r="K13" i="24"/>
  <c r="K11" i="24" s="1"/>
  <c r="L13" i="24"/>
  <c r="J14" i="24"/>
  <c r="K14" i="24"/>
  <c r="L14" i="24"/>
  <c r="J15" i="24"/>
  <c r="K15" i="24"/>
  <c r="L15" i="24"/>
  <c r="J16" i="24"/>
  <c r="K16" i="24"/>
  <c r="L16" i="24"/>
  <c r="J17" i="24"/>
  <c r="K17" i="24"/>
  <c r="L17" i="24"/>
  <c r="J18" i="24"/>
  <c r="K18" i="24"/>
  <c r="L18" i="24"/>
  <c r="J20" i="24"/>
  <c r="K20" i="24"/>
  <c r="L20" i="24"/>
  <c r="J21" i="24"/>
  <c r="K21" i="24"/>
  <c r="L21" i="24"/>
  <c r="J22" i="24"/>
  <c r="K22" i="24"/>
  <c r="L22" i="24"/>
  <c r="L11" i="24" s="1"/>
  <c r="J23" i="24"/>
  <c r="K23" i="24"/>
  <c r="L23" i="24"/>
  <c r="J24" i="24"/>
  <c r="K24" i="24"/>
  <c r="L24" i="24"/>
  <c r="J25" i="24"/>
  <c r="K25" i="24"/>
  <c r="L25" i="24"/>
  <c r="G9" i="23"/>
  <c r="H9" i="23"/>
  <c r="I9" i="23"/>
  <c r="J9" i="23"/>
  <c r="K9" i="23"/>
  <c r="L9" i="23"/>
  <c r="J13" i="23"/>
  <c r="J11" i="23" s="1"/>
  <c r="K13" i="23"/>
  <c r="L13" i="23"/>
  <c r="L11" i="23" s="1"/>
  <c r="J14" i="23"/>
  <c r="K14" i="23"/>
  <c r="K11" i="23" s="1"/>
  <c r="L14" i="23"/>
  <c r="J15" i="23"/>
  <c r="K15" i="23"/>
  <c r="L15" i="23"/>
  <c r="J16" i="23"/>
  <c r="K16" i="23"/>
  <c r="L16" i="23"/>
  <c r="J17" i="23"/>
  <c r="K17" i="23"/>
  <c r="L17" i="23"/>
  <c r="J18" i="23"/>
  <c r="K18" i="23"/>
  <c r="L18" i="23"/>
  <c r="J20" i="23"/>
  <c r="K20" i="23"/>
  <c r="L20" i="23"/>
  <c r="J21" i="23"/>
  <c r="K21" i="23"/>
  <c r="L21" i="23"/>
  <c r="J22" i="23"/>
  <c r="K22" i="23"/>
  <c r="L22" i="23"/>
  <c r="J23" i="23"/>
  <c r="K23" i="23"/>
  <c r="L23" i="23"/>
  <c r="J24" i="23"/>
  <c r="K24" i="23"/>
  <c r="L24" i="23"/>
  <c r="J25" i="23"/>
  <c r="K25" i="23"/>
  <c r="L25" i="23"/>
  <c r="E11" i="22"/>
  <c r="F11" i="22"/>
  <c r="H11" i="22"/>
  <c r="I11" i="22"/>
  <c r="J13" i="22"/>
  <c r="J11" i="22" s="1"/>
  <c r="K13" i="22"/>
  <c r="K11" i="22" s="1"/>
  <c r="L13" i="22"/>
  <c r="J14" i="22"/>
  <c r="K14" i="22"/>
  <c r="L14" i="22"/>
  <c r="J15" i="22"/>
  <c r="K15" i="22"/>
  <c r="L15" i="22"/>
  <c r="J16" i="22"/>
  <c r="K16" i="22"/>
  <c r="L16" i="22"/>
  <c r="J17" i="22"/>
  <c r="K17" i="22"/>
  <c r="L17" i="22"/>
  <c r="J18" i="22"/>
  <c r="K18" i="22"/>
  <c r="L18" i="22"/>
  <c r="L11" i="22" s="1"/>
  <c r="J20" i="22"/>
  <c r="K20" i="22"/>
  <c r="L20" i="22"/>
  <c r="J21" i="22"/>
  <c r="K21" i="22"/>
  <c r="L21" i="22"/>
  <c r="J22" i="22"/>
  <c r="K22" i="22"/>
  <c r="L22" i="22"/>
  <c r="J23" i="22"/>
  <c r="K23" i="22"/>
  <c r="L23" i="22"/>
  <c r="J24" i="22"/>
  <c r="K24" i="22"/>
  <c r="L24" i="22"/>
  <c r="J25" i="22"/>
  <c r="K25" i="22"/>
  <c r="L25" i="22"/>
  <c r="F11" i="21"/>
  <c r="I11" i="21"/>
  <c r="J13" i="21"/>
  <c r="J11" i="21" s="1"/>
  <c r="K13" i="21"/>
  <c r="L13" i="21"/>
  <c r="J14" i="21"/>
  <c r="K14" i="21"/>
  <c r="L14" i="21"/>
  <c r="J15" i="21"/>
  <c r="K15" i="21"/>
  <c r="L15" i="21"/>
  <c r="J16" i="21"/>
  <c r="K16" i="21"/>
  <c r="L16" i="21"/>
  <c r="J17" i="21"/>
  <c r="K17" i="21"/>
  <c r="L17" i="21"/>
  <c r="J18" i="21"/>
  <c r="K18" i="21"/>
  <c r="K11" i="21" s="1"/>
  <c r="L18" i="21"/>
  <c r="L11" i="21" s="1"/>
  <c r="J20" i="21"/>
  <c r="K20" i="21"/>
  <c r="L20" i="21"/>
  <c r="J21" i="21"/>
  <c r="K21" i="21"/>
  <c r="L21" i="21"/>
  <c r="J22" i="21"/>
  <c r="K22" i="21"/>
  <c r="L22" i="21"/>
  <c r="J23" i="21"/>
  <c r="K23" i="21"/>
  <c r="L23" i="21"/>
  <c r="J24" i="21"/>
  <c r="K24" i="21"/>
  <c r="L24" i="21"/>
  <c r="J25" i="21"/>
  <c r="K25" i="21"/>
  <c r="L25" i="21"/>
  <c r="D11" i="14"/>
  <c r="E11" i="14"/>
  <c r="F11" i="14"/>
  <c r="G11" i="14"/>
  <c r="H11" i="14"/>
  <c r="I11" i="14"/>
</calcChain>
</file>

<file path=xl/sharedStrings.xml><?xml version="1.0" encoding="utf-8"?>
<sst xmlns="http://schemas.openxmlformats.org/spreadsheetml/2006/main" count="943" uniqueCount="141">
  <si>
    <t>　(総務局企画部統計課)</t>
  </si>
  <si>
    <t>人口動向調査</t>
  </si>
  <si>
    <r>
      <t>2</t>
    </r>
    <r>
      <rPr>
        <sz val="11"/>
        <rFont val="ＭＳ 明朝"/>
        <family val="1"/>
        <charset val="128"/>
      </rPr>
      <t>－13. 月別市外との転入・転出・社会増加数</t>
    </r>
  </si>
  <si>
    <t>　住民基本台帳の人口移動数と外国人登録の移動数を加えたものである。以下2－21表まで同じ。</t>
  </si>
  <si>
    <t>各年 前年10月～当該年9月　</t>
  </si>
  <si>
    <t>転　　　　入　　　　数</t>
  </si>
  <si>
    <t>転　　　　出　　　　数</t>
  </si>
  <si>
    <t>社　　会　　増　　加　　数</t>
  </si>
  <si>
    <r>
      <t xml:space="preserve">平成 </t>
    </r>
    <r>
      <rPr>
        <sz val="8"/>
        <rFont val="ff4550G-ﾌﾟﾚﾐｱﾑ(体験版)"/>
        <family val="3"/>
        <charset val="128"/>
      </rPr>
      <t>6</t>
    </r>
    <r>
      <rPr>
        <sz val="8"/>
        <rFont val="ＭＳ 明朝"/>
        <family val="1"/>
        <charset val="128"/>
      </rPr>
      <t>年</t>
    </r>
  </si>
  <si>
    <r>
      <t xml:space="preserve">平成 </t>
    </r>
    <r>
      <rPr>
        <sz val="8"/>
        <rFont val="ff4550G-ﾌﾟﾚﾐｱﾑ(体験版)"/>
        <family val="3"/>
        <charset val="128"/>
      </rPr>
      <t>7</t>
    </r>
    <r>
      <rPr>
        <sz val="8"/>
        <rFont val="ＭＳ 明朝"/>
        <family val="1"/>
        <charset val="128"/>
      </rPr>
      <t>年</t>
    </r>
  </si>
  <si>
    <r>
      <t xml:space="preserve">平成 </t>
    </r>
    <r>
      <rPr>
        <sz val="8"/>
        <rFont val="ff4550G-ﾌﾟﾚﾐｱﾑ(体験版)"/>
        <family val="3"/>
        <charset val="128"/>
      </rPr>
      <t>8</t>
    </r>
    <r>
      <rPr>
        <sz val="8"/>
        <rFont val="ＭＳ 明朝"/>
        <family val="1"/>
        <charset val="128"/>
      </rPr>
      <t>年</t>
    </r>
  </si>
  <si>
    <t>総　　数</t>
  </si>
  <si>
    <t>△ 14 845</t>
  </si>
  <si>
    <t>△ 12 206</t>
  </si>
  <si>
    <t>△ 8 905</t>
  </si>
  <si>
    <t>△ 481</t>
  </si>
  <si>
    <t>10　月</t>
  </si>
  <si>
    <t>11　月</t>
  </si>
  <si>
    <t>12　月</t>
  </si>
  <si>
    <t xml:space="preserve"> 1　月</t>
  </si>
  <si>
    <t xml:space="preserve"> 2　月</t>
  </si>
  <si>
    <t xml:space="preserve"> 3　月</t>
  </si>
  <si>
    <t xml:space="preserve"> 4　月</t>
  </si>
  <si>
    <t xml:space="preserve"> 5　月</t>
  </si>
  <si>
    <t xml:space="preserve"> 6　月</t>
  </si>
  <si>
    <t xml:space="preserve"> 7　月</t>
  </si>
  <si>
    <t xml:space="preserve"> 8　月</t>
  </si>
  <si>
    <t xml:space="preserve"> 9　月</t>
  </si>
  <si>
    <t>△ 628</t>
  </si>
  <si>
    <t>△ 919</t>
  </si>
  <si>
    <t>△ 836</t>
  </si>
  <si>
    <t>△ 801</t>
  </si>
  <si>
    <t>△ 759</t>
  </si>
  <si>
    <t>△ 1 150</t>
  </si>
  <si>
    <t>△ 1197</t>
  </si>
  <si>
    <t>△ 993</t>
  </si>
  <si>
    <t>△ 1 836</t>
  </si>
  <si>
    <t>△ 1 563</t>
  </si>
  <si>
    <t>△ 1 801</t>
  </si>
  <si>
    <t>△ 1 935</t>
  </si>
  <si>
    <t>△ 1 766</t>
  </si>
  <si>
    <t>△ 1 414</t>
  </si>
  <si>
    <t>△ 9 555</t>
  </si>
  <si>
    <t>△ 8 683</t>
  </si>
  <si>
    <t>△ 8 386</t>
  </si>
  <si>
    <t>△ 35</t>
  </si>
  <si>
    <t>△ 748</t>
  </si>
  <si>
    <t>△ 646</t>
  </si>
  <si>
    <t>△ 465</t>
  </si>
  <si>
    <t>△ 2 273</t>
  </si>
  <si>
    <t>△ 1 598</t>
  </si>
  <si>
    <t>△ 981</t>
  </si>
  <si>
    <t>△ 682</t>
  </si>
  <si>
    <t>△ 331</t>
  </si>
  <si>
    <t>△ 306</t>
  </si>
  <si>
    <t>△ 1 484</t>
  </si>
  <si>
    <t>△ 1 138</t>
  </si>
  <si>
    <t>△ 749</t>
  </si>
  <si>
    <t>2－13. 月別市外との転入・転出・社会増加数</t>
  </si>
  <si>
    <t>月別</t>
  </si>
  <si>
    <t>平成 7年</t>
  </si>
  <si>
    <t>平成 8年</t>
  </si>
  <si>
    <t>平成 9年</t>
  </si>
  <si>
    <r>
      <t>2</t>
    </r>
    <r>
      <rPr>
        <sz val="11"/>
        <rFont val="ＭＳ 明朝"/>
        <family val="1"/>
        <charset val="128"/>
      </rPr>
      <t>－13. 月別市外との転入・転出・社会増加数</t>
    </r>
    <phoneticPr fontId="14"/>
  </si>
  <si>
    <t>平成 10年</t>
  </si>
  <si>
    <t>平成 11年</t>
    <phoneticPr fontId="14"/>
  </si>
  <si>
    <t>平成10年</t>
    <phoneticPr fontId="14"/>
  </si>
  <si>
    <t>平成11年</t>
  </si>
  <si>
    <t>平成12年</t>
  </si>
  <si>
    <t>平成13年</t>
  </si>
  <si>
    <t>平成13年</t>
    <phoneticPr fontId="14"/>
  </si>
  <si>
    <t>平成12年</t>
    <phoneticPr fontId="14"/>
  </si>
  <si>
    <t>平成11年</t>
    <phoneticPr fontId="14"/>
  </si>
  <si>
    <t>平成14年</t>
  </si>
  <si>
    <t>人口動向調査</t>
    <phoneticPr fontId="14"/>
  </si>
  <si>
    <t>平成15年</t>
  </si>
  <si>
    <t>社　　会　　増　　減　　数</t>
    <rPh sb="9" eb="10">
      <t>ゲン</t>
    </rPh>
    <phoneticPr fontId="14"/>
  </si>
  <si>
    <r>
      <t>2</t>
    </r>
    <r>
      <rPr>
        <sz val="11"/>
        <rFont val="ＭＳ 明朝"/>
        <family val="1"/>
        <charset val="128"/>
      </rPr>
      <t>－13. 月別市外との転入・転出・社会増減数</t>
    </r>
    <rPh sb="20" eb="22">
      <t>ゾウゲン</t>
    </rPh>
    <phoneticPr fontId="14"/>
  </si>
  <si>
    <t>平成16年</t>
    <phoneticPr fontId="14"/>
  </si>
  <si>
    <t>平成17年</t>
    <phoneticPr fontId="14"/>
  </si>
  <si>
    <t>平成15年</t>
    <phoneticPr fontId="14"/>
  </si>
  <si>
    <t>平成18年</t>
  </si>
  <si>
    <t>平成17年</t>
  </si>
  <si>
    <t>平成16年</t>
  </si>
  <si>
    <t>平成18年</t>
    <phoneticPr fontId="14"/>
  </si>
  <si>
    <t>　住民基本台帳の人口異動数と外国人登録の異動数を加えたものである。以下2－21表まで同じ。</t>
    <rPh sb="10" eb="12">
      <t>イドウ</t>
    </rPh>
    <rPh sb="20" eb="22">
      <t>イドウ</t>
    </rPh>
    <phoneticPr fontId="14"/>
  </si>
  <si>
    <t>平成19年</t>
  </si>
  <si>
    <t>平成20年</t>
  </si>
  <si>
    <t>平成21年</t>
  </si>
  <si>
    <t>平成22年</t>
  </si>
  <si>
    <t>平成22年</t>
    <phoneticPr fontId="14"/>
  </si>
  <si>
    <t>平成21年</t>
    <phoneticPr fontId="14"/>
  </si>
  <si>
    <t>平成20年</t>
    <phoneticPr fontId="14"/>
  </si>
  <si>
    <t>平成23年</t>
  </si>
  <si>
    <t>平成23年</t>
    <phoneticPr fontId="14"/>
  </si>
  <si>
    <t>平成24年</t>
    <phoneticPr fontId="14"/>
  </si>
  <si>
    <t>　平成24年8月以降は、住民基本台帳の人口異動数を加えたものである。以下2－21表まで同じ。</t>
    <rPh sb="1" eb="3">
      <t>ヘイセイ</t>
    </rPh>
    <rPh sb="5" eb="6">
      <t>ネン</t>
    </rPh>
    <rPh sb="7" eb="8">
      <t>ツキ</t>
    </rPh>
    <rPh sb="8" eb="10">
      <t>イコウ</t>
    </rPh>
    <rPh sb="21" eb="23">
      <t>イドウ</t>
    </rPh>
    <phoneticPr fontId="14"/>
  </si>
  <si>
    <t>　平成24年7月までは、住民基本台帳の人口異動数と外国人登録の異動数を加えたものである。</t>
    <rPh sb="1" eb="3">
      <t>ヘイセイ</t>
    </rPh>
    <rPh sb="5" eb="6">
      <t>ネン</t>
    </rPh>
    <rPh sb="7" eb="8">
      <t>ツキ</t>
    </rPh>
    <rPh sb="21" eb="23">
      <t>イドウ</t>
    </rPh>
    <rPh sb="31" eb="33">
      <t>イドウ</t>
    </rPh>
    <phoneticPr fontId="14"/>
  </si>
  <si>
    <t>平成25年</t>
    <phoneticPr fontId="14"/>
  </si>
  <si>
    <t>平成24年</t>
  </si>
  <si>
    <t>　平成24年8月以降は、住民基本台帳の人口異動数を加えたものである。以下2－22表まで同じ。</t>
    <rPh sb="1" eb="3">
      <t>ヘイセイ</t>
    </rPh>
    <rPh sb="5" eb="6">
      <t>ネン</t>
    </rPh>
    <rPh sb="7" eb="8">
      <t>ツキ</t>
    </rPh>
    <rPh sb="8" eb="10">
      <t>イコウ</t>
    </rPh>
    <rPh sb="21" eb="23">
      <t>イドウ</t>
    </rPh>
    <phoneticPr fontId="14"/>
  </si>
  <si>
    <r>
      <t>2</t>
    </r>
    <r>
      <rPr>
        <sz val="11"/>
        <rFont val="ＭＳ 明朝"/>
        <family val="1"/>
        <charset val="128"/>
      </rPr>
      <t>－14. 月別市外との転入・転出・社会増減数</t>
    </r>
    <rPh sb="20" eb="22">
      <t>ゾウゲン</t>
    </rPh>
    <phoneticPr fontId="14"/>
  </si>
  <si>
    <t>平成26年</t>
  </si>
  <si>
    <t>平成25年</t>
  </si>
  <si>
    <t>平成27年</t>
  </si>
  <si>
    <t>　平成24年8月以降は、住民基本台帳（日本人及び外国人）の人口異動数である。以下2－22表まで同じ。</t>
    <rPh sb="1" eb="3">
      <t>ヘイセイ</t>
    </rPh>
    <rPh sb="5" eb="6">
      <t>ネン</t>
    </rPh>
    <rPh sb="7" eb="8">
      <t>ツキ</t>
    </rPh>
    <rPh sb="8" eb="10">
      <t>イコウ</t>
    </rPh>
    <phoneticPr fontId="14"/>
  </si>
  <si>
    <t>平成28年</t>
  </si>
  <si>
    <t>平成28年</t>
    <phoneticPr fontId="14"/>
  </si>
  <si>
    <t>　住民基本台帳（日本人及び外国人）の人口異動数である。以下2－22表まで同じ。</t>
    <rPh sb="8" eb="11">
      <t>ニホンジン</t>
    </rPh>
    <rPh sb="11" eb="12">
      <t>オヨ</t>
    </rPh>
    <rPh sb="13" eb="15">
      <t>ガイコク</t>
    </rPh>
    <rPh sb="15" eb="16">
      <t>ジン</t>
    </rPh>
    <rPh sb="20" eb="22">
      <t>イドウ</t>
    </rPh>
    <rPh sb="22" eb="23">
      <t>スウ</t>
    </rPh>
    <phoneticPr fontId="14"/>
  </si>
  <si>
    <t>平成29年</t>
  </si>
  <si>
    <t>平成29年</t>
    <phoneticPr fontId="14"/>
  </si>
  <si>
    <t>平成30年</t>
    <phoneticPr fontId="14"/>
  </si>
  <si>
    <t>令和元年</t>
    <rPh sb="0" eb="2">
      <t>レイワ</t>
    </rPh>
    <rPh sb="2" eb="3">
      <t>ガン</t>
    </rPh>
    <phoneticPr fontId="14"/>
  </si>
  <si>
    <t xml:space="preserve"> 9月</t>
    <phoneticPr fontId="14"/>
  </si>
  <si>
    <t xml:space="preserve"> 8月</t>
    <phoneticPr fontId="14"/>
  </si>
  <si>
    <t xml:space="preserve"> 7月</t>
    <phoneticPr fontId="14"/>
  </si>
  <si>
    <t xml:space="preserve"> 6月</t>
    <phoneticPr fontId="14"/>
  </si>
  <si>
    <t xml:space="preserve"> 5月</t>
    <phoneticPr fontId="14"/>
  </si>
  <si>
    <t xml:space="preserve"> 4月</t>
    <phoneticPr fontId="14"/>
  </si>
  <si>
    <t xml:space="preserve"> 3月</t>
    <phoneticPr fontId="14"/>
  </si>
  <si>
    <t xml:space="preserve"> 2月</t>
    <phoneticPr fontId="14"/>
  </si>
  <si>
    <t xml:space="preserve"> 1月</t>
    <phoneticPr fontId="14"/>
  </si>
  <si>
    <t>12月</t>
    <phoneticPr fontId="14"/>
  </si>
  <si>
    <t>11月</t>
    <phoneticPr fontId="14"/>
  </si>
  <si>
    <t>10月</t>
    <phoneticPr fontId="14"/>
  </si>
  <si>
    <t>総数</t>
    <phoneticPr fontId="14"/>
  </si>
  <si>
    <t>令和2年</t>
    <rPh sb="0" eb="2">
      <t>レイワ</t>
    </rPh>
    <phoneticPr fontId="14"/>
  </si>
  <si>
    <t>平成30年</t>
  </si>
  <si>
    <t>社会増減数</t>
    <rPh sb="3" eb="4">
      <t>ゲン</t>
    </rPh>
    <phoneticPr fontId="14"/>
  </si>
  <si>
    <t>転出数</t>
    <phoneticPr fontId="14"/>
  </si>
  <si>
    <t>転入数</t>
    <phoneticPr fontId="14"/>
  </si>
  <si>
    <t>月別</t>
    <phoneticPr fontId="14"/>
  </si>
  <si>
    <t>　2-14表から2-22表までは住民基本台帳（日本人及び外国人）の人口異動数である。</t>
    <rPh sb="5" eb="6">
      <t>ヒョウ</t>
    </rPh>
    <rPh sb="12" eb="13">
      <t>ヒョウ</t>
    </rPh>
    <rPh sb="23" eb="26">
      <t>ニホンジン</t>
    </rPh>
    <rPh sb="26" eb="27">
      <t>オヨ</t>
    </rPh>
    <rPh sb="28" eb="30">
      <t>ガイコク</t>
    </rPh>
    <rPh sb="30" eb="31">
      <t>ジン</t>
    </rPh>
    <rPh sb="35" eb="37">
      <t>イドウ</t>
    </rPh>
    <rPh sb="37" eb="38">
      <t>スウ</t>
    </rPh>
    <phoneticPr fontId="14"/>
  </si>
  <si>
    <r>
      <t>2</t>
    </r>
    <r>
      <rPr>
        <sz val="11"/>
        <rFont val="ＭＳ 明朝"/>
        <family val="1"/>
        <charset val="128"/>
      </rPr>
      <t>－14.月別市外との転入・転出・社会増減数</t>
    </r>
    <rPh sb="19" eb="21">
      <t>ゾウゲン</t>
    </rPh>
    <phoneticPr fontId="14"/>
  </si>
  <si>
    <t>令和3年</t>
    <rPh sb="0" eb="2">
      <t>レイワ</t>
    </rPh>
    <rPh sb="3" eb="4">
      <t>ネン</t>
    </rPh>
    <phoneticPr fontId="14"/>
  </si>
  <si>
    <t>　2-14表から2-22表までは住民基本台帳（日本人及び外国人）の人口異動数である。</t>
    <phoneticPr fontId="14"/>
  </si>
  <si>
    <r>
      <t>2</t>
    </r>
    <r>
      <rPr>
        <sz val="11"/>
        <color theme="1"/>
        <rFont val="ＭＳ 明朝"/>
        <family val="1"/>
        <charset val="128"/>
      </rPr>
      <t>－14.月別市外との転入・転出・社会増減数</t>
    </r>
    <rPh sb="19" eb="21">
      <t>ゾウゲン</t>
    </rPh>
    <phoneticPr fontId="14"/>
  </si>
  <si>
    <t>令和4年</t>
    <rPh sb="0" eb="2">
      <t>レイワ</t>
    </rPh>
    <rPh sb="3" eb="4">
      <t>ネン</t>
    </rPh>
    <phoneticPr fontId="14"/>
  </si>
  <si>
    <t>令和5年</t>
    <rPh sb="0" eb="2">
      <t>レイワ</t>
    </rPh>
    <rPh sb="3" eb="4">
      <t>ネン</t>
    </rPh>
    <phoneticPr fontId="14"/>
  </si>
  <si>
    <t>令和6年</t>
    <rPh sb="0" eb="2">
      <t>レイワ</t>
    </rPh>
    <rPh sb="3" eb="4">
      <t>ネン</t>
    </rPh>
    <phoneticPr fontId="14"/>
  </si>
  <si>
    <t>令和7年</t>
    <rPh sb="0" eb="2">
      <t>レイワ</t>
    </rPh>
    <rPh sb="3" eb="4">
      <t>ネン</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</si>
</sst>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 ##0"/>
    <numFmt numFmtId="177" formatCode="###\ ###\ ##0"/>
    <numFmt numFmtId="178" formatCode="#\ ##0;&quot;△ &quot;#\ ##0"/>
  </numFmts>
  <fonts count="34">
    <font>
      <sz val="11"/>
      <name val="明朝"/>
      <family val="3"/>
      <charset val="128"/>
    </font>
    <font>
      <sz val="11"/>
      <name val="明朝"/>
      <family val="3"/>
      <charset val="128"/>
    </font>
    <font>
      <sz val="11"/>
      <name val="ＭＳ 明朝"/>
      <family val="1"/>
      <charset val="128"/>
    </font>
    <font>
      <sz val="8"/>
      <name val="ＭＳ 明朝"/>
      <family val="1"/>
      <charset val="128"/>
    </font>
    <font>
      <sz val="11"/>
      <name val="ＭＳ ゴシック"/>
      <family val="3"/>
      <charset val="128"/>
    </font>
    <font>
      <sz val="7"/>
      <name val="ＭＳ 明朝"/>
      <family val="1"/>
      <charset val="128"/>
    </font>
    <font>
      <sz val="8"/>
      <name val="ff4550G-ﾌﾟﾚﾐｱﾑ(体験版)"/>
      <family val="3"/>
      <charset val="128"/>
    </font>
    <font>
      <sz val="8"/>
      <name val="ＭＳ ゴシック"/>
      <family val="3"/>
      <charset val="128"/>
    </font>
    <font>
      <sz val="10"/>
      <name val="ＭＳ ゴシック"/>
      <family val="3"/>
      <charset val="128"/>
    </font>
    <font>
      <sz val="6"/>
      <name val="明朝"/>
      <family val="3"/>
      <charset val="128"/>
    </font>
    <font>
      <sz val="8"/>
      <name val="ＭＳ Ｐ明朝"/>
      <family val="1"/>
      <charset val="128"/>
    </font>
    <font>
      <sz val="11"/>
      <name val="ＭＳ Ｐゴシック"/>
      <family val="3"/>
      <charset val="128"/>
    </font>
    <font>
      <sz val="8"/>
      <name val="ＭＳ Ｐゴシック"/>
      <family val="3"/>
      <charset val="128"/>
    </font>
    <font>
      <sz val="11"/>
      <name val="明朝"/>
      <family val="3"/>
      <charset val="128"/>
    </font>
    <font>
      <sz val="10"/>
      <name val="標準明朝"/>
      <family val="1"/>
      <charset val="128"/>
    </font>
    <font>
      <sz val="11"/>
      <name val="明朝"/>
      <family val="3"/>
      <charset val="128"/>
    </font>
    <font>
      <sz val="8"/>
      <color indexed="8"/>
      <name val="ＭＳ 明朝"/>
      <family val="1"/>
      <charset val="128"/>
    </font>
    <font>
      <sz val="11"/>
      <name val="明朝"/>
      <family val="3"/>
      <charset val="128"/>
    </font>
    <font>
      <sz val="8"/>
      <color indexed="8"/>
      <name val="ＭＳ Ｐ明朝"/>
      <family val="1"/>
      <charset val="128"/>
    </font>
    <font>
      <sz val="8"/>
      <color indexed="8"/>
      <name val="ff4550G-ﾌﾟﾚﾐｱﾑ(体験版)"/>
      <family val="3"/>
      <charset val="128"/>
    </font>
    <font>
      <sz val="8"/>
      <color indexed="8"/>
      <name val="ＭＳ Ｐゴシック"/>
      <family val="3"/>
      <charset val="128"/>
    </font>
    <font>
      <sz val="8"/>
      <color indexed="8"/>
      <name val="ＭＳ Ｐ明朝"/>
      <family val="1"/>
      <charset val="128"/>
    </font>
    <font>
      <sz val="8"/>
      <color indexed="8"/>
      <name val="ff4550G-ﾌﾟﾚﾐｱﾑ(体験版)"/>
      <family val="3"/>
      <charset val="128"/>
    </font>
    <font>
      <sz val="8"/>
      <color indexed="8"/>
      <name val="ＭＳ Ｐゴシック"/>
      <family val="3"/>
      <charset val="128"/>
    </font>
    <font>
      <sz val="8"/>
      <color theme="1"/>
      <name val="ＭＳ Ｐ明朝"/>
      <family val="1"/>
      <charset val="128"/>
    </font>
    <font>
      <sz val="8"/>
      <color theme="1"/>
      <name val="ＭＳ 明朝"/>
      <family val="1"/>
      <charset val="128"/>
    </font>
    <font>
      <sz val="8"/>
      <color theme="1"/>
      <name val="ff4550G-ﾌﾟﾚﾐｱﾑ(体験版)"/>
      <family val="3"/>
      <charset val="128"/>
    </font>
    <font>
      <sz val="8"/>
      <color theme="1"/>
      <name val="ＭＳ Ｐゴシック"/>
      <family val="3"/>
      <charset val="128"/>
    </font>
    <font>
      <sz val="11"/>
      <name val="明朝"/>
      <family val="1"/>
      <charset val="128"/>
    </font>
    <font>
      <sz val="10"/>
      <color theme="1"/>
      <name val="ＭＳ ゴシック"/>
      <family val="3"/>
      <charset val="128"/>
    </font>
    <font>
      <sz val="11"/>
      <color theme="1"/>
      <name val="ＭＳ ゴシック"/>
      <family val="3"/>
      <charset val="128"/>
    </font>
    <font>
      <sz val="11"/>
      <color theme="1"/>
      <name val="ＭＳ 明朝"/>
      <family val="1"/>
      <charset val="128"/>
    </font>
    <font>
      <sz val="7"/>
      <color theme="1"/>
      <name val="ＭＳ 明朝"/>
      <family val="1"/>
      <charset val="128"/>
    </font>
    <font>
      <sz val="8"/>
      <color theme="1"/>
      <name val="ＭＳ ゴシック"/>
      <family val="3"/>
      <charset val="128"/>
    </font>
  </fonts>
  <fills count="2">
    <fill>
      <patternFill patternType="none"/>
    </fill>
    <fill>
      <patternFill patternType="gray125"/>
    </fill>
  </fills>
  <borders count="19">
    <border>
      <left/>
      <right/>
      <top/>
      <bottom/>
      <diagonal/>
    </border>
    <border>
      <left/>
      <right/>
      <top style="hair">
        <color indexed="64"/>
      </top>
      <bottom style="hair">
        <color indexed="64"/>
      </bottom>
      <diagonal/>
    </border>
    <border>
      <left/>
      <right/>
      <top/>
      <bottom style="hair">
        <color indexed="64"/>
      </bottom>
      <diagonal/>
    </border>
    <border>
      <left style="hair">
        <color indexed="64"/>
      </left>
      <right/>
      <top/>
      <bottom/>
      <diagonal/>
    </border>
    <border>
      <left style="hair">
        <color indexed="64"/>
      </left>
      <right/>
      <top/>
      <bottom style="hair">
        <color indexed="64"/>
      </bottom>
      <diagonal/>
    </border>
    <border>
      <left style="hair">
        <color indexed="64"/>
      </left>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hair">
        <color indexed="64"/>
      </top>
      <bottom/>
      <diagonal/>
    </border>
    <border>
      <left/>
      <right style="hair">
        <color indexed="64"/>
      </right>
      <top style="hair">
        <color indexed="64"/>
      </top>
      <bottom/>
      <diagonal/>
    </border>
    <border>
      <left/>
      <right style="hair">
        <color indexed="64"/>
      </right>
      <top/>
      <bottom style="hair">
        <color indexed="64"/>
      </bottom>
      <diagonal/>
    </border>
  </borders>
  <cellStyleXfs count="14">
    <xf numFmtId="0" fontId="0" fillId="0" borderId="0"/>
    <xf numFmtId="38" fontId="1" fillId="0" borderId="0" applyFont="0" applyFill="0" applyBorder="0" applyAlignment="0" applyProtection="0"/>
    <xf numFmtId="38" fontId="11" fillId="0" borderId="0" applyFont="0" applyFill="0" applyBorder="0" applyAlignment="0" applyProtection="0"/>
    <xf numFmtId="38" fontId="15" fillId="0" borderId="0" applyFont="0" applyFill="0" applyBorder="0" applyAlignment="0" applyProtection="0"/>
    <xf numFmtId="38" fontId="13" fillId="0" borderId="0" applyFont="0" applyFill="0" applyBorder="0" applyAlignment="0" applyProtection="0"/>
    <xf numFmtId="38" fontId="15" fillId="0" borderId="0" applyFont="0" applyFill="0" applyBorder="0" applyAlignment="0" applyProtection="0"/>
    <xf numFmtId="38" fontId="17" fillId="0" borderId="0" applyFont="0" applyFill="0" applyBorder="0" applyAlignment="0" applyProtection="0"/>
    <xf numFmtId="0" fontId="11" fillId="0" borderId="0"/>
    <xf numFmtId="0" fontId="15" fillId="0" borderId="0"/>
    <xf numFmtId="0" fontId="13" fillId="0" borderId="0"/>
    <xf numFmtId="0" fontId="15" fillId="0" borderId="0"/>
    <xf numFmtId="0" fontId="17" fillId="0" borderId="0"/>
    <xf numFmtId="0" fontId="28" fillId="0" borderId="0"/>
    <xf numFmtId="38" fontId="28" fillId="0" borderId="0" applyFont="0" applyFill="0" applyBorder="0" applyAlignment="0" applyProtection="0"/>
  </cellStyleXfs>
  <cellXfs count="338">
    <xf numFmtId="0" fontId="0" fillId="0" borderId="0" xfId="0"/>
    <xf numFmtId="0" fontId="3" fillId="0" borderId="0" xfId="0" applyFont="1" applyBorder="1" applyAlignment="1">
      <alignment horizontal="centerContinuous" vertical="center"/>
    </xf>
    <xf numFmtId="0" fontId="3" fillId="0" borderId="0"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4" xfId="0" applyFont="1" applyBorder="1" applyAlignment="1">
      <alignment horizontal="centerContinuous" vertical="center"/>
    </xf>
    <xf numFmtId="0" fontId="3" fillId="0" borderId="2" xfId="0" applyFont="1" applyBorder="1" applyAlignment="1">
      <alignment horizontal="centerContinuous" vertical="center"/>
    </xf>
    <xf numFmtId="0" fontId="3" fillId="0" borderId="4" xfId="0" applyFont="1" applyBorder="1" applyAlignment="1">
      <alignment horizontal="center" vertical="center"/>
    </xf>
    <xf numFmtId="0" fontId="5" fillId="0" borderId="0" xfId="0" applyFont="1" applyBorder="1" applyAlignment="1">
      <alignment vertical="center"/>
    </xf>
    <xf numFmtId="0" fontId="4" fillId="0" borderId="0" xfId="0" applyFont="1" applyBorder="1" applyAlignment="1">
      <alignment horizontal="centerContinuous" vertical="center"/>
    </xf>
    <xf numFmtId="0" fontId="7" fillId="0" borderId="0" xfId="0" applyFont="1" applyBorder="1" applyAlignment="1">
      <alignment vertical="center"/>
    </xf>
    <xf numFmtId="0" fontId="7" fillId="0" borderId="0" xfId="0" applyFont="1" applyBorder="1" applyAlignment="1">
      <alignment horizontal="right" vertical="center"/>
    </xf>
    <xf numFmtId="177" fontId="3" fillId="0" borderId="0" xfId="0" applyNumberFormat="1" applyFont="1" applyBorder="1" applyAlignment="1">
      <alignment vertical="center"/>
    </xf>
    <xf numFmtId="0" fontId="3" fillId="0" borderId="0" xfId="0" applyFont="1" applyBorder="1" applyAlignment="1">
      <alignment horizontal="right" vertical="center"/>
    </xf>
    <xf numFmtId="0" fontId="8" fillId="0" borderId="0" xfId="0" applyFont="1" applyBorder="1" applyAlignment="1">
      <alignment vertical="center"/>
    </xf>
    <xf numFmtId="176" fontId="7" fillId="0" borderId="3" xfId="0" applyNumberFormat="1" applyFont="1" applyBorder="1" applyAlignment="1">
      <alignment vertical="center"/>
    </xf>
    <xf numFmtId="176" fontId="7" fillId="0" borderId="0" xfId="0" applyNumberFormat="1" applyFont="1" applyBorder="1" applyAlignment="1">
      <alignment vertical="center"/>
    </xf>
    <xf numFmtId="176" fontId="7" fillId="0" borderId="0" xfId="0" applyNumberFormat="1" applyFont="1" applyBorder="1" applyAlignment="1">
      <alignment horizontal="right" vertical="center"/>
    </xf>
    <xf numFmtId="176" fontId="6" fillId="0" borderId="3" xfId="0" applyNumberFormat="1" applyFont="1" applyBorder="1" applyAlignment="1">
      <alignment vertical="center"/>
    </xf>
    <xf numFmtId="176" fontId="6" fillId="0" borderId="0" xfId="0" applyNumberFormat="1" applyFont="1" applyBorder="1" applyAlignment="1">
      <alignment vertical="center"/>
    </xf>
    <xf numFmtId="176" fontId="10" fillId="0" borderId="3" xfId="0" applyNumberFormat="1" applyFont="1" applyBorder="1" applyAlignment="1">
      <alignment vertical="center"/>
    </xf>
    <xf numFmtId="176" fontId="10" fillId="0" borderId="0" xfId="0" applyNumberFormat="1" applyFont="1" applyBorder="1" applyAlignment="1">
      <alignment vertical="center"/>
    </xf>
    <xf numFmtId="176" fontId="10" fillId="0" borderId="0" xfId="0" applyNumberFormat="1" applyFont="1" applyBorder="1" applyAlignment="1">
      <alignment horizontal="right" vertical="center"/>
    </xf>
    <xf numFmtId="0" fontId="8" fillId="0" borderId="0" xfId="7" applyFont="1" applyAlignment="1">
      <alignment vertical="center"/>
    </xf>
    <xf numFmtId="0" fontId="3" fillId="0" borderId="0" xfId="7" applyFont="1" applyAlignment="1">
      <alignment vertical="center"/>
    </xf>
    <xf numFmtId="0" fontId="4" fillId="0" borderId="0" xfId="7" applyFont="1" applyAlignment="1">
      <alignment horizontal="centerContinuous" vertical="center"/>
    </xf>
    <xf numFmtId="0" fontId="3" fillId="0" borderId="0" xfId="7" applyFont="1" applyAlignment="1">
      <alignment horizontal="centerContinuous" vertical="center"/>
    </xf>
    <xf numFmtId="177" fontId="3" fillId="0" borderId="0" xfId="7" applyNumberFormat="1" applyFont="1" applyAlignment="1">
      <alignment vertical="center"/>
    </xf>
    <xf numFmtId="0" fontId="5" fillId="0" borderId="0" xfId="7" applyFont="1" applyAlignment="1">
      <alignment vertical="center"/>
    </xf>
    <xf numFmtId="0" fontId="3" fillId="0" borderId="0" xfId="7" applyFont="1" applyAlignment="1">
      <alignment horizontal="right" vertical="center"/>
    </xf>
    <xf numFmtId="0" fontId="3" fillId="0" borderId="1" xfId="7" applyFont="1" applyBorder="1" applyAlignment="1">
      <alignment vertical="center"/>
    </xf>
    <xf numFmtId="0" fontId="3" fillId="0" borderId="4" xfId="7" applyFont="1" applyBorder="1" applyAlignment="1">
      <alignment horizontal="centerContinuous" vertical="center"/>
    </xf>
    <xf numFmtId="0" fontId="3" fillId="0" borderId="2" xfId="7" applyFont="1" applyBorder="1" applyAlignment="1">
      <alignment horizontal="centerContinuous" vertical="center"/>
    </xf>
    <xf numFmtId="0" fontId="3" fillId="0" borderId="4" xfId="7" applyFont="1" applyBorder="1" applyAlignment="1">
      <alignment horizontal="center" vertical="center"/>
    </xf>
    <xf numFmtId="0" fontId="3" fillId="0" borderId="5" xfId="7" applyFont="1" applyBorder="1" applyAlignment="1">
      <alignment vertical="center"/>
    </xf>
    <xf numFmtId="0" fontId="7" fillId="0" borderId="0" xfId="7" applyFont="1" applyAlignment="1">
      <alignment horizontal="right" vertical="center"/>
    </xf>
    <xf numFmtId="0" fontId="7" fillId="0" borderId="0" xfId="7" applyFont="1" applyAlignment="1">
      <alignment vertical="center"/>
    </xf>
    <xf numFmtId="176" fontId="12" fillId="0" borderId="3" xfId="7" applyNumberFormat="1" applyFont="1" applyBorder="1" applyAlignment="1">
      <alignment vertical="center"/>
    </xf>
    <xf numFmtId="176" fontId="12" fillId="0" borderId="0" xfId="7" applyNumberFormat="1" applyFont="1" applyAlignment="1">
      <alignment vertical="center"/>
    </xf>
    <xf numFmtId="178" fontId="12" fillId="0" borderId="0" xfId="2" applyNumberFormat="1" applyFont="1" applyFill="1" applyBorder="1" applyAlignment="1">
      <alignment horizontal="right" vertical="center"/>
    </xf>
    <xf numFmtId="176" fontId="6" fillId="0" borderId="3" xfId="7" applyNumberFormat="1" applyFont="1" applyBorder="1" applyAlignment="1">
      <alignment vertical="center"/>
    </xf>
    <xf numFmtId="176" fontId="6" fillId="0" borderId="0" xfId="7" applyNumberFormat="1" applyFont="1" applyAlignment="1">
      <alignment vertical="center"/>
    </xf>
    <xf numFmtId="178" fontId="6" fillId="0" borderId="0" xfId="2" applyNumberFormat="1" applyFont="1" applyFill="1" applyBorder="1" applyAlignment="1">
      <alignment vertical="center"/>
    </xf>
    <xf numFmtId="178" fontId="3" fillId="0" borderId="0" xfId="2" applyNumberFormat="1" applyFont="1" applyFill="1" applyBorder="1" applyAlignment="1">
      <alignment vertical="center"/>
    </xf>
    <xf numFmtId="176" fontId="10" fillId="0" borderId="3" xfId="7" applyNumberFormat="1" applyFont="1" applyBorder="1" applyAlignment="1">
      <alignment vertical="center"/>
    </xf>
    <xf numFmtId="176" fontId="10" fillId="0" borderId="0" xfId="7" applyNumberFormat="1" applyFont="1" applyAlignment="1">
      <alignment vertical="center"/>
    </xf>
    <xf numFmtId="178" fontId="10" fillId="0" borderId="0" xfId="2" applyNumberFormat="1" applyFont="1" applyFill="1" applyBorder="1" applyAlignment="1">
      <alignment horizontal="right" vertical="center"/>
    </xf>
    <xf numFmtId="178" fontId="10" fillId="0" borderId="0" xfId="2" applyNumberFormat="1" applyFont="1" applyFill="1" applyBorder="1" applyAlignment="1">
      <alignment vertical="center"/>
    </xf>
    <xf numFmtId="0" fontId="3" fillId="0" borderId="2" xfId="7" applyFont="1" applyBorder="1" applyAlignment="1">
      <alignment vertical="center"/>
    </xf>
    <xf numFmtId="0" fontId="3" fillId="0" borderId="4" xfId="7" applyFont="1" applyBorder="1" applyAlignment="1">
      <alignment vertical="center"/>
    </xf>
    <xf numFmtId="0" fontId="11" fillId="0" borderId="0" xfId="7"/>
    <xf numFmtId="0" fontId="8" fillId="0" borderId="0" xfId="9" applyFont="1" applyAlignment="1">
      <alignment vertical="center"/>
    </xf>
    <xf numFmtId="0" fontId="3" fillId="0" borderId="0" xfId="9" applyFont="1" applyAlignment="1">
      <alignment vertical="center"/>
    </xf>
    <xf numFmtId="0" fontId="4" fillId="0" borderId="0" xfId="9" applyFont="1" applyAlignment="1">
      <alignment horizontal="centerContinuous" vertical="center"/>
    </xf>
    <xf numFmtId="0" fontId="3" fillId="0" borderId="0" xfId="9" applyFont="1" applyAlignment="1">
      <alignment horizontal="centerContinuous" vertical="center"/>
    </xf>
    <xf numFmtId="177" fontId="3" fillId="0" borderId="0" xfId="9" applyNumberFormat="1" applyFont="1" applyAlignment="1">
      <alignment vertical="center"/>
    </xf>
    <xf numFmtId="0" fontId="5" fillId="0" borderId="0" xfId="9" applyFont="1" applyAlignment="1">
      <alignment vertical="center"/>
    </xf>
    <xf numFmtId="0" fontId="3" fillId="0" borderId="0" xfId="9" applyFont="1" applyAlignment="1">
      <alignment horizontal="right" vertical="center"/>
    </xf>
    <xf numFmtId="0" fontId="3" fillId="0" borderId="6" xfId="9" applyFont="1" applyBorder="1" applyAlignment="1">
      <alignment horizontal="centerContinuous" vertical="center"/>
    </xf>
    <xf numFmtId="0" fontId="3" fillId="0" borderId="7" xfId="9" applyFont="1" applyBorder="1" applyAlignment="1">
      <alignment horizontal="centerContinuous" vertical="center"/>
    </xf>
    <xf numFmtId="0" fontId="3" fillId="0" borderId="6" xfId="9" applyFont="1" applyBorder="1" applyAlignment="1">
      <alignment horizontal="center" vertical="center"/>
    </xf>
    <xf numFmtId="0" fontId="3" fillId="0" borderId="8" xfId="9" applyFont="1" applyBorder="1" applyAlignment="1">
      <alignment horizontal="center" vertical="center"/>
    </xf>
    <xf numFmtId="0" fontId="3" fillId="0" borderId="9" xfId="9" applyFont="1" applyBorder="1" applyAlignment="1">
      <alignment vertical="center"/>
    </xf>
    <xf numFmtId="0" fontId="3" fillId="0" borderId="10" xfId="9" applyFont="1" applyBorder="1" applyAlignment="1">
      <alignment vertical="center"/>
    </xf>
    <xf numFmtId="0" fontId="7" fillId="0" borderId="0" xfId="9" applyFont="1" applyAlignment="1">
      <alignment horizontal="right" vertical="center"/>
    </xf>
    <xf numFmtId="0" fontId="7" fillId="0" borderId="11" xfId="9" applyFont="1" applyBorder="1" applyAlignment="1">
      <alignment vertical="center"/>
    </xf>
    <xf numFmtId="176" fontId="12" fillId="0" borderId="0" xfId="9" applyNumberFormat="1" applyFont="1" applyAlignment="1">
      <alignment vertical="center"/>
    </xf>
    <xf numFmtId="178" fontId="12" fillId="0" borderId="0" xfId="4" applyNumberFormat="1" applyFont="1" applyFill="1" applyBorder="1" applyAlignment="1">
      <alignment horizontal="right" vertical="center"/>
    </xf>
    <xf numFmtId="0" fontId="3" fillId="0" borderId="11" xfId="9" applyFont="1" applyBorder="1" applyAlignment="1">
      <alignment vertical="center"/>
    </xf>
    <xf numFmtId="176" fontId="6" fillId="0" borderId="0" xfId="9" applyNumberFormat="1" applyFont="1" applyAlignment="1">
      <alignment vertical="center"/>
    </xf>
    <xf numFmtId="178" fontId="6" fillId="0" borderId="0" xfId="4" applyNumberFormat="1" applyFont="1" applyFill="1" applyBorder="1" applyAlignment="1">
      <alignment vertical="center"/>
    </xf>
    <xf numFmtId="178" fontId="3" fillId="0" borderId="0" xfId="4" applyNumberFormat="1" applyFont="1" applyFill="1" applyBorder="1" applyAlignment="1">
      <alignment vertical="center"/>
    </xf>
    <xf numFmtId="176" fontId="10" fillId="0" borderId="0" xfId="9" applyNumberFormat="1" applyFont="1" applyAlignment="1">
      <alignment vertical="center"/>
    </xf>
    <xf numFmtId="178" fontId="10" fillId="0" borderId="0" xfId="4" applyNumberFormat="1" applyFont="1" applyFill="1" applyBorder="1" applyAlignment="1">
      <alignment horizontal="right" vertical="center"/>
    </xf>
    <xf numFmtId="178" fontId="10" fillId="0" borderId="0" xfId="4" applyNumberFormat="1" applyFont="1" applyFill="1" applyBorder="1" applyAlignment="1">
      <alignment vertical="center"/>
    </xf>
    <xf numFmtId="0" fontId="3" fillId="0" borderId="12" xfId="9" applyFont="1" applyBorder="1" applyAlignment="1">
      <alignment vertical="center"/>
    </xf>
    <xf numFmtId="0" fontId="3" fillId="0" borderId="13" xfId="9" applyFont="1" applyBorder="1" applyAlignment="1">
      <alignment vertical="center"/>
    </xf>
    <xf numFmtId="0" fontId="3" fillId="0" borderId="14" xfId="9" applyFont="1" applyBorder="1" applyAlignment="1">
      <alignment vertical="center"/>
    </xf>
    <xf numFmtId="0" fontId="3" fillId="0" borderId="0" xfId="0" applyFont="1" applyAlignment="1">
      <alignment vertical="center"/>
    </xf>
    <xf numFmtId="0" fontId="3" fillId="0" borderId="12" xfId="0" applyFont="1" applyBorder="1" applyAlignment="1">
      <alignment vertical="center"/>
    </xf>
    <xf numFmtId="0" fontId="3" fillId="0" borderId="14" xfId="0" applyFont="1" applyBorder="1" applyAlignment="1">
      <alignment vertical="center"/>
    </xf>
    <xf numFmtId="0" fontId="3" fillId="0" borderId="13" xfId="0" applyFont="1" applyBorder="1" applyAlignment="1">
      <alignment vertical="center"/>
    </xf>
    <xf numFmtId="178" fontId="10" fillId="0" borderId="0" xfId="1" applyNumberFormat="1" applyFont="1" applyFill="1" applyBorder="1" applyAlignment="1">
      <alignment horizontal="right" vertical="center"/>
    </xf>
    <xf numFmtId="176" fontId="10" fillId="0" borderId="0" xfId="0" applyNumberFormat="1" applyFont="1" applyAlignment="1">
      <alignment vertical="center"/>
    </xf>
    <xf numFmtId="0" fontId="3" fillId="0" borderId="11" xfId="0" applyFont="1" applyBorder="1" applyAlignment="1">
      <alignment vertical="center"/>
    </xf>
    <xf numFmtId="0" fontId="3" fillId="0" borderId="0" xfId="0" applyFont="1" applyAlignment="1">
      <alignment horizontal="right" vertical="center"/>
    </xf>
    <xf numFmtId="178" fontId="10" fillId="0" borderId="0" xfId="1" applyNumberFormat="1" applyFont="1" applyFill="1" applyBorder="1" applyAlignment="1">
      <alignment vertical="center"/>
    </xf>
    <xf numFmtId="178" fontId="3" fillId="0" borderId="0" xfId="1" applyNumberFormat="1" applyFont="1" applyFill="1" applyBorder="1" applyAlignment="1">
      <alignment vertical="center"/>
    </xf>
    <xf numFmtId="178" fontId="6" fillId="0" borderId="0" xfId="1" applyNumberFormat="1" applyFont="1" applyFill="1" applyBorder="1" applyAlignment="1">
      <alignment vertical="center"/>
    </xf>
    <xf numFmtId="176" fontId="6" fillId="0" borderId="0" xfId="0" applyNumberFormat="1" applyFont="1" applyAlignment="1">
      <alignment vertical="center"/>
    </xf>
    <xf numFmtId="178" fontId="12" fillId="0" borderId="0" xfId="1" applyNumberFormat="1" applyFont="1" applyFill="1" applyBorder="1" applyAlignment="1">
      <alignment horizontal="right" vertical="center"/>
    </xf>
    <xf numFmtId="176" fontId="12" fillId="0" borderId="0" xfId="0" applyNumberFormat="1" applyFont="1" applyAlignment="1">
      <alignment vertical="center"/>
    </xf>
    <xf numFmtId="0" fontId="7" fillId="0" borderId="11" xfId="0" applyFont="1" applyBorder="1" applyAlignment="1">
      <alignment vertical="center"/>
    </xf>
    <xf numFmtId="0" fontId="7" fillId="0" borderId="0" xfId="0" applyFont="1" applyAlignment="1">
      <alignment horizontal="right" vertical="center"/>
    </xf>
    <xf numFmtId="0" fontId="3" fillId="0" borderId="10" xfId="0" applyFont="1" applyBorder="1" applyAlignment="1">
      <alignment vertical="center"/>
    </xf>
    <xf numFmtId="0" fontId="3" fillId="0" borderId="9" xfId="0" applyFont="1" applyBorder="1" applyAlignment="1">
      <alignment vertical="center"/>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Continuous" vertical="center"/>
    </xf>
    <xf numFmtId="0" fontId="3" fillId="0" borderId="6" xfId="0" applyFont="1" applyBorder="1" applyAlignment="1">
      <alignment horizontal="centerContinuous" vertical="center"/>
    </xf>
    <xf numFmtId="0" fontId="5" fillId="0" borderId="0" xfId="0" applyFont="1" applyAlignment="1">
      <alignment vertical="center"/>
    </xf>
    <xf numFmtId="177" fontId="3" fillId="0" borderId="0" xfId="0" applyNumberFormat="1" applyFont="1" applyAlignment="1">
      <alignment vertical="center"/>
    </xf>
    <xf numFmtId="0" fontId="3" fillId="0" borderId="0" xfId="0" applyFont="1" applyAlignment="1">
      <alignment horizontal="centerContinuous" vertical="center"/>
    </xf>
    <xf numFmtId="0" fontId="4" fillId="0" borderId="0" xfId="0" applyFont="1" applyAlignment="1">
      <alignment horizontal="centerContinuous" vertical="center"/>
    </xf>
    <xf numFmtId="0" fontId="8" fillId="0" borderId="0" xfId="0" applyFont="1" applyAlignment="1">
      <alignment vertical="center"/>
    </xf>
    <xf numFmtId="0" fontId="3" fillId="0" borderId="0" xfId="10" applyFont="1" applyAlignment="1">
      <alignment vertical="center"/>
    </xf>
    <xf numFmtId="0" fontId="3" fillId="0" borderId="12" xfId="10" applyFont="1" applyBorder="1" applyAlignment="1">
      <alignment vertical="center"/>
    </xf>
    <xf numFmtId="0" fontId="3" fillId="0" borderId="14" xfId="10" applyFont="1" applyBorder="1" applyAlignment="1">
      <alignment vertical="center"/>
    </xf>
    <xf numFmtId="0" fontId="3" fillId="0" borderId="13" xfId="10" applyFont="1" applyBorder="1" applyAlignment="1">
      <alignment vertical="center"/>
    </xf>
    <xf numFmtId="178" fontId="10" fillId="0" borderId="0" xfId="5" applyNumberFormat="1" applyFont="1" applyFill="1" applyBorder="1" applyAlignment="1">
      <alignment horizontal="right" vertical="center"/>
    </xf>
    <xf numFmtId="176" fontId="10" fillId="0" borderId="0" xfId="10" applyNumberFormat="1" applyFont="1" applyAlignment="1">
      <alignment vertical="center"/>
    </xf>
    <xf numFmtId="0" fontId="3" fillId="0" borderId="11" xfId="10" applyFont="1" applyBorder="1" applyAlignment="1">
      <alignment vertical="center"/>
    </xf>
    <xf numFmtId="0" fontId="3" fillId="0" borderId="0" xfId="10" applyFont="1" applyAlignment="1">
      <alignment horizontal="right" vertical="center"/>
    </xf>
    <xf numFmtId="178" fontId="10" fillId="0" borderId="0" xfId="5" applyNumberFormat="1" applyFont="1" applyFill="1" applyBorder="1" applyAlignment="1">
      <alignment vertical="center"/>
    </xf>
    <xf numFmtId="178" fontId="3" fillId="0" borderId="0" xfId="5" applyNumberFormat="1" applyFont="1" applyFill="1" applyBorder="1" applyAlignment="1">
      <alignment vertical="center"/>
    </xf>
    <xf numFmtId="178" fontId="6" fillId="0" borderId="0" xfId="5" applyNumberFormat="1" applyFont="1" applyFill="1" applyBorder="1" applyAlignment="1">
      <alignment vertical="center"/>
    </xf>
    <xf numFmtId="176" fontId="6" fillId="0" borderId="0" xfId="10" applyNumberFormat="1" applyFont="1" applyAlignment="1">
      <alignment vertical="center"/>
    </xf>
    <xf numFmtId="178" fontId="12" fillId="0" borderId="0" xfId="5" applyNumberFormat="1" applyFont="1" applyFill="1" applyBorder="1" applyAlignment="1">
      <alignment horizontal="right" vertical="center"/>
    </xf>
    <xf numFmtId="176" fontId="12" fillId="0" borderId="0" xfId="10" applyNumberFormat="1" applyFont="1" applyAlignment="1">
      <alignment vertical="center"/>
    </xf>
    <xf numFmtId="0" fontId="7" fillId="0" borderId="11" xfId="10" applyFont="1" applyBorder="1" applyAlignment="1">
      <alignment vertical="center"/>
    </xf>
    <xf numFmtId="0" fontId="7" fillId="0" borderId="0" xfId="10" applyFont="1" applyAlignment="1">
      <alignment horizontal="right" vertical="center"/>
    </xf>
    <xf numFmtId="0" fontId="3" fillId="0" borderId="10" xfId="10" applyFont="1" applyBorder="1" applyAlignment="1">
      <alignment vertical="center"/>
    </xf>
    <xf numFmtId="0" fontId="3" fillId="0" borderId="9" xfId="10" applyFont="1" applyBorder="1" applyAlignment="1">
      <alignment vertical="center"/>
    </xf>
    <xf numFmtId="0" fontId="3" fillId="0" borderId="6" xfId="10" applyFont="1" applyBorder="1" applyAlignment="1">
      <alignment horizontal="center" vertical="center"/>
    </xf>
    <xf numFmtId="0" fontId="3" fillId="0" borderId="7" xfId="10" applyFont="1" applyBorder="1" applyAlignment="1">
      <alignment horizontal="centerContinuous" vertical="center"/>
    </xf>
    <xf numFmtId="0" fontId="3" fillId="0" borderId="6" xfId="10" applyFont="1" applyBorder="1" applyAlignment="1">
      <alignment horizontal="centerContinuous" vertical="center"/>
    </xf>
    <xf numFmtId="0" fontId="5" fillId="0" borderId="0" xfId="10" applyFont="1" applyAlignment="1">
      <alignment vertical="center"/>
    </xf>
    <xf numFmtId="177" fontId="3" fillId="0" borderId="0" xfId="10" applyNumberFormat="1" applyFont="1" applyAlignment="1">
      <alignment vertical="center"/>
    </xf>
    <xf numFmtId="0" fontId="3" fillId="0" borderId="0" xfId="10" applyFont="1" applyAlignment="1">
      <alignment horizontal="centerContinuous" vertical="center"/>
    </xf>
    <xf numFmtId="0" fontId="4" fillId="0" borderId="0" xfId="10" applyFont="1" applyAlignment="1">
      <alignment horizontal="centerContinuous" vertical="center"/>
    </xf>
    <xf numFmtId="0" fontId="8" fillId="0" borderId="0" xfId="10" applyFont="1" applyAlignment="1">
      <alignment vertical="center"/>
    </xf>
    <xf numFmtId="0" fontId="3" fillId="0" borderId="0" xfId="8" applyFont="1" applyAlignment="1">
      <alignment vertical="center"/>
    </xf>
    <xf numFmtId="0" fontId="3" fillId="0" borderId="12" xfId="8" applyFont="1" applyBorder="1" applyAlignment="1">
      <alignment vertical="center"/>
    </xf>
    <xf numFmtId="0" fontId="3" fillId="0" borderId="14" xfId="8" applyFont="1" applyBorder="1" applyAlignment="1">
      <alignment vertical="center"/>
    </xf>
    <xf numFmtId="0" fontId="3" fillId="0" borderId="13" xfId="8" applyFont="1" applyBorder="1" applyAlignment="1">
      <alignment vertical="center"/>
    </xf>
    <xf numFmtId="178" fontId="10" fillId="0" borderId="0" xfId="3" applyNumberFormat="1" applyFont="1" applyFill="1" applyBorder="1" applyAlignment="1">
      <alignment horizontal="right" vertical="center"/>
    </xf>
    <xf numFmtId="176" fontId="10" fillId="0" borderId="0" xfId="8" applyNumberFormat="1" applyFont="1" applyAlignment="1">
      <alignment vertical="center"/>
    </xf>
    <xf numFmtId="0" fontId="3" fillId="0" borderId="11" xfId="8" applyFont="1" applyBorder="1" applyAlignment="1">
      <alignment vertical="center"/>
    </xf>
    <xf numFmtId="0" fontId="3" fillId="0" borderId="0" xfId="8" applyFont="1" applyAlignment="1">
      <alignment horizontal="right" vertical="center"/>
    </xf>
    <xf numFmtId="178" fontId="10" fillId="0" borderId="0" xfId="3" applyNumberFormat="1" applyFont="1" applyFill="1" applyBorder="1" applyAlignment="1">
      <alignment vertical="center"/>
    </xf>
    <xf numFmtId="178" fontId="3" fillId="0" borderId="0" xfId="3" applyNumberFormat="1" applyFont="1" applyFill="1" applyBorder="1" applyAlignment="1">
      <alignment vertical="center"/>
    </xf>
    <xf numFmtId="178" fontId="6" fillId="0" borderId="0" xfId="3" applyNumberFormat="1" applyFont="1" applyFill="1" applyBorder="1" applyAlignment="1">
      <alignment vertical="center"/>
    </xf>
    <xf numFmtId="176" fontId="6" fillId="0" borderId="0" xfId="8" applyNumberFormat="1" applyFont="1" applyAlignment="1">
      <alignment vertical="center"/>
    </xf>
    <xf numFmtId="178" fontId="12" fillId="0" borderId="0" xfId="3" applyNumberFormat="1" applyFont="1" applyFill="1" applyBorder="1" applyAlignment="1">
      <alignment horizontal="right" vertical="center"/>
    </xf>
    <xf numFmtId="176" fontId="12" fillId="0" borderId="0" xfId="8" applyNumberFormat="1" applyFont="1" applyAlignment="1">
      <alignment vertical="center"/>
    </xf>
    <xf numFmtId="0" fontId="7" fillId="0" borderId="11" xfId="8" applyFont="1" applyBorder="1" applyAlignment="1">
      <alignment vertical="center"/>
    </xf>
    <xf numFmtId="0" fontId="7" fillId="0" borderId="0" xfId="8" applyFont="1" applyAlignment="1">
      <alignment horizontal="right" vertical="center"/>
    </xf>
    <xf numFmtId="0" fontId="3" fillId="0" borderId="10" xfId="8" applyFont="1" applyBorder="1" applyAlignment="1">
      <alignment vertical="center"/>
    </xf>
    <xf numFmtId="0" fontId="3" fillId="0" borderId="9" xfId="8" applyFont="1" applyBorder="1" applyAlignment="1">
      <alignment vertical="center"/>
    </xf>
    <xf numFmtId="0" fontId="3" fillId="0" borderId="8" xfId="8" applyFont="1" applyBorder="1" applyAlignment="1">
      <alignment horizontal="center" vertical="center"/>
    </xf>
    <xf numFmtId="0" fontId="3" fillId="0" borderId="6" xfId="8" applyFont="1" applyBorder="1" applyAlignment="1">
      <alignment horizontal="center" vertical="center"/>
    </xf>
    <xf numFmtId="0" fontId="3" fillId="0" borderId="7" xfId="8" applyFont="1" applyBorder="1" applyAlignment="1">
      <alignment horizontal="centerContinuous" vertical="center"/>
    </xf>
    <xf numFmtId="0" fontId="3" fillId="0" borderId="6" xfId="8" applyFont="1" applyBorder="1" applyAlignment="1">
      <alignment horizontal="centerContinuous" vertical="center"/>
    </xf>
    <xf numFmtId="0" fontId="5" fillId="0" borderId="0" xfId="8" applyFont="1" applyAlignment="1">
      <alignment vertical="center"/>
    </xf>
    <xf numFmtId="177" fontId="3" fillId="0" borderId="0" xfId="8" applyNumberFormat="1" applyFont="1" applyAlignment="1">
      <alignment vertical="center"/>
    </xf>
    <xf numFmtId="0" fontId="3" fillId="0" borderId="0" xfId="8" applyFont="1" applyAlignment="1">
      <alignment horizontal="centerContinuous" vertical="center"/>
    </xf>
    <xf numFmtId="0" fontId="4" fillId="0" borderId="0" xfId="8" applyFont="1" applyAlignment="1">
      <alignment horizontal="centerContinuous" vertical="center"/>
    </xf>
    <xf numFmtId="0" fontId="8" fillId="0" borderId="0" xfId="8" applyFont="1" applyAlignment="1">
      <alignment vertical="center"/>
    </xf>
    <xf numFmtId="0" fontId="3" fillId="0" borderId="0" xfId="11" applyFont="1" applyAlignment="1">
      <alignment vertical="center"/>
    </xf>
    <xf numFmtId="0" fontId="3" fillId="0" borderId="12" xfId="11" applyFont="1" applyBorder="1" applyAlignment="1">
      <alignment vertical="center"/>
    </xf>
    <xf numFmtId="0" fontId="3" fillId="0" borderId="14" xfId="11" applyFont="1" applyBorder="1" applyAlignment="1">
      <alignment vertical="center"/>
    </xf>
    <xf numFmtId="0" fontId="3" fillId="0" borderId="13" xfId="11" applyFont="1" applyBorder="1" applyAlignment="1">
      <alignment vertical="center"/>
    </xf>
    <xf numFmtId="178" fontId="10" fillId="0" borderId="0" xfId="6" applyNumberFormat="1" applyFont="1" applyFill="1" applyBorder="1" applyAlignment="1">
      <alignment horizontal="right" vertical="center"/>
    </xf>
    <xf numFmtId="176" fontId="10" fillId="0" borderId="0" xfId="11" applyNumberFormat="1" applyFont="1" applyAlignment="1">
      <alignment vertical="center"/>
    </xf>
    <xf numFmtId="0" fontId="3" fillId="0" borderId="11" xfId="11" applyFont="1" applyBorder="1" applyAlignment="1">
      <alignment vertical="center"/>
    </xf>
    <xf numFmtId="0" fontId="3" fillId="0" borderId="0" xfId="11" applyFont="1" applyAlignment="1">
      <alignment horizontal="right" vertical="center"/>
    </xf>
    <xf numFmtId="178" fontId="10" fillId="0" borderId="0" xfId="6" applyNumberFormat="1" applyFont="1" applyFill="1" applyBorder="1" applyAlignment="1">
      <alignment vertical="center"/>
    </xf>
    <xf numFmtId="178" fontId="3" fillId="0" borderId="0" xfId="6" applyNumberFormat="1" applyFont="1" applyFill="1" applyBorder="1" applyAlignment="1">
      <alignment vertical="center"/>
    </xf>
    <xf numFmtId="178" fontId="6" fillId="0" borderId="0" xfId="6" applyNumberFormat="1" applyFont="1" applyFill="1" applyBorder="1" applyAlignment="1">
      <alignment vertical="center"/>
    </xf>
    <xf numFmtId="176" fontId="6" fillId="0" borderId="0" xfId="11" applyNumberFormat="1" applyFont="1" applyAlignment="1">
      <alignment vertical="center"/>
    </xf>
    <xf numFmtId="178" fontId="12" fillId="0" borderId="0" xfId="6" applyNumberFormat="1" applyFont="1" applyFill="1" applyBorder="1" applyAlignment="1">
      <alignment horizontal="right" vertical="center"/>
    </xf>
    <xf numFmtId="176" fontId="12" fillId="0" borderId="0" xfId="11" applyNumberFormat="1" applyFont="1" applyAlignment="1">
      <alignment vertical="center"/>
    </xf>
    <xf numFmtId="0" fontId="7" fillId="0" borderId="11" xfId="11" applyFont="1" applyBorder="1" applyAlignment="1">
      <alignment vertical="center"/>
    </xf>
    <xf numFmtId="0" fontId="7" fillId="0" borderId="0" xfId="11" applyFont="1" applyAlignment="1">
      <alignment horizontal="right" vertical="center"/>
    </xf>
    <xf numFmtId="0" fontId="3" fillId="0" borderId="10" xfId="11" applyFont="1" applyBorder="1" applyAlignment="1">
      <alignment vertical="center"/>
    </xf>
    <xf numFmtId="0" fontId="3" fillId="0" borderId="9" xfId="11" applyFont="1" applyBorder="1" applyAlignment="1">
      <alignment vertical="center"/>
    </xf>
    <xf numFmtId="0" fontId="3" fillId="0" borderId="8" xfId="11" applyFont="1" applyBorder="1" applyAlignment="1">
      <alignment horizontal="center" vertical="center"/>
    </xf>
    <xf numFmtId="0" fontId="3" fillId="0" borderId="6" xfId="11" applyFont="1" applyBorder="1" applyAlignment="1">
      <alignment horizontal="center" vertical="center"/>
    </xf>
    <xf numFmtId="0" fontId="3" fillId="0" borderId="7" xfId="11" applyFont="1" applyBorder="1" applyAlignment="1">
      <alignment horizontal="centerContinuous" vertical="center"/>
    </xf>
    <xf numFmtId="0" fontId="3" fillId="0" borderId="6" xfId="11" applyFont="1" applyBorder="1" applyAlignment="1">
      <alignment horizontal="centerContinuous" vertical="center"/>
    </xf>
    <xf numFmtId="0" fontId="5" fillId="0" borderId="0" xfId="11" applyFont="1" applyAlignment="1">
      <alignment vertical="center"/>
    </xf>
    <xf numFmtId="177" fontId="3" fillId="0" borderId="0" xfId="11" applyNumberFormat="1" applyFont="1" applyAlignment="1">
      <alignment vertical="center"/>
    </xf>
    <xf numFmtId="0" fontId="3" fillId="0" borderId="0" xfId="11" applyFont="1" applyAlignment="1">
      <alignment horizontal="centerContinuous" vertical="center"/>
    </xf>
    <xf numFmtId="0" fontId="4" fillId="0" borderId="0" xfId="11" applyFont="1" applyAlignment="1">
      <alignment horizontal="centerContinuous" vertical="center"/>
    </xf>
    <xf numFmtId="0" fontId="8" fillId="0" borderId="0" xfId="11" applyFont="1" applyAlignment="1">
      <alignment vertical="center"/>
    </xf>
    <xf numFmtId="178" fontId="24" fillId="0" borderId="0" xfId="6" applyNumberFormat="1" applyFont="1" applyFill="1" applyBorder="1" applyAlignment="1">
      <alignment horizontal="right" vertical="center"/>
    </xf>
    <xf numFmtId="176" fontId="24" fillId="0" borderId="0" xfId="11" applyNumberFormat="1" applyFont="1" applyAlignment="1">
      <alignment vertical="center"/>
    </xf>
    <xf numFmtId="178" fontId="24" fillId="0" borderId="0" xfId="6" applyNumberFormat="1" applyFont="1" applyFill="1" applyBorder="1" applyAlignment="1">
      <alignment vertical="center"/>
    </xf>
    <xf numFmtId="178" fontId="25" fillId="0" borderId="0" xfId="6" applyNumberFormat="1" applyFont="1" applyFill="1" applyBorder="1" applyAlignment="1">
      <alignment vertical="center"/>
    </xf>
    <xf numFmtId="178" fontId="26" fillId="0" borderId="0" xfId="6" applyNumberFormat="1" applyFont="1" applyFill="1" applyBorder="1" applyAlignment="1">
      <alignment vertical="center"/>
    </xf>
    <xf numFmtId="176" fontId="26" fillId="0" borderId="0" xfId="11" applyNumberFormat="1" applyFont="1" applyAlignment="1">
      <alignment vertical="center"/>
    </xf>
    <xf numFmtId="178" fontId="27" fillId="0" borderId="0" xfId="6" applyNumberFormat="1" applyFont="1" applyFill="1" applyBorder="1" applyAlignment="1">
      <alignment horizontal="right" vertical="center"/>
    </xf>
    <xf numFmtId="176" fontId="27" fillId="0" borderId="0" xfId="11" applyNumberFormat="1" applyFont="1" applyAlignment="1">
      <alignment vertical="center"/>
    </xf>
    <xf numFmtId="178" fontId="21" fillId="0" borderId="0" xfId="6" applyNumberFormat="1" applyFont="1" applyFill="1" applyBorder="1" applyAlignment="1">
      <alignment horizontal="right" vertical="center"/>
    </xf>
    <xf numFmtId="176" fontId="21" fillId="0" borderId="0" xfId="11" applyNumberFormat="1" applyFont="1" applyAlignment="1">
      <alignment vertical="center"/>
    </xf>
    <xf numFmtId="178" fontId="21" fillId="0" borderId="0" xfId="6" applyNumberFormat="1" applyFont="1" applyFill="1" applyBorder="1" applyAlignment="1">
      <alignment vertical="center"/>
    </xf>
    <xf numFmtId="178" fontId="16" fillId="0" borderId="0" xfId="6" applyNumberFormat="1" applyFont="1" applyFill="1" applyBorder="1" applyAlignment="1">
      <alignment vertical="center"/>
    </xf>
    <xf numFmtId="178" fontId="22" fillId="0" borderId="0" xfId="6" applyNumberFormat="1" applyFont="1" applyFill="1" applyBorder="1" applyAlignment="1">
      <alignment vertical="center"/>
    </xf>
    <xf numFmtId="176" fontId="22" fillId="0" borderId="0" xfId="11" applyNumberFormat="1" applyFont="1" applyAlignment="1">
      <alignment vertical="center"/>
    </xf>
    <xf numFmtId="178" fontId="23" fillId="0" borderId="0" xfId="6" applyNumberFormat="1" applyFont="1" applyFill="1" applyBorder="1" applyAlignment="1">
      <alignment horizontal="right" vertical="center"/>
    </xf>
    <xf numFmtId="176" fontId="23" fillId="0" borderId="0" xfId="11" applyNumberFormat="1" applyFont="1" applyAlignment="1">
      <alignment vertical="center"/>
    </xf>
    <xf numFmtId="176" fontId="18" fillId="0" borderId="0" xfId="0" applyNumberFormat="1" applyFont="1" applyAlignment="1">
      <alignment vertical="center"/>
    </xf>
    <xf numFmtId="178" fontId="18" fillId="0" borderId="0" xfId="1" applyNumberFormat="1" applyFont="1" applyFill="1" applyBorder="1" applyAlignment="1">
      <alignment horizontal="right" vertical="center"/>
    </xf>
    <xf numFmtId="178" fontId="18" fillId="0" borderId="0" xfId="1" applyNumberFormat="1" applyFont="1" applyFill="1" applyBorder="1" applyAlignment="1">
      <alignment vertical="center"/>
    </xf>
    <xf numFmtId="176" fontId="19" fillId="0" borderId="0" xfId="0" applyNumberFormat="1" applyFont="1" applyAlignment="1">
      <alignment vertical="center"/>
    </xf>
    <xf numFmtId="178" fontId="16" fillId="0" borderId="0" xfId="1" applyNumberFormat="1" applyFont="1" applyFill="1" applyBorder="1" applyAlignment="1">
      <alignment vertical="center"/>
    </xf>
    <xf numFmtId="178" fontId="19" fillId="0" borderId="0" xfId="1" applyNumberFormat="1" applyFont="1" applyFill="1" applyBorder="1" applyAlignment="1">
      <alignment vertical="center"/>
    </xf>
    <xf numFmtId="176" fontId="20" fillId="0" borderId="0" xfId="0" applyNumberFormat="1" applyFont="1" applyAlignment="1">
      <alignment vertical="center"/>
    </xf>
    <xf numFmtId="178" fontId="20" fillId="0" borderId="0" xfId="1" applyNumberFormat="1" applyFont="1" applyFill="1" applyBorder="1" applyAlignment="1">
      <alignment horizontal="right" vertical="center"/>
    </xf>
    <xf numFmtId="0" fontId="3" fillId="0" borderId="0" xfId="12" applyFont="1" applyAlignment="1">
      <alignment vertical="center"/>
    </xf>
    <xf numFmtId="0" fontId="3" fillId="0" borderId="12" xfId="12" applyFont="1" applyBorder="1" applyAlignment="1">
      <alignment vertical="center"/>
    </xf>
    <xf numFmtId="0" fontId="3" fillId="0" borderId="14" xfId="12" applyFont="1" applyBorder="1" applyAlignment="1">
      <alignment vertical="center"/>
    </xf>
    <xf numFmtId="0" fontId="3" fillId="0" borderId="13" xfId="12" applyFont="1" applyBorder="1" applyAlignment="1">
      <alignment vertical="center"/>
    </xf>
    <xf numFmtId="0" fontId="3" fillId="0" borderId="0" xfId="12" applyFont="1"/>
    <xf numFmtId="176" fontId="18" fillId="0" borderId="0" xfId="12" applyNumberFormat="1" applyFont="1"/>
    <xf numFmtId="178" fontId="18" fillId="0" borderId="0" xfId="13" applyNumberFormat="1" applyFont="1" applyFill="1" applyBorder="1" applyAlignment="1">
      <alignment horizontal="right"/>
    </xf>
    <xf numFmtId="176" fontId="10" fillId="0" borderId="0" xfId="12" applyNumberFormat="1" applyFont="1"/>
    <xf numFmtId="0" fontId="3" fillId="0" borderId="11" xfId="12" applyFont="1" applyBorder="1"/>
    <xf numFmtId="0" fontId="3" fillId="0" borderId="0" xfId="12" applyFont="1" applyAlignment="1">
      <alignment horizontal="right"/>
    </xf>
    <xf numFmtId="178" fontId="18" fillId="0" borderId="0" xfId="13" applyNumberFormat="1" applyFont="1" applyFill="1" applyBorder="1" applyAlignment="1"/>
    <xf numFmtId="176" fontId="20" fillId="0" borderId="0" xfId="12" applyNumberFormat="1" applyFont="1"/>
    <xf numFmtId="178" fontId="20" fillId="0" borderId="0" xfId="13" applyNumberFormat="1" applyFont="1" applyFill="1" applyBorder="1" applyAlignment="1">
      <alignment horizontal="right"/>
    </xf>
    <xf numFmtId="176" fontId="12" fillId="0" borderId="0" xfId="12" applyNumberFormat="1" applyFont="1"/>
    <xf numFmtId="0" fontId="7" fillId="0" borderId="11" xfId="12" applyFont="1" applyBorder="1"/>
    <xf numFmtId="0" fontId="7" fillId="0" borderId="0" xfId="12" applyFont="1" applyAlignment="1">
      <alignment horizontal="right"/>
    </xf>
    <xf numFmtId="0" fontId="3" fillId="0" borderId="10" xfId="12" applyFont="1" applyBorder="1" applyAlignment="1">
      <alignment vertical="center"/>
    </xf>
    <xf numFmtId="0" fontId="3" fillId="0" borderId="9" xfId="12" applyFont="1" applyBorder="1" applyAlignment="1">
      <alignment vertical="center"/>
    </xf>
    <xf numFmtId="0" fontId="3" fillId="0" borderId="8" xfId="12" applyFont="1" applyBorder="1" applyAlignment="1">
      <alignment horizontal="center" vertical="center"/>
    </xf>
    <xf numFmtId="0" fontId="3" fillId="0" borderId="6" xfId="12" applyFont="1" applyBorder="1" applyAlignment="1">
      <alignment horizontal="center" vertical="center"/>
    </xf>
    <xf numFmtId="0" fontId="3" fillId="0" borderId="7" xfId="12" applyFont="1" applyBorder="1" applyAlignment="1">
      <alignment horizontal="centerContinuous" vertical="center"/>
    </xf>
    <xf numFmtId="0" fontId="3" fillId="0" borderId="6" xfId="12" applyFont="1" applyBorder="1" applyAlignment="1">
      <alignment horizontal="centerContinuous" vertical="center"/>
    </xf>
    <xf numFmtId="0" fontId="3" fillId="0" borderId="0" xfId="12" applyFont="1" applyAlignment="1">
      <alignment horizontal="right" vertical="center"/>
    </xf>
    <xf numFmtId="0" fontId="5" fillId="0" borderId="0" xfId="12" applyFont="1" applyAlignment="1">
      <alignment vertical="center"/>
    </xf>
    <xf numFmtId="177" fontId="3" fillId="0" borderId="0" xfId="12" applyNumberFormat="1" applyFont="1" applyAlignment="1">
      <alignment vertical="center"/>
    </xf>
    <xf numFmtId="0" fontId="3" fillId="0" borderId="0" xfId="12" applyFont="1" applyAlignment="1">
      <alignment horizontal="centerContinuous" vertical="center"/>
    </xf>
    <xf numFmtId="0" fontId="4" fillId="0" borderId="0" xfId="12" applyFont="1" applyAlignment="1">
      <alignment horizontal="centerContinuous" vertical="center"/>
    </xf>
    <xf numFmtId="0" fontId="8" fillId="0" borderId="0" xfId="12" applyFont="1" applyAlignment="1">
      <alignment vertical="center"/>
    </xf>
    <xf numFmtId="0" fontId="3" fillId="0" borderId="0" xfId="12" applyFont="1" applyFill="1" applyBorder="1" applyAlignment="1">
      <alignment vertical="center"/>
    </xf>
    <xf numFmtId="0" fontId="3" fillId="0" borderId="12" xfId="12" applyFont="1" applyFill="1" applyBorder="1" applyAlignment="1">
      <alignment vertical="center"/>
    </xf>
    <xf numFmtId="0" fontId="3" fillId="0" borderId="14" xfId="12" applyFont="1" applyFill="1" applyBorder="1" applyAlignment="1">
      <alignment vertical="center"/>
    </xf>
    <xf numFmtId="0" fontId="3" fillId="0" borderId="13" xfId="12" applyFont="1" applyFill="1" applyBorder="1" applyAlignment="1">
      <alignment vertical="center"/>
    </xf>
    <xf numFmtId="0" fontId="3" fillId="0" borderId="0" xfId="12" applyFont="1" applyFill="1" applyBorder="1" applyAlignment="1"/>
    <xf numFmtId="178" fontId="24" fillId="0" borderId="0" xfId="12" applyNumberFormat="1" applyFont="1" applyFill="1" applyBorder="1" applyAlignment="1"/>
    <xf numFmtId="178" fontId="24" fillId="0" borderId="0" xfId="13" applyNumberFormat="1" applyFont="1" applyFill="1" applyBorder="1" applyAlignment="1">
      <alignment horizontal="right"/>
    </xf>
    <xf numFmtId="176" fontId="24" fillId="0" borderId="0" xfId="12" applyNumberFormat="1" applyFont="1" applyFill="1" applyBorder="1" applyAlignment="1"/>
    <xf numFmtId="176" fontId="10" fillId="0" borderId="0" xfId="12" applyNumberFormat="1" applyFont="1" applyFill="1" applyBorder="1" applyAlignment="1"/>
    <xf numFmtId="0" fontId="3" fillId="0" borderId="11" xfId="12" applyFont="1" applyFill="1" applyBorder="1" applyAlignment="1"/>
    <xf numFmtId="0" fontId="3" fillId="0" borderId="0" xfId="12" applyFont="1" applyFill="1" applyBorder="1" applyAlignment="1">
      <alignment horizontal="right"/>
    </xf>
    <xf numFmtId="178" fontId="24" fillId="0" borderId="0" xfId="13" applyNumberFormat="1" applyFont="1" applyFill="1" applyBorder="1" applyAlignment="1"/>
    <xf numFmtId="176" fontId="27" fillId="0" borderId="0" xfId="12" applyNumberFormat="1" applyFont="1" applyFill="1" applyBorder="1" applyAlignment="1"/>
    <xf numFmtId="178" fontId="27" fillId="0" borderId="0" xfId="13" applyNumberFormat="1" applyFont="1" applyFill="1" applyBorder="1" applyAlignment="1">
      <alignment horizontal="right"/>
    </xf>
    <xf numFmtId="176" fontId="12" fillId="0" borderId="0" xfId="12" applyNumberFormat="1" applyFont="1" applyFill="1" applyBorder="1" applyAlignment="1"/>
    <xf numFmtId="0" fontId="7" fillId="0" borderId="11" xfId="12" applyFont="1" applyFill="1" applyBorder="1" applyAlignment="1"/>
    <xf numFmtId="0" fontId="7" fillId="0" borderId="0" xfId="12" applyFont="1" applyFill="1" applyBorder="1" applyAlignment="1">
      <alignment horizontal="distributed"/>
    </xf>
    <xf numFmtId="0" fontId="3" fillId="0" borderId="10" xfId="12" applyFont="1" applyFill="1" applyBorder="1" applyAlignment="1">
      <alignment vertical="center"/>
    </xf>
    <xf numFmtId="0" fontId="3" fillId="0" borderId="9" xfId="12" applyFont="1" applyFill="1" applyBorder="1" applyAlignment="1">
      <alignment vertical="center"/>
    </xf>
    <xf numFmtId="0" fontId="3" fillId="0" borderId="8" xfId="12" applyFont="1" applyFill="1" applyBorder="1" applyAlignment="1">
      <alignment horizontal="center" vertical="center"/>
    </xf>
    <xf numFmtId="0" fontId="3" fillId="0" borderId="6" xfId="12" applyFont="1" applyFill="1" applyBorder="1" applyAlignment="1">
      <alignment horizontal="center" vertical="center"/>
    </xf>
    <xf numFmtId="0" fontId="3" fillId="0" borderId="7" xfId="12" applyFont="1" applyFill="1" applyBorder="1" applyAlignment="1">
      <alignment horizontal="centerContinuous" vertical="center"/>
    </xf>
    <xf numFmtId="0" fontId="3" fillId="0" borderId="6" xfId="12" applyFont="1" applyFill="1" applyBorder="1" applyAlignment="1">
      <alignment horizontal="centerContinuous" vertical="center"/>
    </xf>
    <xf numFmtId="0" fontId="3" fillId="0" borderId="0" xfId="12" applyFont="1" applyFill="1" applyBorder="1" applyAlignment="1">
      <alignment horizontal="right" vertical="center"/>
    </xf>
    <xf numFmtId="0" fontId="5" fillId="0" borderId="0" xfId="12" applyFont="1" applyFill="1" applyBorder="1" applyAlignment="1">
      <alignment vertical="center"/>
    </xf>
    <xf numFmtId="177" fontId="3" fillId="0" borderId="0" xfId="12" applyNumberFormat="1" applyFont="1" applyFill="1" applyBorder="1" applyAlignment="1">
      <alignment vertical="center"/>
    </xf>
    <xf numFmtId="0" fontId="3" fillId="0" borderId="0" xfId="12" applyFont="1" applyFill="1" applyBorder="1" applyAlignment="1">
      <alignment horizontal="centerContinuous" vertical="center"/>
    </xf>
    <xf numFmtId="0" fontId="4" fillId="0" borderId="0" xfId="12" applyFont="1" applyFill="1" applyBorder="1" applyAlignment="1">
      <alignment horizontal="left" vertical="center"/>
    </xf>
    <xf numFmtId="0" fontId="8" fillId="0" borderId="0" xfId="12" applyFont="1" applyFill="1" applyBorder="1" applyAlignment="1">
      <alignment vertical="center"/>
    </xf>
    <xf numFmtId="0" fontId="25" fillId="0" borderId="6" xfId="12" applyFont="1" applyFill="1" applyBorder="1" applyAlignment="1">
      <alignment horizontal="center" vertical="center"/>
    </xf>
    <xf numFmtId="0" fontId="29" fillId="0" borderId="0" xfId="12" applyFont="1" applyFill="1" applyBorder="1" applyAlignment="1">
      <alignment vertical="center"/>
    </xf>
    <xf numFmtId="0" fontId="25" fillId="0" borderId="0" xfId="12" applyFont="1" applyFill="1" applyBorder="1" applyAlignment="1">
      <alignment vertical="center"/>
    </xf>
    <xf numFmtId="0" fontId="30" fillId="0" borderId="0" xfId="12" applyFont="1" applyFill="1" applyBorder="1" applyAlignment="1">
      <alignment horizontal="left" vertical="center"/>
    </xf>
    <xf numFmtId="0" fontId="25" fillId="0" borderId="0" xfId="12" applyFont="1" applyFill="1" applyBorder="1" applyAlignment="1">
      <alignment horizontal="centerContinuous" vertical="center"/>
    </xf>
    <xf numFmtId="177" fontId="25" fillId="0" borderId="0" xfId="12" applyNumberFormat="1" applyFont="1" applyFill="1" applyBorder="1" applyAlignment="1">
      <alignment vertical="center"/>
    </xf>
    <xf numFmtId="0" fontId="32" fillId="0" borderId="0" xfId="12" applyFont="1" applyFill="1" applyBorder="1" applyAlignment="1">
      <alignment vertical="center"/>
    </xf>
    <xf numFmtId="0" fontId="25" fillId="0" borderId="0" xfId="12" applyFont="1" applyFill="1" applyBorder="1" applyAlignment="1">
      <alignment horizontal="right" vertical="center"/>
    </xf>
    <xf numFmtId="0" fontId="25" fillId="0" borderId="6" xfId="12" applyFont="1" applyFill="1" applyBorder="1" applyAlignment="1">
      <alignment horizontal="centerContinuous" vertical="center"/>
    </xf>
    <xf numFmtId="0" fontId="25" fillId="0" borderId="7" xfId="12" applyFont="1" applyFill="1" applyBorder="1" applyAlignment="1">
      <alignment horizontal="centerContinuous" vertical="center"/>
    </xf>
    <xf numFmtId="0" fontId="25" fillId="0" borderId="9" xfId="12" applyFont="1" applyFill="1" applyBorder="1" applyAlignment="1">
      <alignment vertical="center"/>
    </xf>
    <xf numFmtId="0" fontId="25" fillId="0" borderId="10" xfId="12" applyFont="1" applyFill="1" applyBorder="1" applyAlignment="1">
      <alignment vertical="center"/>
    </xf>
    <xf numFmtId="0" fontId="25" fillId="0" borderId="0" xfId="12" applyFont="1" applyFill="1" applyBorder="1" applyAlignment="1"/>
    <xf numFmtId="0" fontId="33" fillId="0" borderId="0" xfId="12" applyFont="1" applyFill="1" applyBorder="1" applyAlignment="1">
      <alignment horizontal="distributed"/>
    </xf>
    <xf numFmtId="0" fontId="33" fillId="0" borderId="11" xfId="12" applyFont="1" applyFill="1" applyBorder="1" applyAlignment="1"/>
    <xf numFmtId="0" fontId="25" fillId="0" borderId="0" xfId="12" applyFont="1" applyFill="1" applyBorder="1" applyAlignment="1">
      <alignment horizontal="right"/>
    </xf>
    <xf numFmtId="0" fontId="25" fillId="0" borderId="11" xfId="12" applyFont="1" applyFill="1" applyBorder="1" applyAlignment="1"/>
    <xf numFmtId="0" fontId="25" fillId="0" borderId="12" xfId="12" applyFont="1" applyFill="1" applyBorder="1" applyAlignment="1">
      <alignment vertical="center"/>
    </xf>
    <xf numFmtId="0" fontId="25" fillId="0" borderId="13" xfId="12" applyFont="1" applyFill="1" applyBorder="1" applyAlignment="1">
      <alignment vertical="center"/>
    </xf>
    <xf numFmtId="0" fontId="25" fillId="0" borderId="14" xfId="12" applyFont="1" applyFill="1" applyBorder="1" applyAlignment="1">
      <alignment vertical="center"/>
    </xf>
    <xf numFmtId="0" fontId="25" fillId="0" borderId="8" xfId="12" applyFont="1" applyFill="1" applyBorder="1" applyAlignment="1">
      <alignment horizontal="center" vertical="center"/>
    </xf>
    <xf numFmtId="0" fontId="25" fillId="0" borderId="15" xfId="12" applyFont="1" applyFill="1" applyBorder="1" applyAlignment="1">
      <alignment horizontal="center" vertical="center" justifyLastLine="1"/>
    </xf>
    <xf numFmtId="0" fontId="25" fillId="0" borderId="6" xfId="12" applyFont="1" applyFill="1" applyBorder="1" applyAlignment="1">
      <alignment horizontal="center" vertical="center" justifyLastLine="1"/>
    </xf>
    <xf numFmtId="0" fontId="3" fillId="0" borderId="15" xfId="12" applyFont="1" applyFill="1" applyBorder="1" applyAlignment="1">
      <alignment horizontal="center" vertical="center" justifyLastLine="1"/>
    </xf>
    <xf numFmtId="0" fontId="3" fillId="0" borderId="6" xfId="12" applyFont="1" applyFill="1" applyBorder="1" applyAlignment="1">
      <alignment horizontal="center" vertical="center" justifyLastLine="1"/>
    </xf>
    <xf numFmtId="0" fontId="3" fillId="0" borderId="15" xfId="12" applyFont="1" applyBorder="1" applyAlignment="1">
      <alignment horizontal="distributed" vertical="center"/>
    </xf>
    <xf numFmtId="0" fontId="3" fillId="0" borderId="6" xfId="12" applyFont="1" applyBorder="1" applyAlignment="1">
      <alignment horizontal="distributed" vertical="center"/>
    </xf>
    <xf numFmtId="0" fontId="3" fillId="0" borderId="15" xfId="0" applyFont="1" applyBorder="1" applyAlignment="1">
      <alignment horizontal="distributed" vertical="center"/>
    </xf>
    <xf numFmtId="0" fontId="3" fillId="0" borderId="6" xfId="0" applyFont="1" applyBorder="1" applyAlignment="1">
      <alignment horizontal="distributed" vertical="center"/>
    </xf>
    <xf numFmtId="0" fontId="3" fillId="0" borderId="15" xfId="11" applyFont="1" applyBorder="1" applyAlignment="1">
      <alignment horizontal="distributed" vertical="center"/>
    </xf>
    <xf numFmtId="0" fontId="3" fillId="0" borderId="6" xfId="11" applyFont="1" applyBorder="1" applyAlignment="1">
      <alignment horizontal="distributed" vertical="center"/>
    </xf>
    <xf numFmtId="0" fontId="3" fillId="0" borderId="15" xfId="11" applyFont="1" applyBorder="1" applyAlignment="1">
      <alignment horizontal="distributed" vertical="center" justifyLastLine="1"/>
    </xf>
    <xf numFmtId="0" fontId="3" fillId="0" borderId="6" xfId="11" applyFont="1" applyBorder="1" applyAlignment="1">
      <alignment horizontal="distributed" vertical="center" justifyLastLine="1"/>
    </xf>
    <xf numFmtId="0" fontId="3" fillId="0" borderId="15" xfId="8" applyFont="1" applyBorder="1" applyAlignment="1">
      <alignment horizontal="distributed" vertical="center" justifyLastLine="1"/>
    </xf>
    <xf numFmtId="0" fontId="3" fillId="0" borderId="6" xfId="8" applyFont="1" applyBorder="1" applyAlignment="1">
      <alignment horizontal="distributed" vertical="center" justifyLastLine="1"/>
    </xf>
    <xf numFmtId="0" fontId="3" fillId="0" borderId="15" xfId="10" applyFont="1" applyBorder="1" applyAlignment="1">
      <alignment horizontal="distributed" vertical="center" justifyLastLine="1"/>
    </xf>
    <xf numFmtId="0" fontId="3" fillId="0" borderId="6" xfId="10" applyFont="1" applyBorder="1" applyAlignment="1">
      <alignment horizontal="distributed" vertical="center" justifyLastLine="1"/>
    </xf>
    <xf numFmtId="0" fontId="3" fillId="0" borderId="15" xfId="0" applyFont="1" applyBorder="1" applyAlignment="1">
      <alignment horizontal="distributed" vertical="center" justifyLastLine="1"/>
    </xf>
    <xf numFmtId="0" fontId="3" fillId="0" borderId="6" xfId="0" applyFont="1" applyBorder="1" applyAlignment="1">
      <alignment horizontal="distributed" vertical="center" justifyLastLine="1"/>
    </xf>
    <xf numFmtId="0" fontId="3" fillId="0" borderId="15" xfId="9" applyFont="1" applyBorder="1" applyAlignment="1">
      <alignment horizontal="distributed" vertical="center" justifyLastLine="1"/>
    </xf>
    <xf numFmtId="0" fontId="3" fillId="0" borderId="6" xfId="9" applyFont="1" applyBorder="1" applyAlignment="1">
      <alignment horizontal="distributed" vertical="center" justifyLastLine="1"/>
    </xf>
    <xf numFmtId="0" fontId="3" fillId="0" borderId="16" xfId="7" applyFont="1" applyBorder="1" applyAlignment="1">
      <alignment horizontal="distributed" vertical="center" justifyLastLine="1"/>
    </xf>
    <xf numFmtId="0" fontId="3" fillId="0" borderId="17" xfId="7" applyFont="1" applyBorder="1" applyAlignment="1">
      <alignment horizontal="distributed" vertical="center" justifyLastLine="1"/>
    </xf>
    <xf numFmtId="0" fontId="3" fillId="0" borderId="2" xfId="7" applyFont="1" applyBorder="1" applyAlignment="1">
      <alignment horizontal="distributed" vertical="center" justifyLastLine="1"/>
    </xf>
    <xf numFmtId="0" fontId="3" fillId="0" borderId="18" xfId="7" applyFont="1" applyBorder="1" applyAlignment="1">
      <alignment horizontal="distributed" vertical="center" justifyLastLine="1"/>
    </xf>
    <xf numFmtId="0" fontId="29" fillId="0" borderId="0" xfId="12" applyFont="1" applyAlignment="1">
      <alignment vertical="center"/>
    </xf>
    <xf numFmtId="0" fontId="25" fillId="0" borderId="0" xfId="12" applyFont="1" applyAlignment="1">
      <alignment vertical="center"/>
    </xf>
    <xf numFmtId="0" fontId="30" fillId="0" borderId="0" xfId="12" applyFont="1" applyAlignment="1">
      <alignment horizontal="left" vertical="center"/>
    </xf>
    <xf numFmtId="0" fontId="25" fillId="0" borderId="0" xfId="12" applyFont="1" applyAlignment="1">
      <alignment horizontal="centerContinuous" vertical="center"/>
    </xf>
    <xf numFmtId="177" fontId="25" fillId="0" borderId="0" xfId="12" applyNumberFormat="1" applyFont="1" applyAlignment="1">
      <alignment vertical="center"/>
    </xf>
    <xf numFmtId="0" fontId="32" fillId="0" borderId="0" xfId="12" applyFont="1" applyAlignment="1">
      <alignment vertical="center"/>
    </xf>
    <xf numFmtId="0" fontId="25" fillId="0" borderId="0" xfId="12" applyFont="1" applyAlignment="1">
      <alignment horizontal="right" vertical="center"/>
    </xf>
    <xf numFmtId="0" fontId="25" fillId="0" borderId="15" xfId="12" applyFont="1" applyBorder="1" applyAlignment="1">
      <alignment horizontal="center" vertical="center" justifyLastLine="1"/>
    </xf>
    <xf numFmtId="0" fontId="25" fillId="0" borderId="6" xfId="12" applyFont="1" applyBorder="1" applyAlignment="1">
      <alignment horizontal="center" vertical="center" justifyLastLine="1"/>
    </xf>
    <xf numFmtId="0" fontId="25" fillId="0" borderId="6" xfId="12" applyFont="1" applyBorder="1" applyAlignment="1">
      <alignment horizontal="centerContinuous" vertical="center"/>
    </xf>
    <xf numFmtId="0" fontId="25" fillId="0" borderId="7" xfId="12" applyFont="1" applyBorder="1" applyAlignment="1">
      <alignment horizontal="centerContinuous" vertical="center"/>
    </xf>
    <xf numFmtId="0" fontId="25" fillId="0" borderId="6" xfId="12" applyFont="1" applyBorder="1" applyAlignment="1">
      <alignment horizontal="center" vertical="center"/>
    </xf>
    <xf numFmtId="0" fontId="25" fillId="0" borderId="9" xfId="12" applyFont="1" applyBorder="1" applyAlignment="1">
      <alignment vertical="center"/>
    </xf>
    <xf numFmtId="0" fontId="25" fillId="0" borderId="10" xfId="12" applyFont="1" applyBorder="1" applyAlignment="1">
      <alignment vertical="center"/>
    </xf>
    <xf numFmtId="0" fontId="25" fillId="0" borderId="0" xfId="12" applyFont="1"/>
    <xf numFmtId="0" fontId="33" fillId="0" borderId="0" xfId="12" applyFont="1" applyAlignment="1">
      <alignment horizontal="distributed"/>
    </xf>
    <xf numFmtId="0" fontId="33" fillId="0" borderId="11" xfId="12" applyFont="1" applyBorder="1"/>
    <xf numFmtId="176" fontId="27" fillId="0" borderId="0" xfId="12" applyNumberFormat="1" applyFont="1"/>
    <xf numFmtId="0" fontId="25" fillId="0" borderId="0" xfId="12" applyFont="1" applyAlignment="1">
      <alignment horizontal="right"/>
    </xf>
    <xf numFmtId="0" fontId="25" fillId="0" borderId="11" xfId="12" applyFont="1" applyBorder="1"/>
    <xf numFmtId="176" fontId="24" fillId="0" borderId="0" xfId="12" applyNumberFormat="1" applyFont="1"/>
    <xf numFmtId="178" fontId="24" fillId="0" borderId="0" xfId="12" applyNumberFormat="1" applyFont="1"/>
    <xf numFmtId="0" fontId="25" fillId="0" borderId="12" xfId="12" applyFont="1" applyBorder="1" applyAlignment="1">
      <alignment vertical="center"/>
    </xf>
    <xf numFmtId="0" fontId="25" fillId="0" borderId="13" xfId="12" applyFont="1" applyBorder="1" applyAlignment="1">
      <alignment vertical="center"/>
    </xf>
    <xf numFmtId="0" fontId="25" fillId="0" borderId="14" xfId="12" applyFont="1" applyBorder="1" applyAlignment="1">
      <alignment vertical="center"/>
    </xf>
  </cellXfs>
  <cellStyles count="14">
    <cellStyle name="桁区切り" xfId="1" builtinId="6"/>
    <cellStyle name="桁区切り 2" xfId="2" xr:uid="{00000000-0005-0000-0000-000001000000}"/>
    <cellStyle name="桁区切り 2 2" xfId="3" xr:uid="{00000000-0005-0000-0000-000002000000}"/>
    <cellStyle name="桁区切り 3" xfId="4" xr:uid="{00000000-0005-0000-0000-000003000000}"/>
    <cellStyle name="桁区切り 3 2" xfId="5" xr:uid="{00000000-0005-0000-0000-000004000000}"/>
    <cellStyle name="桁区切り 4" xfId="6" xr:uid="{00000000-0005-0000-0000-000005000000}"/>
    <cellStyle name="桁区切り 5" xfId="13" xr:uid="{00000000-0005-0000-0000-000006000000}"/>
    <cellStyle name="標準" xfId="0" builtinId="0"/>
    <cellStyle name="標準 2" xfId="7" xr:uid="{00000000-0005-0000-0000-000008000000}"/>
    <cellStyle name="標準 2 2" xfId="8" xr:uid="{00000000-0005-0000-0000-000009000000}"/>
    <cellStyle name="標準 3" xfId="9" xr:uid="{00000000-0005-0000-0000-00000A000000}"/>
    <cellStyle name="標準 4" xfId="10" xr:uid="{00000000-0005-0000-0000-00000B000000}"/>
    <cellStyle name="標準 5" xfId="11" xr:uid="{00000000-0005-0000-0000-00000C000000}"/>
    <cellStyle name="標準 6" xfId="12" xr:uid="{00000000-0005-0000-0000-00000D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13" Type="http://schemas.openxmlformats.org/officeDocument/2006/relationships/worksheet" Target="worksheets/sheet13.xml" /><Relationship Id="rId18" Type="http://schemas.openxmlformats.org/officeDocument/2006/relationships/worksheet" Target="worksheets/sheet18.xml" /><Relationship Id="rId26" Type="http://schemas.openxmlformats.org/officeDocument/2006/relationships/worksheet" Target="worksheets/sheet26.xml" /><Relationship Id="rId3" Type="http://schemas.openxmlformats.org/officeDocument/2006/relationships/worksheet" Target="worksheets/sheet3.xml" /><Relationship Id="rId21" Type="http://schemas.openxmlformats.org/officeDocument/2006/relationships/worksheet" Target="worksheets/sheet21.xml" /><Relationship Id="rId34" Type="http://schemas.openxmlformats.org/officeDocument/2006/relationships/calcChain" Target="calcChain.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5" Type="http://schemas.openxmlformats.org/officeDocument/2006/relationships/worksheet" Target="worksheets/sheet25.xml" /><Relationship Id="rId33" Type="http://schemas.openxmlformats.org/officeDocument/2006/relationships/sharedStrings" Target="sharedStrings.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worksheet" Target="worksheets/sheet20.xml" /><Relationship Id="rId29" Type="http://schemas.openxmlformats.org/officeDocument/2006/relationships/worksheet" Target="worksheets/sheet29.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24" Type="http://schemas.openxmlformats.org/officeDocument/2006/relationships/worksheet" Target="worksheets/sheet24.xml" /><Relationship Id="rId32" Type="http://schemas.openxmlformats.org/officeDocument/2006/relationships/styles" Target="styles.xml" /><Relationship Id="rId5" Type="http://schemas.openxmlformats.org/officeDocument/2006/relationships/worksheet" Target="worksheets/sheet5.xml" /><Relationship Id="rId15" Type="http://schemas.openxmlformats.org/officeDocument/2006/relationships/worksheet" Target="worksheets/sheet15.xml" /><Relationship Id="rId23" Type="http://schemas.openxmlformats.org/officeDocument/2006/relationships/worksheet" Target="worksheets/sheet23.xml" /><Relationship Id="rId28" Type="http://schemas.openxmlformats.org/officeDocument/2006/relationships/worksheet" Target="worksheets/sheet28.xml" /><Relationship Id="rId10" Type="http://schemas.openxmlformats.org/officeDocument/2006/relationships/worksheet" Target="worksheets/sheet10.xml" /><Relationship Id="rId19" Type="http://schemas.openxmlformats.org/officeDocument/2006/relationships/worksheet" Target="worksheets/sheet19.xml" /><Relationship Id="rId31" Type="http://schemas.openxmlformats.org/officeDocument/2006/relationships/theme" Target="theme/theme1.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worksheet" Target="worksheets/sheet22.xml" /><Relationship Id="rId27" Type="http://schemas.openxmlformats.org/officeDocument/2006/relationships/worksheet" Target="worksheets/sheet27.xml" /><Relationship Id="rId30" Type="http://schemas.openxmlformats.org/officeDocument/2006/relationships/worksheet" Target="worksheets/sheet30.xml" /><Relationship Id="rId8" Type="http://schemas.openxmlformats.org/officeDocument/2006/relationships/worksheet" Target="worksheets/sheet8.xml" /></Relationships>
</file>

<file path=xl/drawings/drawing1.xml><?xml version="1.0" encoding="utf-8"?>
<xdr:wsDr xmlns:xdr="http://schemas.openxmlformats.org/drawingml/2006/spreadsheetDrawing" xmlns:a="http://schemas.openxmlformats.org/drawingml/2006/main">
  <xdr:twoCellAnchor>
    <xdr:from>
      <xdr:col>0</xdr:col>
      <xdr:colOff>0</xdr:colOff>
      <xdr:row>7</xdr:row>
      <xdr:rowOff>0</xdr:rowOff>
    </xdr:from>
    <xdr:to>
      <xdr:col>3</xdr:col>
      <xdr:colOff>0</xdr:colOff>
      <xdr:row>9</xdr:row>
      <xdr:rowOff>0</xdr:rowOff>
    </xdr:to>
    <xdr:sp textlink="">
      <xdr:nvSpPr>
        <xdr:cNvPr id="14337" name="テキスト 1">
          <a:extLst>
            <a:ext uri="{FF2B5EF4-FFF2-40B4-BE49-F238E27FC236}">
              <a16:creationId xmlns:a16="http://schemas.microsoft.com/office/drawing/2014/main" id="{E88A8724-7330-4C88-908C-4CC558C67969}"/>
            </a:ext>
          </a:extLst>
        </xdr:cNvPr>
        <xdr:cNvSpPr txBox="1">
          <a:spLocks noChangeArrowheads="1"/>
        </xdr:cNvSpPr>
      </xdr:nvSpPr>
      <xdr:spPr bwMode="auto">
        <a:xfrm>
          <a:off x="0" y="762000"/>
          <a:ext cx="628650" cy="266700"/>
        </a:xfrm>
        <a:prstGeom prst="rect">
          <a:avLst/>
        </a:prstGeom>
        <a:noFill/>
        <a:ln>
          <a:noFill/>
        </a:ln>
      </xdr:spPr>
      <xdr:txBody>
        <a:bodyPr vertOverflow="clip" wrap="square" lIns="27432" tIns="18288" rIns="27432" bIns="18288" anchor="ctr" upright="1"/>
        <a:lstStyle/>
        <a:p>
          <a:pPr algn="dist" rtl="0">
            <a:defRPr sz="1000"/>
          </a:pPr>
          <a:r>
            <a:rPr lang="ja-JP" altLang="en-US" sz="800" b="0" i="0" u="none" strike="noStrike" baseline="0">
              <a:solidFill>
                <a:srgbClr val="000000"/>
              </a:solidFill>
              <a:latin typeface="ＭＳ 明朝"/>
              <a:ea typeface="ＭＳ 明朝"/>
            </a:rPr>
            <a:t>月別</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30.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FCDAE-8401-40E5-925A-1AFBE1F153AE}">
  <dimension ref="A1:L25"/>
  <sheetViews>
    <sheetView showGridLines="0" tabSelected="1" zoomScaleNormal="100" zoomScaleSheetLayoutView="100" workbookViewId="0">
      <selection activeCell="H24" sqref="H24"/>
    </sheetView>
  </sheetViews>
  <sheetFormatPr defaultColWidth="11.375" defaultRowHeight="10.5"/>
  <cols>
    <col min="1" max="1" width="1.625" style="314" customWidth="1"/>
    <col min="2" max="2" width="5.625" style="314" customWidth="1"/>
    <col min="3" max="3" width="1" style="314" customWidth="1"/>
    <col min="4" max="12" width="8.75" style="314" customWidth="1"/>
    <col min="13" max="16384" width="11.375" style="314"/>
  </cols>
  <sheetData>
    <row r="1" spans="1:12" ht="12">
      <c r="A1" s="313" t="s">
        <v>74</v>
      </c>
    </row>
    <row r="2" spans="1:12" ht="6" customHeight="1">
      <c r="A2" s="313"/>
    </row>
    <row r="3" spans="1:12" ht="13.5">
      <c r="A3" s="315" t="s">
        <v>136</v>
      </c>
      <c r="B3" s="316"/>
      <c r="C3" s="316"/>
      <c r="D3" s="316"/>
      <c r="E3" s="316"/>
      <c r="F3" s="316"/>
      <c r="G3" s="316"/>
      <c r="H3" s="316"/>
      <c r="I3" s="316"/>
      <c r="J3" s="316"/>
      <c r="K3" s="316"/>
      <c r="L3" s="316"/>
    </row>
    <row r="4" spans="1:12" ht="6" customHeight="1">
      <c r="D4" s="317"/>
    </row>
    <row r="5" spans="1:12" ht="11.25" customHeight="1">
      <c r="A5" s="318" t="s">
        <v>132</v>
      </c>
    </row>
    <row r="6" spans="1:12">
      <c r="L6" s="319" t="s">
        <v>4</v>
      </c>
    </row>
    <row r="7" spans="1:12" ht="1.5" customHeight="1"/>
    <row r="8" spans="1:12" ht="13.5" customHeight="1">
      <c r="A8" s="320" t="s">
        <v>131</v>
      </c>
      <c r="B8" s="321"/>
      <c r="C8" s="321"/>
      <c r="D8" s="322" t="s">
        <v>130</v>
      </c>
      <c r="E8" s="322"/>
      <c r="F8" s="322"/>
      <c r="G8" s="322" t="s">
        <v>129</v>
      </c>
      <c r="H8" s="322"/>
      <c r="I8" s="322"/>
      <c r="J8" s="322" t="s">
        <v>128</v>
      </c>
      <c r="K8" s="322"/>
      <c r="L8" s="323"/>
    </row>
    <row r="9" spans="1:12" ht="13.5" customHeight="1">
      <c r="A9" s="320"/>
      <c r="B9" s="321"/>
      <c r="C9" s="321"/>
      <c r="D9" s="324" t="s">
        <v>138</v>
      </c>
      <c r="E9" s="324" t="s">
        <v>139</v>
      </c>
      <c r="F9" s="324" t="s">
        <v>140</v>
      </c>
      <c r="G9" s="324" t="s">
        <v>138</v>
      </c>
      <c r="H9" s="324" t="s">
        <v>139</v>
      </c>
      <c r="I9" s="324" t="s">
        <v>140</v>
      </c>
      <c r="J9" s="324" t="s">
        <v>138</v>
      </c>
      <c r="K9" s="324" t="s">
        <v>139</v>
      </c>
      <c r="L9" s="324" t="s">
        <v>140</v>
      </c>
    </row>
    <row r="10" spans="1:12" ht="6" customHeight="1">
      <c r="A10" s="325"/>
      <c r="B10" s="325"/>
      <c r="C10" s="326"/>
    </row>
    <row r="11" spans="1:12" s="327" customFormat="1" ht="11.25" customHeight="1">
      <c r="B11" s="328" t="s">
        <v>125</v>
      </c>
      <c r="C11" s="329"/>
      <c r="D11" s="330">
        <v>109079</v>
      </c>
      <c r="E11" s="330">
        <v>113727</v>
      </c>
      <c r="F11" s="330">
        <v>116532</v>
      </c>
      <c r="G11" s="330">
        <v>97299</v>
      </c>
      <c r="H11" s="330">
        <v>96907</v>
      </c>
      <c r="I11" s="330">
        <v>95622</v>
      </c>
      <c r="J11" s="252">
        <v>11780</v>
      </c>
      <c r="K11" s="252">
        <v>16820</v>
      </c>
      <c r="L11" s="330">
        <v>20910</v>
      </c>
    </row>
    <row r="12" spans="1:12" s="327" customFormat="1" ht="15.75" customHeight="1">
      <c r="B12" s="331" t="s">
        <v>124</v>
      </c>
      <c r="C12" s="332"/>
      <c r="D12" s="333">
        <v>7752</v>
      </c>
      <c r="E12" s="333">
        <v>8762</v>
      </c>
      <c r="F12" s="333">
        <v>8190</v>
      </c>
      <c r="G12" s="333">
        <v>6341</v>
      </c>
      <c r="H12" s="333">
        <v>6721</v>
      </c>
      <c r="I12" s="333">
        <v>6363</v>
      </c>
      <c r="J12" s="245">
        <v>1411</v>
      </c>
      <c r="K12" s="245">
        <v>2041</v>
      </c>
      <c r="L12" s="333">
        <v>1827</v>
      </c>
    </row>
    <row r="13" spans="1:12" s="327" customFormat="1" ht="11.25" customHeight="1">
      <c r="B13" s="331" t="s">
        <v>123</v>
      </c>
      <c r="C13" s="332"/>
      <c r="D13" s="333">
        <v>6570</v>
      </c>
      <c r="E13" s="333">
        <v>6773</v>
      </c>
      <c r="F13" s="333">
        <v>6500</v>
      </c>
      <c r="G13" s="333">
        <v>6013</v>
      </c>
      <c r="H13" s="333">
        <v>5987</v>
      </c>
      <c r="I13" s="333">
        <v>5432</v>
      </c>
      <c r="J13" s="245">
        <v>557</v>
      </c>
      <c r="K13" s="245">
        <v>786</v>
      </c>
      <c r="L13" s="333">
        <v>1068</v>
      </c>
    </row>
    <row r="14" spans="1:12" s="327" customFormat="1">
      <c r="B14" s="331" t="s">
        <v>122</v>
      </c>
      <c r="C14" s="332"/>
      <c r="D14" s="333">
        <v>6404</v>
      </c>
      <c r="E14" s="333">
        <v>7030</v>
      </c>
      <c r="F14" s="333">
        <v>6997</v>
      </c>
      <c r="G14" s="333">
        <v>6304</v>
      </c>
      <c r="H14" s="333">
        <v>6411</v>
      </c>
      <c r="I14" s="333">
        <v>6203</v>
      </c>
      <c r="J14" s="245">
        <v>100</v>
      </c>
      <c r="K14" s="245">
        <v>619</v>
      </c>
      <c r="L14" s="245">
        <v>794</v>
      </c>
    </row>
    <row r="15" spans="1:12" s="327" customFormat="1">
      <c r="B15" s="331" t="s">
        <v>121</v>
      </c>
      <c r="C15" s="332"/>
      <c r="D15" s="333">
        <v>6800</v>
      </c>
      <c r="E15" s="333">
        <v>7285</v>
      </c>
      <c r="F15" s="333">
        <v>7546</v>
      </c>
      <c r="G15" s="333">
        <v>6359</v>
      </c>
      <c r="H15" s="333">
        <v>6610</v>
      </c>
      <c r="I15" s="333">
        <v>6265</v>
      </c>
      <c r="J15" s="245">
        <v>441</v>
      </c>
      <c r="K15" s="245">
        <v>675</v>
      </c>
      <c r="L15" s="245">
        <v>1281</v>
      </c>
    </row>
    <row r="16" spans="1:12" s="327" customFormat="1" ht="11.25" customHeight="1">
      <c r="B16" s="331" t="s">
        <v>120</v>
      </c>
      <c r="C16" s="332"/>
      <c r="D16" s="333">
        <v>7137</v>
      </c>
      <c r="E16" s="333">
        <v>7021</v>
      </c>
      <c r="F16" s="333">
        <v>7529</v>
      </c>
      <c r="G16" s="333">
        <v>7262</v>
      </c>
      <c r="H16" s="333">
        <v>7160</v>
      </c>
      <c r="I16" s="333">
        <v>7039</v>
      </c>
      <c r="J16" s="245">
        <v>-125</v>
      </c>
      <c r="K16" s="245">
        <v>-139</v>
      </c>
      <c r="L16" s="245">
        <v>490</v>
      </c>
    </row>
    <row r="17" spans="1:12" s="327" customFormat="1">
      <c r="B17" s="331" t="s">
        <v>119</v>
      </c>
      <c r="C17" s="332"/>
      <c r="D17" s="333">
        <v>19741</v>
      </c>
      <c r="E17" s="333">
        <v>19419</v>
      </c>
      <c r="F17" s="333">
        <v>20764</v>
      </c>
      <c r="G17" s="333">
        <v>21424</v>
      </c>
      <c r="H17" s="333">
        <v>21252</v>
      </c>
      <c r="I17" s="333">
        <v>20116</v>
      </c>
      <c r="J17" s="245">
        <v>-1683</v>
      </c>
      <c r="K17" s="245">
        <v>-1833</v>
      </c>
      <c r="L17" s="245">
        <v>648</v>
      </c>
    </row>
    <row r="18" spans="1:12" s="327" customFormat="1" ht="15.75" customHeight="1">
      <c r="B18" s="331" t="s">
        <v>118</v>
      </c>
      <c r="C18" s="332"/>
      <c r="D18" s="333">
        <v>15238</v>
      </c>
      <c r="E18" s="333">
        <v>16260</v>
      </c>
      <c r="F18" s="333">
        <v>16010</v>
      </c>
      <c r="G18" s="333">
        <v>9050</v>
      </c>
      <c r="H18" s="333">
        <v>9134</v>
      </c>
      <c r="I18" s="333">
        <v>9443</v>
      </c>
      <c r="J18" s="250">
        <v>6188</v>
      </c>
      <c r="K18" s="250">
        <v>7126</v>
      </c>
      <c r="L18" s="334">
        <v>6567</v>
      </c>
    </row>
    <row r="19" spans="1:12" s="327" customFormat="1">
      <c r="B19" s="331" t="s">
        <v>117</v>
      </c>
      <c r="C19" s="332"/>
      <c r="D19" s="333">
        <v>8474</v>
      </c>
      <c r="E19" s="333">
        <v>9094</v>
      </c>
      <c r="F19" s="333">
        <v>8434</v>
      </c>
      <c r="G19" s="333">
        <v>6967</v>
      </c>
      <c r="H19" s="333">
        <v>6880</v>
      </c>
      <c r="I19" s="333">
        <v>6534</v>
      </c>
      <c r="J19" s="250">
        <v>1507</v>
      </c>
      <c r="K19" s="250">
        <v>2214</v>
      </c>
      <c r="L19" s="334">
        <v>1900</v>
      </c>
    </row>
    <row r="20" spans="1:12" s="327" customFormat="1">
      <c r="B20" s="331" t="s">
        <v>116</v>
      </c>
      <c r="C20" s="332"/>
      <c r="D20" s="333">
        <v>7337</v>
      </c>
      <c r="E20" s="333">
        <v>7159</v>
      </c>
      <c r="F20" s="333">
        <v>8526</v>
      </c>
      <c r="G20" s="333">
        <v>7080</v>
      </c>
      <c r="H20" s="333">
        <v>6580</v>
      </c>
      <c r="I20" s="333">
        <v>7045</v>
      </c>
      <c r="J20" s="245">
        <v>257</v>
      </c>
      <c r="K20" s="245">
        <v>579</v>
      </c>
      <c r="L20" s="334">
        <v>1481</v>
      </c>
    </row>
    <row r="21" spans="1:12" s="327" customFormat="1" ht="11.25" customHeight="1">
      <c r="B21" s="331" t="s">
        <v>115</v>
      </c>
      <c r="C21" s="332"/>
      <c r="D21" s="333">
        <v>7811</v>
      </c>
      <c r="E21" s="333">
        <v>8973</v>
      </c>
      <c r="F21" s="333">
        <v>9191</v>
      </c>
      <c r="G21" s="333">
        <v>6661</v>
      </c>
      <c r="H21" s="333">
        <v>7190</v>
      </c>
      <c r="I21" s="333">
        <v>7573</v>
      </c>
      <c r="J21" s="245">
        <v>1150</v>
      </c>
      <c r="K21" s="245">
        <v>1783</v>
      </c>
      <c r="L21" s="334">
        <v>1618</v>
      </c>
    </row>
    <row r="22" spans="1:12" s="327" customFormat="1">
      <c r="B22" s="331" t="s">
        <v>114</v>
      </c>
      <c r="C22" s="332"/>
      <c r="D22" s="333">
        <v>7646</v>
      </c>
      <c r="E22" s="333">
        <v>7413</v>
      </c>
      <c r="F22" s="333">
        <v>7662</v>
      </c>
      <c r="G22" s="333">
        <v>6913</v>
      </c>
      <c r="H22" s="333">
        <v>6334</v>
      </c>
      <c r="I22" s="333">
        <v>6328</v>
      </c>
      <c r="J22" s="245">
        <v>733</v>
      </c>
      <c r="K22" s="245">
        <v>1079</v>
      </c>
      <c r="L22" s="334">
        <v>1334</v>
      </c>
    </row>
    <row r="23" spans="1:12" s="327" customFormat="1">
      <c r="B23" s="331" t="s">
        <v>113</v>
      </c>
      <c r="C23" s="332"/>
      <c r="D23" s="333">
        <v>8169</v>
      </c>
      <c r="E23" s="333">
        <v>8538</v>
      </c>
      <c r="F23" s="333">
        <v>9183</v>
      </c>
      <c r="G23" s="333">
        <v>6925</v>
      </c>
      <c r="H23" s="333">
        <v>6648</v>
      </c>
      <c r="I23" s="333">
        <v>7281</v>
      </c>
      <c r="J23" s="245">
        <v>1244</v>
      </c>
      <c r="K23" s="245">
        <v>1890</v>
      </c>
      <c r="L23" s="334">
        <v>1902</v>
      </c>
    </row>
    <row r="24" spans="1:12" ht="6" customHeight="1">
      <c r="A24" s="335"/>
      <c r="B24" s="335"/>
      <c r="C24" s="336"/>
      <c r="D24" s="337"/>
      <c r="E24" s="335"/>
      <c r="F24" s="335"/>
      <c r="G24" s="335"/>
      <c r="H24" s="335"/>
      <c r="I24" s="335"/>
      <c r="J24" s="335"/>
      <c r="K24" s="335"/>
      <c r="L24" s="335"/>
    </row>
    <row r="25" spans="1:12">
      <c r="A25" s="314" t="s">
        <v>0</v>
      </c>
    </row>
  </sheetData>
  <mergeCells count="1">
    <mergeCell ref="A8:C9"/>
  </mergeCells>
  <phoneticPr fontId="9"/>
  <printOptions gridLinesSet="0"/>
  <pageMargins left="0.78740157480314965" right="0.78740157480314965" top="0.98425196850393704" bottom="0.78740157480314965" header="0.51181102362204722" footer="0.11811023622047245"/>
  <pageSetup paperSize="9" scale="9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27"/>
  <sheetViews>
    <sheetView showGridLines="0" zoomScale="125" zoomScaleNormal="125" zoomScaleSheetLayoutView="100" workbookViewId="0"/>
  </sheetViews>
  <sheetFormatPr defaultColWidth="11.375" defaultRowHeight="10.5"/>
  <cols>
    <col min="1" max="1" width="1.625" style="160" customWidth="1"/>
    <col min="2" max="2" width="5.625" style="160" customWidth="1"/>
    <col min="3" max="3" width="1" style="160" customWidth="1"/>
    <col min="4" max="12" width="8.75" style="160" customWidth="1"/>
    <col min="13" max="16384" width="11.375" style="160"/>
  </cols>
  <sheetData>
    <row r="1" spans="1:12" ht="12">
      <c r="A1" s="186" t="s">
        <v>1</v>
      </c>
    </row>
    <row r="2" spans="1:12" ht="6" customHeight="1">
      <c r="A2" s="186"/>
    </row>
    <row r="3" spans="1:12" ht="13.5">
      <c r="A3" s="185" t="s">
        <v>101</v>
      </c>
      <c r="B3" s="184"/>
      <c r="C3" s="184"/>
      <c r="D3" s="184"/>
      <c r="E3" s="184"/>
      <c r="F3" s="184"/>
      <c r="G3" s="184"/>
      <c r="H3" s="184"/>
      <c r="I3" s="184"/>
      <c r="J3" s="184"/>
      <c r="K3" s="184"/>
      <c r="L3" s="184"/>
    </row>
    <row r="4" spans="1:12" ht="6" customHeight="1">
      <c r="D4" s="183"/>
    </row>
    <row r="5" spans="1:12" ht="11.25" customHeight="1">
      <c r="A5" s="182" t="s">
        <v>108</v>
      </c>
    </row>
    <row r="6" spans="1:12">
      <c r="L6" s="167" t="s">
        <v>4</v>
      </c>
    </row>
    <row r="7" spans="1:12" ht="1.5" customHeight="1"/>
    <row r="8" spans="1:12" ht="13.5" customHeight="1">
      <c r="A8" s="299" t="s">
        <v>59</v>
      </c>
      <c r="B8" s="300"/>
      <c r="C8" s="300"/>
      <c r="D8" s="181" t="s">
        <v>5</v>
      </c>
      <c r="E8" s="181"/>
      <c r="F8" s="181"/>
      <c r="G8" s="181" t="s">
        <v>6</v>
      </c>
      <c r="H8" s="181"/>
      <c r="I8" s="181"/>
      <c r="J8" s="181" t="s">
        <v>76</v>
      </c>
      <c r="K8" s="181"/>
      <c r="L8" s="180"/>
    </row>
    <row r="9" spans="1:12" ht="13.5" customHeight="1">
      <c r="A9" s="299"/>
      <c r="B9" s="300"/>
      <c r="C9" s="300"/>
      <c r="D9" s="179" t="s">
        <v>102</v>
      </c>
      <c r="E9" s="179" t="s">
        <v>104</v>
      </c>
      <c r="F9" s="179" t="s">
        <v>107</v>
      </c>
      <c r="G9" s="179" t="s">
        <v>102</v>
      </c>
      <c r="H9" s="179" t="s">
        <v>104</v>
      </c>
      <c r="I9" s="179" t="s">
        <v>106</v>
      </c>
      <c r="J9" s="179" t="s">
        <v>102</v>
      </c>
      <c r="K9" s="179" t="s">
        <v>104</v>
      </c>
      <c r="L9" s="178" t="s">
        <v>106</v>
      </c>
    </row>
    <row r="10" spans="1:12" ht="6" customHeight="1">
      <c r="A10" s="177"/>
      <c r="B10" s="177"/>
      <c r="C10" s="176"/>
    </row>
    <row r="11" spans="1:12" ht="11.25" customHeight="1">
      <c r="B11" s="175" t="s">
        <v>11</v>
      </c>
      <c r="C11" s="174"/>
      <c r="D11" s="173">
        <v>94301</v>
      </c>
      <c r="E11" s="173">
        <v>97740</v>
      </c>
      <c r="F11" s="194">
        <v>100161</v>
      </c>
      <c r="G11" s="194">
        <v>86210</v>
      </c>
      <c r="H11" s="194">
        <v>87740</v>
      </c>
      <c r="I11" s="194">
        <v>89269</v>
      </c>
      <c r="J11" s="193">
        <v>8091</v>
      </c>
      <c r="K11" s="193">
        <v>10000</v>
      </c>
      <c r="L11" s="193">
        <v>10892</v>
      </c>
    </row>
    <row r="12" spans="1:12" ht="6" customHeight="1">
      <c r="C12" s="166"/>
      <c r="D12" s="171"/>
      <c r="E12" s="171"/>
      <c r="F12" s="192"/>
      <c r="G12" s="192"/>
      <c r="H12" s="192"/>
      <c r="I12" s="192"/>
      <c r="J12" s="191"/>
      <c r="K12" s="190"/>
      <c r="L12" s="190"/>
    </row>
    <row r="13" spans="1:12">
      <c r="B13" s="167" t="s">
        <v>16</v>
      </c>
      <c r="C13" s="166"/>
      <c r="D13" s="165">
        <v>7044</v>
      </c>
      <c r="E13" s="165">
        <v>6661</v>
      </c>
      <c r="F13" s="188">
        <v>7695</v>
      </c>
      <c r="G13" s="188">
        <v>6063</v>
      </c>
      <c r="H13" s="188">
        <v>5985</v>
      </c>
      <c r="I13" s="188">
        <v>6236</v>
      </c>
      <c r="J13" s="187">
        <v>981</v>
      </c>
      <c r="K13" s="187">
        <v>676</v>
      </c>
      <c r="L13" s="187">
        <v>1459</v>
      </c>
    </row>
    <row r="14" spans="1:12" ht="11.25" customHeight="1">
      <c r="B14" s="167" t="s">
        <v>17</v>
      </c>
      <c r="C14" s="166"/>
      <c r="D14" s="165">
        <v>5360</v>
      </c>
      <c r="E14" s="165">
        <v>4964</v>
      </c>
      <c r="F14" s="188">
        <v>5612</v>
      </c>
      <c r="G14" s="188">
        <v>4928</v>
      </c>
      <c r="H14" s="188">
        <v>4426</v>
      </c>
      <c r="I14" s="188">
        <v>4602</v>
      </c>
      <c r="J14" s="187">
        <v>432</v>
      </c>
      <c r="K14" s="187">
        <v>538</v>
      </c>
      <c r="L14" s="187">
        <v>1010</v>
      </c>
    </row>
    <row r="15" spans="1:12">
      <c r="B15" s="167" t="s">
        <v>18</v>
      </c>
      <c r="C15" s="166"/>
      <c r="D15" s="165">
        <v>5521</v>
      </c>
      <c r="E15" s="165">
        <v>5556</v>
      </c>
      <c r="F15" s="188">
        <v>6094</v>
      </c>
      <c r="G15" s="188">
        <v>5498</v>
      </c>
      <c r="H15" s="188">
        <v>5417</v>
      </c>
      <c r="I15" s="188">
        <v>6038</v>
      </c>
      <c r="J15" s="187">
        <v>23</v>
      </c>
      <c r="K15" s="187">
        <v>139</v>
      </c>
      <c r="L15" s="187">
        <v>56</v>
      </c>
    </row>
    <row r="16" spans="1:12">
      <c r="B16" s="167" t="s">
        <v>19</v>
      </c>
      <c r="C16" s="166"/>
      <c r="D16" s="165">
        <v>5712</v>
      </c>
      <c r="E16" s="165">
        <v>5776</v>
      </c>
      <c r="F16" s="188">
        <v>6079</v>
      </c>
      <c r="G16" s="188">
        <v>5455</v>
      </c>
      <c r="H16" s="188">
        <v>5565</v>
      </c>
      <c r="I16" s="188">
        <v>5474</v>
      </c>
      <c r="J16" s="187">
        <v>257</v>
      </c>
      <c r="K16" s="187">
        <v>211</v>
      </c>
      <c r="L16" s="187">
        <v>605</v>
      </c>
    </row>
    <row r="17" spans="1:12" ht="11.25" customHeight="1">
      <c r="B17" s="167" t="s">
        <v>20</v>
      </c>
      <c r="C17" s="166"/>
      <c r="D17" s="165">
        <v>5862</v>
      </c>
      <c r="E17" s="165">
        <v>5817</v>
      </c>
      <c r="F17" s="188">
        <v>6469</v>
      </c>
      <c r="G17" s="188">
        <v>5999</v>
      </c>
      <c r="H17" s="188">
        <v>6168</v>
      </c>
      <c r="I17" s="188">
        <v>6470</v>
      </c>
      <c r="J17" s="187">
        <v>-137</v>
      </c>
      <c r="K17" s="187">
        <v>-351</v>
      </c>
      <c r="L17" s="187">
        <v>-1</v>
      </c>
    </row>
    <row r="18" spans="1:12">
      <c r="B18" s="167" t="s">
        <v>21</v>
      </c>
      <c r="C18" s="166"/>
      <c r="D18" s="165">
        <v>17758</v>
      </c>
      <c r="E18" s="165">
        <v>18964</v>
      </c>
      <c r="F18" s="188">
        <v>18341</v>
      </c>
      <c r="G18" s="188">
        <v>20168</v>
      </c>
      <c r="H18" s="188">
        <v>20437</v>
      </c>
      <c r="I18" s="188">
        <v>20601</v>
      </c>
      <c r="J18" s="187">
        <v>-2410</v>
      </c>
      <c r="K18" s="187">
        <v>-1473</v>
      </c>
      <c r="L18" s="187">
        <v>-2260</v>
      </c>
    </row>
    <row r="19" spans="1:12" ht="6" customHeight="1">
      <c r="C19" s="166"/>
      <c r="D19" s="165"/>
      <c r="F19" s="192"/>
      <c r="G19" s="192"/>
      <c r="H19" s="192"/>
      <c r="I19" s="192"/>
      <c r="J19" s="191"/>
      <c r="K19" s="190"/>
      <c r="L19" s="190"/>
    </row>
    <row r="20" spans="1:12" ht="11.25" customHeight="1">
      <c r="B20" s="167" t="s">
        <v>22</v>
      </c>
      <c r="C20" s="166"/>
      <c r="D20" s="165">
        <v>14511</v>
      </c>
      <c r="E20" s="165">
        <v>14917</v>
      </c>
      <c r="F20" s="188">
        <v>14361</v>
      </c>
      <c r="G20" s="188">
        <v>8434</v>
      </c>
      <c r="H20" s="188">
        <v>8852</v>
      </c>
      <c r="I20" s="188">
        <v>8373</v>
      </c>
      <c r="J20" s="189">
        <v>6077</v>
      </c>
      <c r="K20" s="189">
        <v>6065</v>
      </c>
      <c r="L20" s="189">
        <v>5988</v>
      </c>
    </row>
    <row r="21" spans="1:12">
      <c r="B21" s="167" t="s">
        <v>23</v>
      </c>
      <c r="C21" s="166"/>
      <c r="D21" s="165">
        <v>6732</v>
      </c>
      <c r="E21" s="165">
        <v>6565</v>
      </c>
      <c r="F21" s="188">
        <v>7528</v>
      </c>
      <c r="G21" s="188">
        <v>5353</v>
      </c>
      <c r="H21" s="188">
        <v>5327</v>
      </c>
      <c r="I21" s="188">
        <v>5895</v>
      </c>
      <c r="J21" s="189">
        <v>1379</v>
      </c>
      <c r="K21" s="189">
        <v>1238</v>
      </c>
      <c r="L21" s="189">
        <v>1633</v>
      </c>
    </row>
    <row r="22" spans="1:12">
      <c r="B22" s="167" t="s">
        <v>24</v>
      </c>
      <c r="C22" s="166"/>
      <c r="D22" s="165">
        <v>6221</v>
      </c>
      <c r="E22" s="165">
        <v>6565</v>
      </c>
      <c r="F22" s="188">
        <v>6490</v>
      </c>
      <c r="G22" s="188">
        <v>5837</v>
      </c>
      <c r="H22" s="188">
        <v>5936</v>
      </c>
      <c r="I22" s="188">
        <v>6094</v>
      </c>
      <c r="J22" s="187">
        <v>384</v>
      </c>
      <c r="K22" s="187">
        <v>629</v>
      </c>
      <c r="L22" s="187">
        <v>396</v>
      </c>
    </row>
    <row r="23" spans="1:12" ht="11.25" customHeight="1">
      <c r="B23" s="167" t="s">
        <v>25</v>
      </c>
      <c r="C23" s="166"/>
      <c r="D23" s="165">
        <v>6818</v>
      </c>
      <c r="E23" s="165">
        <v>7022</v>
      </c>
      <c r="F23" s="188">
        <v>6803</v>
      </c>
      <c r="G23" s="188">
        <v>6409</v>
      </c>
      <c r="H23" s="188">
        <v>6678</v>
      </c>
      <c r="I23" s="188">
        <v>6479</v>
      </c>
      <c r="J23" s="187">
        <v>409</v>
      </c>
      <c r="K23" s="187">
        <v>344</v>
      </c>
      <c r="L23" s="187">
        <v>324</v>
      </c>
    </row>
    <row r="24" spans="1:12">
      <c r="B24" s="167" t="s">
        <v>26</v>
      </c>
      <c r="C24" s="166"/>
      <c r="D24" s="165">
        <v>6144</v>
      </c>
      <c r="E24" s="165">
        <v>7134</v>
      </c>
      <c r="F24" s="188">
        <v>7638</v>
      </c>
      <c r="G24" s="188">
        <v>5867</v>
      </c>
      <c r="H24" s="188">
        <v>6135</v>
      </c>
      <c r="I24" s="188">
        <v>6572</v>
      </c>
      <c r="J24" s="187">
        <v>277</v>
      </c>
      <c r="K24" s="187">
        <v>999</v>
      </c>
      <c r="L24" s="187">
        <v>1066</v>
      </c>
    </row>
    <row r="25" spans="1:12">
      <c r="B25" s="167" t="s">
        <v>27</v>
      </c>
      <c r="C25" s="166"/>
      <c r="D25" s="165">
        <v>6618</v>
      </c>
      <c r="E25" s="165">
        <v>7799</v>
      </c>
      <c r="F25" s="188">
        <v>7051</v>
      </c>
      <c r="G25" s="188">
        <v>6199</v>
      </c>
      <c r="H25" s="188">
        <v>6814</v>
      </c>
      <c r="I25" s="188">
        <v>6435</v>
      </c>
      <c r="J25" s="187">
        <v>419</v>
      </c>
      <c r="K25" s="187">
        <v>985</v>
      </c>
      <c r="L25" s="187">
        <v>616</v>
      </c>
    </row>
    <row r="26" spans="1:12" ht="6" customHeight="1">
      <c r="A26" s="161"/>
      <c r="B26" s="161"/>
      <c r="C26" s="163"/>
      <c r="D26" s="162"/>
      <c r="E26" s="161"/>
      <c r="F26" s="161"/>
      <c r="G26" s="161"/>
      <c r="H26" s="161"/>
      <c r="I26" s="161"/>
      <c r="J26" s="161"/>
      <c r="K26" s="161"/>
      <c r="L26" s="161"/>
    </row>
    <row r="27" spans="1:12">
      <c r="A27" s="160" t="s">
        <v>0</v>
      </c>
    </row>
  </sheetData>
  <mergeCells count="1">
    <mergeCell ref="A8:C9"/>
  </mergeCells>
  <phoneticPr fontId="9"/>
  <printOptions gridLinesSet="0"/>
  <pageMargins left="0.78740157480314965" right="0.78740157480314965" top="0.98425196850393704" bottom="0.78740157480314965" header="0.51181102362204722" footer="0.11811023622047245"/>
  <pageSetup paperSize="9" scale="99" orientation="portrait"/>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28"/>
  <sheetViews>
    <sheetView showGridLines="0" zoomScale="125" zoomScaleNormal="125" zoomScaleSheetLayoutView="100" workbookViewId="0"/>
  </sheetViews>
  <sheetFormatPr defaultColWidth="11.375" defaultRowHeight="10.5"/>
  <cols>
    <col min="1" max="1" width="1.625" style="160" customWidth="1"/>
    <col min="2" max="2" width="5.625" style="160" customWidth="1"/>
    <col min="3" max="3" width="1" style="160" customWidth="1"/>
    <col min="4" max="12" width="8.75" style="160" customWidth="1"/>
    <col min="13" max="16384" width="11.375" style="160"/>
  </cols>
  <sheetData>
    <row r="1" spans="1:12" ht="12">
      <c r="A1" s="186" t="s">
        <v>1</v>
      </c>
    </row>
    <row r="2" spans="1:12" ht="6" customHeight="1">
      <c r="A2" s="186"/>
    </row>
    <row r="3" spans="1:12" ht="13.5">
      <c r="A3" s="185" t="s">
        <v>101</v>
      </c>
      <c r="B3" s="184"/>
      <c r="C3" s="184"/>
      <c r="D3" s="184"/>
      <c r="E3" s="184"/>
      <c r="F3" s="184"/>
      <c r="G3" s="184"/>
      <c r="H3" s="184"/>
      <c r="I3" s="184"/>
      <c r="J3" s="184"/>
      <c r="K3" s="184"/>
      <c r="L3" s="184"/>
    </row>
    <row r="4" spans="1:12" ht="6" customHeight="1">
      <c r="D4" s="183"/>
    </row>
    <row r="5" spans="1:12" ht="11.25" customHeight="1">
      <c r="A5" s="182" t="s">
        <v>97</v>
      </c>
    </row>
    <row r="6" spans="1:12" ht="11.25" customHeight="1">
      <c r="A6" s="182" t="s">
        <v>105</v>
      </c>
    </row>
    <row r="7" spans="1:12">
      <c r="L7" s="167" t="s">
        <v>4</v>
      </c>
    </row>
    <row r="8" spans="1:12" ht="1.5" customHeight="1"/>
    <row r="9" spans="1:12" ht="13.5" customHeight="1">
      <c r="A9" s="299" t="s">
        <v>59</v>
      </c>
      <c r="B9" s="300"/>
      <c r="C9" s="300"/>
      <c r="D9" s="181" t="s">
        <v>5</v>
      </c>
      <c r="E9" s="181"/>
      <c r="F9" s="181"/>
      <c r="G9" s="181" t="s">
        <v>6</v>
      </c>
      <c r="H9" s="181"/>
      <c r="I9" s="181"/>
      <c r="J9" s="181" t="s">
        <v>76</v>
      </c>
      <c r="K9" s="181"/>
      <c r="L9" s="180"/>
    </row>
    <row r="10" spans="1:12" ht="13.5" customHeight="1">
      <c r="A10" s="299"/>
      <c r="B10" s="300"/>
      <c r="C10" s="300"/>
      <c r="D10" s="179" t="s">
        <v>103</v>
      </c>
      <c r="E10" s="179" t="s">
        <v>102</v>
      </c>
      <c r="F10" s="179" t="s">
        <v>104</v>
      </c>
      <c r="G10" s="179" t="s">
        <v>103</v>
      </c>
      <c r="H10" s="179" t="s">
        <v>102</v>
      </c>
      <c r="I10" s="179" t="s">
        <v>104</v>
      </c>
      <c r="J10" s="179" t="s">
        <v>103</v>
      </c>
      <c r="K10" s="179" t="s">
        <v>102</v>
      </c>
      <c r="L10" s="178" t="s">
        <v>104</v>
      </c>
    </row>
    <row r="11" spans="1:12" ht="6" customHeight="1">
      <c r="A11" s="177"/>
      <c r="B11" s="177"/>
      <c r="C11" s="176"/>
    </row>
    <row r="12" spans="1:12" ht="11.25" customHeight="1">
      <c r="B12" s="175" t="s">
        <v>11</v>
      </c>
      <c r="C12" s="174"/>
      <c r="D12" s="173">
        <v>93265</v>
      </c>
      <c r="E12" s="173">
        <v>94301</v>
      </c>
      <c r="F12" s="173">
        <v>97740</v>
      </c>
      <c r="G12" s="173">
        <v>85931</v>
      </c>
      <c r="H12" s="173">
        <v>86210</v>
      </c>
      <c r="I12" s="173">
        <v>87740</v>
      </c>
      <c r="J12" s="172">
        <v>7334</v>
      </c>
      <c r="K12" s="172">
        <v>8091</v>
      </c>
      <c r="L12" s="172">
        <v>10000</v>
      </c>
    </row>
    <row r="13" spans="1:12" ht="6" customHeight="1">
      <c r="C13" s="166"/>
      <c r="D13" s="171"/>
      <c r="E13" s="171"/>
      <c r="F13" s="171"/>
      <c r="G13" s="171"/>
      <c r="H13" s="171"/>
      <c r="I13" s="171"/>
      <c r="J13" s="170"/>
      <c r="K13" s="169"/>
      <c r="L13" s="169"/>
    </row>
    <row r="14" spans="1:12">
      <c r="B14" s="167" t="s">
        <v>16</v>
      </c>
      <c r="C14" s="166"/>
      <c r="D14" s="165">
        <v>7423</v>
      </c>
      <c r="E14" s="165">
        <v>7044</v>
      </c>
      <c r="F14" s="165">
        <v>6661</v>
      </c>
      <c r="G14" s="165">
        <v>6043</v>
      </c>
      <c r="H14" s="165">
        <v>6063</v>
      </c>
      <c r="I14" s="165">
        <v>5985</v>
      </c>
      <c r="J14" s="164">
        <v>1380</v>
      </c>
      <c r="K14" s="164">
        <v>981</v>
      </c>
      <c r="L14" s="164">
        <v>676</v>
      </c>
    </row>
    <row r="15" spans="1:12" ht="11.25" customHeight="1">
      <c r="B15" s="167" t="s">
        <v>17</v>
      </c>
      <c r="C15" s="166"/>
      <c r="D15" s="165">
        <v>5216</v>
      </c>
      <c r="E15" s="165">
        <v>5360</v>
      </c>
      <c r="F15" s="165">
        <v>4964</v>
      </c>
      <c r="G15" s="165">
        <v>4857</v>
      </c>
      <c r="H15" s="165">
        <v>4928</v>
      </c>
      <c r="I15" s="165">
        <v>4426</v>
      </c>
      <c r="J15" s="164">
        <v>359</v>
      </c>
      <c r="K15" s="164">
        <v>432</v>
      </c>
      <c r="L15" s="164">
        <v>538</v>
      </c>
    </row>
    <row r="16" spans="1:12">
      <c r="B16" s="167" t="s">
        <v>18</v>
      </c>
      <c r="C16" s="166"/>
      <c r="D16" s="165">
        <v>5235</v>
      </c>
      <c r="E16" s="165">
        <v>5521</v>
      </c>
      <c r="F16" s="165">
        <v>5556</v>
      </c>
      <c r="G16" s="165">
        <v>5193</v>
      </c>
      <c r="H16" s="165">
        <v>5498</v>
      </c>
      <c r="I16" s="165">
        <v>5417</v>
      </c>
      <c r="J16" s="164">
        <v>42</v>
      </c>
      <c r="K16" s="164">
        <v>23</v>
      </c>
      <c r="L16" s="164">
        <v>139</v>
      </c>
    </row>
    <row r="17" spans="1:12">
      <c r="B17" s="167" t="s">
        <v>19</v>
      </c>
      <c r="C17" s="166"/>
      <c r="D17" s="165">
        <v>5399</v>
      </c>
      <c r="E17" s="165">
        <v>5712</v>
      </c>
      <c r="F17" s="165">
        <v>5776</v>
      </c>
      <c r="G17" s="165">
        <v>5172</v>
      </c>
      <c r="H17" s="165">
        <v>5455</v>
      </c>
      <c r="I17" s="165">
        <v>5565</v>
      </c>
      <c r="J17" s="164">
        <v>227</v>
      </c>
      <c r="K17" s="164">
        <v>257</v>
      </c>
      <c r="L17" s="164">
        <v>211</v>
      </c>
    </row>
    <row r="18" spans="1:12" ht="11.25" customHeight="1">
      <c r="B18" s="167" t="s">
        <v>20</v>
      </c>
      <c r="C18" s="166"/>
      <c r="D18" s="165">
        <v>5365</v>
      </c>
      <c r="E18" s="165">
        <v>5862</v>
      </c>
      <c r="F18" s="165">
        <v>5817</v>
      </c>
      <c r="G18" s="165">
        <v>5792</v>
      </c>
      <c r="H18" s="165">
        <v>5999</v>
      </c>
      <c r="I18" s="165">
        <v>6168</v>
      </c>
      <c r="J18" s="164">
        <v>-427</v>
      </c>
      <c r="K18" s="164">
        <v>-137</v>
      </c>
      <c r="L18" s="164">
        <v>-351</v>
      </c>
    </row>
    <row r="19" spans="1:12">
      <c r="B19" s="167" t="s">
        <v>21</v>
      </c>
      <c r="C19" s="166"/>
      <c r="D19" s="165">
        <v>16182</v>
      </c>
      <c r="E19" s="165">
        <v>17758</v>
      </c>
      <c r="F19" s="165">
        <v>18964</v>
      </c>
      <c r="G19" s="165">
        <v>20080</v>
      </c>
      <c r="H19" s="165">
        <v>20168</v>
      </c>
      <c r="I19" s="165">
        <v>20437</v>
      </c>
      <c r="J19" s="164">
        <v>-3898</v>
      </c>
      <c r="K19" s="164">
        <v>-2410</v>
      </c>
      <c r="L19" s="164">
        <v>-1473</v>
      </c>
    </row>
    <row r="20" spans="1:12" ht="6" customHeight="1">
      <c r="C20" s="166"/>
      <c r="D20" s="165"/>
      <c r="G20" s="165"/>
      <c r="J20" s="168"/>
      <c r="K20" s="164"/>
      <c r="L20" s="164"/>
    </row>
    <row r="21" spans="1:12" ht="11.25" customHeight="1">
      <c r="B21" s="167" t="s">
        <v>22</v>
      </c>
      <c r="C21" s="166"/>
      <c r="D21" s="165">
        <v>15707</v>
      </c>
      <c r="E21" s="165">
        <v>14511</v>
      </c>
      <c r="F21" s="165">
        <v>14917</v>
      </c>
      <c r="G21" s="165">
        <v>8532</v>
      </c>
      <c r="H21" s="165">
        <v>8434</v>
      </c>
      <c r="I21" s="165">
        <v>8852</v>
      </c>
      <c r="J21" s="168">
        <v>7175</v>
      </c>
      <c r="K21" s="168">
        <v>6077</v>
      </c>
      <c r="L21" s="168">
        <v>6065</v>
      </c>
    </row>
    <row r="22" spans="1:12">
      <c r="B22" s="167" t="s">
        <v>23</v>
      </c>
      <c r="C22" s="166"/>
      <c r="D22" s="165">
        <v>6730</v>
      </c>
      <c r="E22" s="165">
        <v>6732</v>
      </c>
      <c r="F22" s="165">
        <v>6565</v>
      </c>
      <c r="G22" s="165">
        <v>5730</v>
      </c>
      <c r="H22" s="165">
        <v>5353</v>
      </c>
      <c r="I22" s="165">
        <v>5327</v>
      </c>
      <c r="J22" s="168">
        <v>1000</v>
      </c>
      <c r="K22" s="168">
        <v>1379</v>
      </c>
      <c r="L22" s="168">
        <v>1238</v>
      </c>
    </row>
    <row r="23" spans="1:12">
      <c r="B23" s="167" t="s">
        <v>24</v>
      </c>
      <c r="C23" s="166"/>
      <c r="D23" s="165">
        <v>5586</v>
      </c>
      <c r="E23" s="165">
        <v>6221</v>
      </c>
      <c r="F23" s="165">
        <v>6565</v>
      </c>
      <c r="G23" s="165">
        <v>5567</v>
      </c>
      <c r="H23" s="165">
        <v>5837</v>
      </c>
      <c r="I23" s="165">
        <v>5936</v>
      </c>
      <c r="J23" s="164">
        <v>19</v>
      </c>
      <c r="K23" s="164">
        <v>384</v>
      </c>
      <c r="L23" s="164">
        <v>629</v>
      </c>
    </row>
    <row r="24" spans="1:12" ht="11.25" customHeight="1">
      <c r="B24" s="167" t="s">
        <v>25</v>
      </c>
      <c r="C24" s="166"/>
      <c r="D24" s="165">
        <v>7380</v>
      </c>
      <c r="E24" s="165">
        <v>6818</v>
      </c>
      <c r="F24" s="165">
        <v>7022</v>
      </c>
      <c r="G24" s="165">
        <v>6809</v>
      </c>
      <c r="H24" s="165">
        <v>6409</v>
      </c>
      <c r="I24" s="165">
        <v>6678</v>
      </c>
      <c r="J24" s="164">
        <v>571</v>
      </c>
      <c r="K24" s="164">
        <v>409</v>
      </c>
      <c r="L24" s="164">
        <v>344</v>
      </c>
    </row>
    <row r="25" spans="1:12">
      <c r="B25" s="167" t="s">
        <v>26</v>
      </c>
      <c r="C25" s="166"/>
      <c r="D25" s="165">
        <v>6531</v>
      </c>
      <c r="E25" s="165">
        <v>6144</v>
      </c>
      <c r="F25" s="165">
        <v>7134</v>
      </c>
      <c r="G25" s="165">
        <v>6107</v>
      </c>
      <c r="H25" s="165">
        <v>5867</v>
      </c>
      <c r="I25" s="165">
        <v>6135</v>
      </c>
      <c r="J25" s="164">
        <v>424</v>
      </c>
      <c r="K25" s="164">
        <v>277</v>
      </c>
      <c r="L25" s="164">
        <v>999</v>
      </c>
    </row>
    <row r="26" spans="1:12">
      <c r="B26" s="167" t="s">
        <v>27</v>
      </c>
      <c r="C26" s="166"/>
      <c r="D26" s="165">
        <v>6511</v>
      </c>
      <c r="E26" s="165">
        <v>6618</v>
      </c>
      <c r="F26" s="165">
        <v>7799</v>
      </c>
      <c r="G26" s="165">
        <v>6049</v>
      </c>
      <c r="H26" s="165">
        <v>6199</v>
      </c>
      <c r="I26" s="165">
        <v>6814</v>
      </c>
      <c r="J26" s="164">
        <v>462</v>
      </c>
      <c r="K26" s="164">
        <v>419</v>
      </c>
      <c r="L26" s="164">
        <v>985</v>
      </c>
    </row>
    <row r="27" spans="1:12" ht="6" customHeight="1">
      <c r="A27" s="161"/>
      <c r="B27" s="161"/>
      <c r="C27" s="163"/>
      <c r="D27" s="162"/>
      <c r="E27" s="161"/>
      <c r="F27" s="161"/>
      <c r="G27" s="161"/>
      <c r="H27" s="161"/>
      <c r="I27" s="161"/>
      <c r="J27" s="161"/>
      <c r="K27" s="161"/>
      <c r="L27" s="161"/>
    </row>
    <row r="28" spans="1:12">
      <c r="A28" s="160" t="s">
        <v>0</v>
      </c>
    </row>
  </sheetData>
  <mergeCells count="1">
    <mergeCell ref="A9:C10"/>
  </mergeCells>
  <phoneticPr fontId="9"/>
  <printOptions gridLinesSet="0"/>
  <pageMargins left="0.78740157480314965" right="0.78740157480314965" top="0.98425196850393704" bottom="0.78740157480314965" header="0.51181102362204722" footer="0.11811023622047245"/>
  <pageSetup paperSize="9" scale="99" orientation="portrait"/>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28"/>
  <sheetViews>
    <sheetView showGridLines="0" zoomScale="125" zoomScaleNormal="125" zoomScaleSheetLayoutView="100" workbookViewId="0"/>
  </sheetViews>
  <sheetFormatPr defaultColWidth="11.375" defaultRowHeight="10.5"/>
  <cols>
    <col min="1" max="1" width="1.625" style="160" customWidth="1"/>
    <col min="2" max="2" width="5.625" style="160" customWidth="1"/>
    <col min="3" max="3" width="1" style="160" customWidth="1"/>
    <col min="4" max="12" width="8.75" style="160" customWidth="1"/>
    <col min="13" max="16384" width="11.375" style="160"/>
  </cols>
  <sheetData>
    <row r="1" spans="1:12" ht="12">
      <c r="A1" s="186" t="s">
        <v>1</v>
      </c>
    </row>
    <row r="2" spans="1:12" ht="6" customHeight="1">
      <c r="A2" s="186"/>
    </row>
    <row r="3" spans="1:12" ht="13.5">
      <c r="A3" s="185" t="s">
        <v>101</v>
      </c>
      <c r="B3" s="184"/>
      <c r="C3" s="184"/>
      <c r="D3" s="184"/>
      <c r="E3" s="184"/>
      <c r="F3" s="184"/>
      <c r="G3" s="184"/>
      <c r="H3" s="184"/>
      <c r="I3" s="184"/>
      <c r="J3" s="184"/>
      <c r="K3" s="184"/>
      <c r="L3" s="184"/>
    </row>
    <row r="4" spans="1:12" ht="6" customHeight="1">
      <c r="D4" s="183"/>
    </row>
    <row r="5" spans="1:12" ht="11.25" customHeight="1">
      <c r="A5" s="182" t="s">
        <v>97</v>
      </c>
    </row>
    <row r="6" spans="1:12" ht="11.25" customHeight="1">
      <c r="A6" s="182" t="s">
        <v>100</v>
      </c>
    </row>
    <row r="7" spans="1:12">
      <c r="L7" s="167" t="s">
        <v>4</v>
      </c>
    </row>
    <row r="8" spans="1:12" ht="1.5" customHeight="1"/>
    <row r="9" spans="1:12" ht="13.5" customHeight="1">
      <c r="A9" s="299" t="s">
        <v>59</v>
      </c>
      <c r="B9" s="300"/>
      <c r="C9" s="300"/>
      <c r="D9" s="181" t="s">
        <v>5</v>
      </c>
      <c r="E9" s="181"/>
      <c r="F9" s="181"/>
      <c r="G9" s="181" t="s">
        <v>6</v>
      </c>
      <c r="H9" s="181"/>
      <c r="I9" s="181"/>
      <c r="J9" s="181" t="s">
        <v>76</v>
      </c>
      <c r="K9" s="181"/>
      <c r="L9" s="180"/>
    </row>
    <row r="10" spans="1:12" ht="13.5" customHeight="1">
      <c r="A10" s="299"/>
      <c r="B10" s="300"/>
      <c r="C10" s="300"/>
      <c r="D10" s="179" t="s">
        <v>99</v>
      </c>
      <c r="E10" s="179" t="s">
        <v>103</v>
      </c>
      <c r="F10" s="179" t="s">
        <v>102</v>
      </c>
      <c r="G10" s="179" t="s">
        <v>99</v>
      </c>
      <c r="H10" s="179" t="s">
        <v>103</v>
      </c>
      <c r="I10" s="179" t="s">
        <v>102</v>
      </c>
      <c r="J10" s="179" t="s">
        <v>99</v>
      </c>
      <c r="K10" s="179" t="s">
        <v>103</v>
      </c>
      <c r="L10" s="178" t="s">
        <v>102</v>
      </c>
    </row>
    <row r="11" spans="1:12" ht="6" customHeight="1">
      <c r="A11" s="177"/>
      <c r="B11" s="177"/>
      <c r="C11" s="176"/>
    </row>
    <row r="12" spans="1:12" ht="11.25" customHeight="1">
      <c r="B12" s="175" t="s">
        <v>11</v>
      </c>
      <c r="C12" s="174"/>
      <c r="D12" s="173">
        <v>91257</v>
      </c>
      <c r="E12" s="173">
        <v>93265</v>
      </c>
      <c r="F12" s="173">
        <v>94301</v>
      </c>
      <c r="G12" s="173">
        <v>89182</v>
      </c>
      <c r="H12" s="173">
        <v>85931</v>
      </c>
      <c r="I12" s="173">
        <v>86210</v>
      </c>
      <c r="J12" s="172">
        <v>2075</v>
      </c>
      <c r="K12" s="172">
        <v>7334</v>
      </c>
      <c r="L12" s="172">
        <v>8091</v>
      </c>
    </row>
    <row r="13" spans="1:12" ht="6" customHeight="1">
      <c r="C13" s="166"/>
      <c r="D13" s="171"/>
      <c r="E13" s="171"/>
      <c r="F13" s="171"/>
      <c r="G13" s="171"/>
      <c r="H13" s="171"/>
      <c r="I13" s="171"/>
      <c r="J13" s="170"/>
      <c r="K13" s="169"/>
      <c r="L13" s="169"/>
    </row>
    <row r="14" spans="1:12">
      <c r="B14" s="167" t="s">
        <v>16</v>
      </c>
      <c r="C14" s="166"/>
      <c r="D14" s="165">
        <v>6769</v>
      </c>
      <c r="E14" s="165">
        <v>7423</v>
      </c>
      <c r="F14" s="165">
        <v>7044</v>
      </c>
      <c r="G14" s="165">
        <v>6164</v>
      </c>
      <c r="H14" s="165">
        <v>6043</v>
      </c>
      <c r="I14" s="165">
        <v>6063</v>
      </c>
      <c r="J14" s="164">
        <v>605</v>
      </c>
      <c r="K14" s="164">
        <v>1380</v>
      </c>
      <c r="L14" s="164">
        <v>981</v>
      </c>
    </row>
    <row r="15" spans="1:12" ht="11.25" customHeight="1">
      <c r="B15" s="167" t="s">
        <v>17</v>
      </c>
      <c r="C15" s="166"/>
      <c r="D15" s="165">
        <v>5555</v>
      </c>
      <c r="E15" s="165">
        <v>5216</v>
      </c>
      <c r="F15" s="165">
        <v>5360</v>
      </c>
      <c r="G15" s="165">
        <v>5457</v>
      </c>
      <c r="H15" s="165">
        <v>4857</v>
      </c>
      <c r="I15" s="165">
        <v>4928</v>
      </c>
      <c r="J15" s="164">
        <v>98</v>
      </c>
      <c r="K15" s="164">
        <v>359</v>
      </c>
      <c r="L15" s="164">
        <v>432</v>
      </c>
    </row>
    <row r="16" spans="1:12">
      <c r="B16" s="167" t="s">
        <v>18</v>
      </c>
      <c r="C16" s="166"/>
      <c r="D16" s="165">
        <v>5242</v>
      </c>
      <c r="E16" s="165">
        <v>5235</v>
      </c>
      <c r="F16" s="165">
        <v>5521</v>
      </c>
      <c r="G16" s="165">
        <v>5919</v>
      </c>
      <c r="H16" s="165">
        <v>5193</v>
      </c>
      <c r="I16" s="165">
        <v>5498</v>
      </c>
      <c r="J16" s="164">
        <v>-677</v>
      </c>
      <c r="K16" s="164">
        <v>42</v>
      </c>
      <c r="L16" s="164">
        <v>23</v>
      </c>
    </row>
    <row r="17" spans="1:12">
      <c r="B17" s="167" t="s">
        <v>19</v>
      </c>
      <c r="C17" s="166"/>
      <c r="D17" s="165">
        <v>5553</v>
      </c>
      <c r="E17" s="165">
        <v>5399</v>
      </c>
      <c r="F17" s="165">
        <v>5712</v>
      </c>
      <c r="G17" s="165">
        <v>5948</v>
      </c>
      <c r="H17" s="165">
        <v>5172</v>
      </c>
      <c r="I17" s="165">
        <v>5455</v>
      </c>
      <c r="J17" s="164">
        <v>-395</v>
      </c>
      <c r="K17" s="164">
        <v>227</v>
      </c>
      <c r="L17" s="164">
        <v>257</v>
      </c>
    </row>
    <row r="18" spans="1:12" ht="11.25" customHeight="1">
      <c r="B18" s="167" t="s">
        <v>20</v>
      </c>
      <c r="C18" s="166"/>
      <c r="D18" s="165">
        <v>5765</v>
      </c>
      <c r="E18" s="165">
        <v>5365</v>
      </c>
      <c r="F18" s="165">
        <v>5862</v>
      </c>
      <c r="G18" s="165">
        <v>6567</v>
      </c>
      <c r="H18" s="165">
        <v>5792</v>
      </c>
      <c r="I18" s="165">
        <v>5999</v>
      </c>
      <c r="J18" s="164">
        <v>-802</v>
      </c>
      <c r="K18" s="164">
        <v>-427</v>
      </c>
      <c r="L18" s="164">
        <v>-137</v>
      </c>
    </row>
    <row r="19" spans="1:12">
      <c r="B19" s="167" t="s">
        <v>21</v>
      </c>
      <c r="C19" s="166"/>
      <c r="D19" s="165">
        <v>16176</v>
      </c>
      <c r="E19" s="165">
        <v>16182</v>
      </c>
      <c r="F19" s="165">
        <v>17758</v>
      </c>
      <c r="G19" s="165">
        <v>19785</v>
      </c>
      <c r="H19" s="165">
        <v>20080</v>
      </c>
      <c r="I19" s="165">
        <v>20168</v>
      </c>
      <c r="J19" s="164">
        <v>-3609</v>
      </c>
      <c r="K19" s="164">
        <v>-3898</v>
      </c>
      <c r="L19" s="164">
        <v>-2410</v>
      </c>
    </row>
    <row r="20" spans="1:12" ht="6" customHeight="1">
      <c r="C20" s="166"/>
      <c r="D20" s="165"/>
      <c r="G20" s="165"/>
      <c r="J20" s="168"/>
      <c r="K20" s="164"/>
      <c r="L20" s="164"/>
    </row>
    <row r="21" spans="1:12" ht="11.25" customHeight="1">
      <c r="B21" s="167" t="s">
        <v>22</v>
      </c>
      <c r="C21" s="166"/>
      <c r="D21" s="165">
        <v>14607</v>
      </c>
      <c r="E21" s="165">
        <v>15707</v>
      </c>
      <c r="F21" s="165">
        <v>14511</v>
      </c>
      <c r="G21" s="165">
        <v>8824</v>
      </c>
      <c r="H21" s="165">
        <v>8532</v>
      </c>
      <c r="I21" s="165">
        <v>8434</v>
      </c>
      <c r="J21" s="168">
        <v>5783</v>
      </c>
      <c r="K21" s="168">
        <v>7175</v>
      </c>
      <c r="L21" s="168">
        <v>6077</v>
      </c>
    </row>
    <row r="22" spans="1:12">
      <c r="B22" s="167" t="s">
        <v>23</v>
      </c>
      <c r="C22" s="166"/>
      <c r="D22" s="165">
        <v>7220</v>
      </c>
      <c r="E22" s="165">
        <v>6730</v>
      </c>
      <c r="F22" s="165">
        <v>6732</v>
      </c>
      <c r="G22" s="165">
        <v>6152</v>
      </c>
      <c r="H22" s="165">
        <v>5730</v>
      </c>
      <c r="I22" s="165">
        <v>5353</v>
      </c>
      <c r="J22" s="168">
        <v>1068</v>
      </c>
      <c r="K22" s="168">
        <v>1000</v>
      </c>
      <c r="L22" s="168">
        <v>1379</v>
      </c>
    </row>
    <row r="23" spans="1:12">
      <c r="B23" s="167" t="s">
        <v>24</v>
      </c>
      <c r="C23" s="166"/>
      <c r="D23" s="165">
        <v>5709</v>
      </c>
      <c r="E23" s="165">
        <v>5586</v>
      </c>
      <c r="F23" s="165">
        <v>6221</v>
      </c>
      <c r="G23" s="165">
        <v>5977</v>
      </c>
      <c r="H23" s="165">
        <v>5567</v>
      </c>
      <c r="I23" s="165">
        <v>5837</v>
      </c>
      <c r="J23" s="164">
        <v>-268</v>
      </c>
      <c r="K23" s="164">
        <v>19</v>
      </c>
      <c r="L23" s="164">
        <v>384</v>
      </c>
    </row>
    <row r="24" spans="1:12" ht="11.25" customHeight="1">
      <c r="B24" s="167" t="s">
        <v>25</v>
      </c>
      <c r="C24" s="166"/>
      <c r="D24" s="165">
        <v>6474</v>
      </c>
      <c r="E24" s="165">
        <v>7380</v>
      </c>
      <c r="F24" s="165">
        <v>6818</v>
      </c>
      <c r="G24" s="165">
        <v>6473</v>
      </c>
      <c r="H24" s="165">
        <v>6809</v>
      </c>
      <c r="I24" s="165">
        <v>6409</v>
      </c>
      <c r="J24" s="164">
        <v>1</v>
      </c>
      <c r="K24" s="164">
        <v>571</v>
      </c>
      <c r="L24" s="164">
        <v>409</v>
      </c>
    </row>
    <row r="25" spans="1:12">
      <c r="B25" s="167" t="s">
        <v>26</v>
      </c>
      <c r="C25" s="166"/>
      <c r="D25" s="165">
        <v>6508</v>
      </c>
      <c r="E25" s="165">
        <v>6531</v>
      </c>
      <c r="F25" s="165">
        <v>6144</v>
      </c>
      <c r="G25" s="165">
        <v>6162</v>
      </c>
      <c r="H25" s="165">
        <v>6107</v>
      </c>
      <c r="I25" s="165">
        <v>5867</v>
      </c>
      <c r="J25" s="164">
        <v>346</v>
      </c>
      <c r="K25" s="164">
        <v>424</v>
      </c>
      <c r="L25" s="164">
        <v>277</v>
      </c>
    </row>
    <row r="26" spans="1:12">
      <c r="B26" s="167" t="s">
        <v>27</v>
      </c>
      <c r="C26" s="166"/>
      <c r="D26" s="165">
        <v>5679</v>
      </c>
      <c r="E26" s="165">
        <v>6511</v>
      </c>
      <c r="F26" s="165">
        <v>6618</v>
      </c>
      <c r="G26" s="165">
        <v>5754</v>
      </c>
      <c r="H26" s="165">
        <v>6049</v>
      </c>
      <c r="I26" s="165">
        <v>6199</v>
      </c>
      <c r="J26" s="164">
        <v>-75</v>
      </c>
      <c r="K26" s="164">
        <v>462</v>
      </c>
      <c r="L26" s="164">
        <v>419</v>
      </c>
    </row>
    <row r="27" spans="1:12" ht="6" customHeight="1">
      <c r="A27" s="161"/>
      <c r="B27" s="161"/>
      <c r="C27" s="163"/>
      <c r="D27" s="162"/>
      <c r="E27" s="161"/>
      <c r="F27" s="161"/>
      <c r="G27" s="161"/>
      <c r="H27" s="161"/>
      <c r="I27" s="161"/>
      <c r="J27" s="161"/>
      <c r="K27" s="161"/>
      <c r="L27" s="161"/>
    </row>
    <row r="28" spans="1:12">
      <c r="A28" s="160" t="s">
        <v>0</v>
      </c>
    </row>
  </sheetData>
  <mergeCells count="1">
    <mergeCell ref="A9:C10"/>
  </mergeCells>
  <phoneticPr fontId="9"/>
  <printOptions gridLinesSet="0"/>
  <pageMargins left="0.78740157480314965" right="0.78740157480314965" top="0.98425196850393704" bottom="0.78740157480314965" header="0.51181102362204722" footer="0.11811023622047245"/>
  <pageSetup paperSize="9" scale="99" orientation="portrait"/>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28"/>
  <sheetViews>
    <sheetView showGridLines="0" zoomScale="125" zoomScaleNormal="125" zoomScaleSheetLayoutView="100" workbookViewId="0"/>
  </sheetViews>
  <sheetFormatPr defaultColWidth="11.375" defaultRowHeight="10.5"/>
  <cols>
    <col min="1" max="1" width="1.625" style="160" customWidth="1"/>
    <col min="2" max="2" width="5.625" style="160" customWidth="1"/>
    <col min="3" max="3" width="1" style="160" customWidth="1"/>
    <col min="4" max="12" width="8.75" style="160" customWidth="1"/>
    <col min="13" max="16384" width="11.375" style="160"/>
  </cols>
  <sheetData>
    <row r="1" spans="1:12" ht="12">
      <c r="A1" s="186" t="s">
        <v>1</v>
      </c>
    </row>
    <row r="2" spans="1:12" ht="6" customHeight="1">
      <c r="A2" s="186"/>
    </row>
    <row r="3" spans="1:12" ht="13.5">
      <c r="A3" s="185" t="s">
        <v>101</v>
      </c>
      <c r="B3" s="184"/>
      <c r="C3" s="184"/>
      <c r="D3" s="184"/>
      <c r="E3" s="184"/>
      <c r="F3" s="184"/>
      <c r="G3" s="184"/>
      <c r="H3" s="184"/>
      <c r="I3" s="184"/>
      <c r="J3" s="184"/>
      <c r="K3" s="184"/>
      <c r="L3" s="184"/>
    </row>
    <row r="4" spans="1:12" ht="6" customHeight="1">
      <c r="D4" s="183"/>
    </row>
    <row r="5" spans="1:12" ht="11.25" customHeight="1">
      <c r="A5" s="182" t="s">
        <v>97</v>
      </c>
    </row>
    <row r="6" spans="1:12" ht="11.25" customHeight="1">
      <c r="A6" s="182" t="s">
        <v>100</v>
      </c>
    </row>
    <row r="7" spans="1:12">
      <c r="L7" s="167" t="s">
        <v>4</v>
      </c>
    </row>
    <row r="8" spans="1:12" ht="1.5" customHeight="1"/>
    <row r="9" spans="1:12" ht="13.5" customHeight="1">
      <c r="A9" s="299" t="s">
        <v>59</v>
      </c>
      <c r="B9" s="300"/>
      <c r="C9" s="300"/>
      <c r="D9" s="181" t="s">
        <v>5</v>
      </c>
      <c r="E9" s="181"/>
      <c r="F9" s="181"/>
      <c r="G9" s="181" t="s">
        <v>6</v>
      </c>
      <c r="H9" s="181"/>
      <c r="I9" s="181"/>
      <c r="J9" s="181" t="s">
        <v>76</v>
      </c>
      <c r="K9" s="181"/>
      <c r="L9" s="180"/>
    </row>
    <row r="10" spans="1:12" ht="13.5" customHeight="1">
      <c r="A10" s="299"/>
      <c r="B10" s="300"/>
      <c r="C10" s="300"/>
      <c r="D10" s="179" t="s">
        <v>93</v>
      </c>
      <c r="E10" s="179" t="s">
        <v>99</v>
      </c>
      <c r="F10" s="179" t="s">
        <v>98</v>
      </c>
      <c r="G10" s="179" t="s">
        <v>93</v>
      </c>
      <c r="H10" s="179" t="s">
        <v>99</v>
      </c>
      <c r="I10" s="179" t="s">
        <v>98</v>
      </c>
      <c r="J10" s="179" t="s">
        <v>93</v>
      </c>
      <c r="K10" s="179" t="s">
        <v>99</v>
      </c>
      <c r="L10" s="178" t="s">
        <v>98</v>
      </c>
    </row>
    <row r="11" spans="1:12" ht="6" customHeight="1">
      <c r="A11" s="177"/>
      <c r="B11" s="177"/>
      <c r="C11" s="176"/>
    </row>
    <row r="12" spans="1:12" ht="11.25" customHeight="1">
      <c r="B12" s="175" t="s">
        <v>11</v>
      </c>
      <c r="C12" s="174"/>
      <c r="D12" s="173">
        <v>90442</v>
      </c>
      <c r="E12" s="173">
        <v>91257</v>
      </c>
      <c r="F12" s="173">
        <v>93265</v>
      </c>
      <c r="G12" s="173">
        <v>89205</v>
      </c>
      <c r="H12" s="173">
        <v>89182</v>
      </c>
      <c r="I12" s="173">
        <v>85931</v>
      </c>
      <c r="J12" s="172">
        <v>1237</v>
      </c>
      <c r="K12" s="172">
        <v>2075</v>
      </c>
      <c r="L12" s="172">
        <v>7334</v>
      </c>
    </row>
    <row r="13" spans="1:12" ht="6" customHeight="1">
      <c r="C13" s="166"/>
      <c r="D13" s="171"/>
      <c r="E13" s="171"/>
      <c r="F13" s="171"/>
      <c r="G13" s="171"/>
      <c r="H13" s="171"/>
      <c r="I13" s="171"/>
      <c r="J13" s="170"/>
      <c r="K13" s="169"/>
      <c r="L13" s="169"/>
    </row>
    <row r="14" spans="1:12">
      <c r="B14" s="167" t="s">
        <v>16</v>
      </c>
      <c r="C14" s="166"/>
      <c r="D14" s="165">
        <v>6845</v>
      </c>
      <c r="E14" s="165">
        <v>6769</v>
      </c>
      <c r="F14" s="165">
        <v>7423</v>
      </c>
      <c r="G14" s="165">
        <v>6154</v>
      </c>
      <c r="H14" s="165">
        <v>6164</v>
      </c>
      <c r="I14" s="165">
        <v>6043</v>
      </c>
      <c r="J14" s="164">
        <v>691</v>
      </c>
      <c r="K14" s="164">
        <v>605</v>
      </c>
      <c r="L14" s="164">
        <v>1380</v>
      </c>
    </row>
    <row r="15" spans="1:12" ht="11.25" customHeight="1">
      <c r="B15" s="167" t="s">
        <v>17</v>
      </c>
      <c r="C15" s="166"/>
      <c r="D15" s="165">
        <v>5573</v>
      </c>
      <c r="E15" s="165">
        <v>5555</v>
      </c>
      <c r="F15" s="165">
        <v>5216</v>
      </c>
      <c r="G15" s="165">
        <v>5358</v>
      </c>
      <c r="H15" s="165">
        <v>5457</v>
      </c>
      <c r="I15" s="165">
        <v>4857</v>
      </c>
      <c r="J15" s="164">
        <v>215</v>
      </c>
      <c r="K15" s="164">
        <v>98</v>
      </c>
      <c r="L15" s="164">
        <v>359</v>
      </c>
    </row>
    <row r="16" spans="1:12">
      <c r="B16" s="167" t="s">
        <v>18</v>
      </c>
      <c r="C16" s="166"/>
      <c r="D16" s="165">
        <v>5225</v>
      </c>
      <c r="E16" s="165">
        <v>5242</v>
      </c>
      <c r="F16" s="165">
        <v>5235</v>
      </c>
      <c r="G16" s="165">
        <v>5381</v>
      </c>
      <c r="H16" s="165">
        <v>5919</v>
      </c>
      <c r="I16" s="165">
        <v>5193</v>
      </c>
      <c r="J16" s="164">
        <v>-156</v>
      </c>
      <c r="K16" s="164">
        <v>-677</v>
      </c>
      <c r="L16" s="164">
        <v>42</v>
      </c>
    </row>
    <row r="17" spans="1:12">
      <c r="B17" s="167" t="s">
        <v>19</v>
      </c>
      <c r="C17" s="166"/>
      <c r="D17" s="165">
        <v>5262</v>
      </c>
      <c r="E17" s="165">
        <v>5553</v>
      </c>
      <c r="F17" s="165">
        <v>5399</v>
      </c>
      <c r="G17" s="165">
        <v>5691</v>
      </c>
      <c r="H17" s="165">
        <v>5948</v>
      </c>
      <c r="I17" s="165">
        <v>5172</v>
      </c>
      <c r="J17" s="164">
        <v>-429</v>
      </c>
      <c r="K17" s="164">
        <v>-395</v>
      </c>
      <c r="L17" s="164">
        <v>227</v>
      </c>
    </row>
    <row r="18" spans="1:12" ht="11.25" customHeight="1">
      <c r="B18" s="167" t="s">
        <v>20</v>
      </c>
      <c r="C18" s="166"/>
      <c r="D18" s="165">
        <v>5413</v>
      </c>
      <c r="E18" s="165">
        <v>5765</v>
      </c>
      <c r="F18" s="165">
        <v>5365</v>
      </c>
      <c r="G18" s="165">
        <v>6329</v>
      </c>
      <c r="H18" s="165">
        <v>6567</v>
      </c>
      <c r="I18" s="165">
        <v>5792</v>
      </c>
      <c r="J18" s="164">
        <v>-916</v>
      </c>
      <c r="K18" s="164">
        <v>-802</v>
      </c>
      <c r="L18" s="164">
        <v>-427</v>
      </c>
    </row>
    <row r="19" spans="1:12">
      <c r="B19" s="167" t="s">
        <v>21</v>
      </c>
      <c r="C19" s="166"/>
      <c r="D19" s="165">
        <v>16346</v>
      </c>
      <c r="E19" s="165">
        <v>16176</v>
      </c>
      <c r="F19" s="165">
        <v>16182</v>
      </c>
      <c r="G19" s="165">
        <v>19239</v>
      </c>
      <c r="H19" s="165">
        <v>19785</v>
      </c>
      <c r="I19" s="165">
        <v>20080</v>
      </c>
      <c r="J19" s="164">
        <v>-2893</v>
      </c>
      <c r="K19" s="164">
        <v>-3609</v>
      </c>
      <c r="L19" s="164">
        <v>-3898</v>
      </c>
    </row>
    <row r="20" spans="1:12" ht="6" customHeight="1">
      <c r="C20" s="166"/>
      <c r="D20" s="165"/>
      <c r="G20" s="165"/>
      <c r="J20" s="168"/>
      <c r="K20" s="164"/>
      <c r="L20" s="164"/>
    </row>
    <row r="21" spans="1:12" ht="11.25" customHeight="1">
      <c r="B21" s="167" t="s">
        <v>22</v>
      </c>
      <c r="C21" s="166"/>
      <c r="D21" s="165">
        <v>13725</v>
      </c>
      <c r="E21" s="165">
        <v>14607</v>
      </c>
      <c r="F21" s="165">
        <v>15707</v>
      </c>
      <c r="G21" s="165">
        <v>8794</v>
      </c>
      <c r="H21" s="165">
        <v>8824</v>
      </c>
      <c r="I21" s="165">
        <v>8532</v>
      </c>
      <c r="J21" s="168">
        <v>4931</v>
      </c>
      <c r="K21" s="168">
        <v>5783</v>
      </c>
      <c r="L21" s="168">
        <v>7175</v>
      </c>
    </row>
    <row r="22" spans="1:12">
      <c r="B22" s="167" t="s">
        <v>23</v>
      </c>
      <c r="C22" s="166"/>
      <c r="D22" s="165">
        <v>7019</v>
      </c>
      <c r="E22" s="165">
        <v>7220</v>
      </c>
      <c r="F22" s="165">
        <v>6730</v>
      </c>
      <c r="G22" s="165">
        <v>6427</v>
      </c>
      <c r="H22" s="165">
        <v>6152</v>
      </c>
      <c r="I22" s="165">
        <v>5730</v>
      </c>
      <c r="J22" s="168">
        <v>592</v>
      </c>
      <c r="K22" s="168">
        <v>1068</v>
      </c>
      <c r="L22" s="168">
        <v>1000</v>
      </c>
    </row>
    <row r="23" spans="1:12">
      <c r="B23" s="167" t="s">
        <v>24</v>
      </c>
      <c r="C23" s="166"/>
      <c r="D23" s="165">
        <v>5783</v>
      </c>
      <c r="E23" s="165">
        <v>5709</v>
      </c>
      <c r="F23" s="165">
        <v>5586</v>
      </c>
      <c r="G23" s="165">
        <v>5965</v>
      </c>
      <c r="H23" s="165">
        <v>5977</v>
      </c>
      <c r="I23" s="165">
        <v>5567</v>
      </c>
      <c r="J23" s="164">
        <v>-182</v>
      </c>
      <c r="K23" s="164">
        <v>-268</v>
      </c>
      <c r="L23" s="164">
        <v>19</v>
      </c>
    </row>
    <row r="24" spans="1:12" ht="11.25" customHeight="1">
      <c r="B24" s="167" t="s">
        <v>25</v>
      </c>
      <c r="C24" s="166"/>
      <c r="D24" s="165">
        <v>6144</v>
      </c>
      <c r="E24" s="165">
        <v>6474</v>
      </c>
      <c r="F24" s="165">
        <v>7380</v>
      </c>
      <c r="G24" s="165">
        <v>6600</v>
      </c>
      <c r="H24" s="165">
        <v>6473</v>
      </c>
      <c r="I24" s="165">
        <v>6809</v>
      </c>
      <c r="J24" s="164">
        <v>-456</v>
      </c>
      <c r="K24" s="164">
        <v>1</v>
      </c>
      <c r="L24" s="164">
        <v>571</v>
      </c>
    </row>
    <row r="25" spans="1:12">
      <c r="B25" s="167" t="s">
        <v>26</v>
      </c>
      <c r="C25" s="166"/>
      <c r="D25" s="165">
        <v>7046</v>
      </c>
      <c r="E25" s="165">
        <v>6508</v>
      </c>
      <c r="F25" s="165">
        <v>6531</v>
      </c>
      <c r="G25" s="165">
        <v>6612</v>
      </c>
      <c r="H25" s="165">
        <v>6162</v>
      </c>
      <c r="I25" s="165">
        <v>6107</v>
      </c>
      <c r="J25" s="164">
        <v>434</v>
      </c>
      <c r="K25" s="164">
        <v>346</v>
      </c>
      <c r="L25" s="164">
        <v>424</v>
      </c>
    </row>
    <row r="26" spans="1:12">
      <c r="B26" s="167" t="s">
        <v>27</v>
      </c>
      <c r="C26" s="166"/>
      <c r="D26" s="165">
        <v>6061</v>
      </c>
      <c r="E26" s="165">
        <v>5679</v>
      </c>
      <c r="F26" s="165">
        <v>6511</v>
      </c>
      <c r="G26" s="165">
        <v>6655</v>
      </c>
      <c r="H26" s="165">
        <v>5754</v>
      </c>
      <c r="I26" s="165">
        <v>6049</v>
      </c>
      <c r="J26" s="164">
        <v>-594</v>
      </c>
      <c r="K26" s="164">
        <v>-75</v>
      </c>
      <c r="L26" s="164">
        <v>462</v>
      </c>
    </row>
    <row r="27" spans="1:12" ht="6" customHeight="1">
      <c r="A27" s="161"/>
      <c r="B27" s="161"/>
      <c r="C27" s="163"/>
      <c r="D27" s="162"/>
      <c r="E27" s="161"/>
      <c r="F27" s="161"/>
      <c r="G27" s="161"/>
      <c r="H27" s="161"/>
      <c r="I27" s="161"/>
      <c r="J27" s="161"/>
      <c r="K27" s="161"/>
      <c r="L27" s="161"/>
    </row>
    <row r="28" spans="1:12">
      <c r="A28" s="160" t="s">
        <v>0</v>
      </c>
    </row>
  </sheetData>
  <mergeCells count="1">
    <mergeCell ref="A9:C10"/>
  </mergeCells>
  <phoneticPr fontId="9"/>
  <printOptions gridLinesSet="0"/>
  <pageMargins left="0.78740157480314965" right="0.78740157480314965" top="0.98425196850393704" bottom="0.78740157480314965" header="0.51181102362204722" footer="0.11811023622047245"/>
  <pageSetup paperSize="9" scale="99" orientation="portrait"/>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28"/>
  <sheetViews>
    <sheetView showGridLines="0" zoomScale="125" zoomScaleNormal="125" zoomScaleSheetLayoutView="100" workbookViewId="0"/>
  </sheetViews>
  <sheetFormatPr defaultColWidth="11.375" defaultRowHeight="10.5"/>
  <cols>
    <col min="1" max="1" width="1.625" style="160" customWidth="1"/>
    <col min="2" max="2" width="5.625" style="160" customWidth="1"/>
    <col min="3" max="3" width="1" style="160" customWidth="1"/>
    <col min="4" max="12" width="8.75" style="160" customWidth="1"/>
    <col min="13" max="16384" width="11.375" style="160"/>
  </cols>
  <sheetData>
    <row r="1" spans="1:12" ht="12">
      <c r="A1" s="186" t="s">
        <v>1</v>
      </c>
    </row>
    <row r="2" spans="1:12" ht="6" customHeight="1">
      <c r="A2" s="186"/>
    </row>
    <row r="3" spans="1:12" ht="13.5">
      <c r="A3" s="185" t="s">
        <v>77</v>
      </c>
      <c r="B3" s="184"/>
      <c r="C3" s="184"/>
      <c r="D3" s="184"/>
      <c r="E3" s="184"/>
      <c r="F3" s="184"/>
      <c r="G3" s="184"/>
      <c r="H3" s="184"/>
      <c r="I3" s="184"/>
      <c r="J3" s="184"/>
      <c r="K3" s="184"/>
      <c r="L3" s="184"/>
    </row>
    <row r="4" spans="1:12" ht="6" customHeight="1">
      <c r="D4" s="183"/>
    </row>
    <row r="5" spans="1:12" ht="11.25" customHeight="1">
      <c r="A5" s="182" t="s">
        <v>97</v>
      </c>
    </row>
    <row r="6" spans="1:12" ht="11.25" customHeight="1">
      <c r="A6" s="182" t="s">
        <v>96</v>
      </c>
    </row>
    <row r="7" spans="1:12">
      <c r="L7" s="167" t="s">
        <v>4</v>
      </c>
    </row>
    <row r="8" spans="1:12" ht="1.5" customHeight="1"/>
    <row r="9" spans="1:12" ht="13.5" customHeight="1">
      <c r="A9" s="299" t="s">
        <v>59</v>
      </c>
      <c r="B9" s="300"/>
      <c r="C9" s="300"/>
      <c r="D9" s="181" t="s">
        <v>5</v>
      </c>
      <c r="E9" s="181"/>
      <c r="F9" s="181"/>
      <c r="G9" s="181" t="s">
        <v>6</v>
      </c>
      <c r="H9" s="181"/>
      <c r="I9" s="181"/>
      <c r="J9" s="181" t="s">
        <v>76</v>
      </c>
      <c r="K9" s="181"/>
      <c r="L9" s="180"/>
    </row>
    <row r="10" spans="1:12" ht="13.5" customHeight="1">
      <c r="A10" s="299"/>
      <c r="B10" s="300"/>
      <c r="C10" s="300"/>
      <c r="D10" s="179" t="s">
        <v>89</v>
      </c>
      <c r="E10" s="179" t="s">
        <v>93</v>
      </c>
      <c r="F10" s="179" t="s">
        <v>95</v>
      </c>
      <c r="G10" s="179" t="s">
        <v>89</v>
      </c>
      <c r="H10" s="179" t="s">
        <v>93</v>
      </c>
      <c r="I10" s="179" t="s">
        <v>95</v>
      </c>
      <c r="J10" s="179" t="s">
        <v>89</v>
      </c>
      <c r="K10" s="179" t="s">
        <v>93</v>
      </c>
      <c r="L10" s="178" t="s">
        <v>95</v>
      </c>
    </row>
    <row r="11" spans="1:12" ht="6" customHeight="1">
      <c r="A11" s="177"/>
      <c r="B11" s="177"/>
      <c r="C11" s="176"/>
    </row>
    <row r="12" spans="1:12" ht="11.25" customHeight="1">
      <c r="B12" s="175" t="s">
        <v>11</v>
      </c>
      <c r="C12" s="174"/>
      <c r="D12" s="173">
        <v>90410</v>
      </c>
      <c r="E12" s="173">
        <v>90442</v>
      </c>
      <c r="F12" s="173">
        <v>91257</v>
      </c>
      <c r="G12" s="173">
        <v>91999</v>
      </c>
      <c r="H12" s="173">
        <v>89205</v>
      </c>
      <c r="I12" s="173">
        <v>89182</v>
      </c>
      <c r="J12" s="172">
        <v>-1589</v>
      </c>
      <c r="K12" s="172">
        <v>1237</v>
      </c>
      <c r="L12" s="172">
        <v>2075</v>
      </c>
    </row>
    <row r="13" spans="1:12" ht="6" customHeight="1">
      <c r="C13" s="166"/>
      <c r="D13" s="171"/>
      <c r="E13" s="171"/>
      <c r="F13" s="171"/>
      <c r="G13" s="171"/>
      <c r="H13" s="171"/>
      <c r="I13" s="171"/>
      <c r="J13" s="170"/>
      <c r="K13" s="169"/>
      <c r="L13" s="169"/>
    </row>
    <row r="14" spans="1:12">
      <c r="B14" s="167" t="s">
        <v>16</v>
      </c>
      <c r="C14" s="166"/>
      <c r="D14" s="165">
        <v>7134</v>
      </c>
      <c r="E14" s="165">
        <v>6845</v>
      </c>
      <c r="F14" s="165">
        <v>6769</v>
      </c>
      <c r="G14" s="165">
        <v>6613</v>
      </c>
      <c r="H14" s="165">
        <v>6154</v>
      </c>
      <c r="I14" s="165">
        <v>6164</v>
      </c>
      <c r="J14" s="164">
        <v>521</v>
      </c>
      <c r="K14" s="164">
        <v>691</v>
      </c>
      <c r="L14" s="164">
        <v>605</v>
      </c>
    </row>
    <row r="15" spans="1:12" ht="11.25" customHeight="1">
      <c r="B15" s="167" t="s">
        <v>17</v>
      </c>
      <c r="C15" s="166"/>
      <c r="D15" s="165">
        <v>5340</v>
      </c>
      <c r="E15" s="165">
        <v>5573</v>
      </c>
      <c r="F15" s="165">
        <v>5555</v>
      </c>
      <c r="G15" s="165">
        <v>5072</v>
      </c>
      <c r="H15" s="165">
        <v>5358</v>
      </c>
      <c r="I15" s="165">
        <v>5457</v>
      </c>
      <c r="J15" s="164">
        <v>268</v>
      </c>
      <c r="K15" s="164">
        <v>215</v>
      </c>
      <c r="L15" s="164">
        <v>98</v>
      </c>
    </row>
    <row r="16" spans="1:12">
      <c r="B16" s="167" t="s">
        <v>18</v>
      </c>
      <c r="C16" s="166"/>
      <c r="D16" s="165">
        <v>5450</v>
      </c>
      <c r="E16" s="165">
        <v>5225</v>
      </c>
      <c r="F16" s="165">
        <v>5242</v>
      </c>
      <c r="G16" s="165">
        <v>5917</v>
      </c>
      <c r="H16" s="165">
        <v>5381</v>
      </c>
      <c r="I16" s="165">
        <v>5919</v>
      </c>
      <c r="J16" s="164">
        <v>-467</v>
      </c>
      <c r="K16" s="164">
        <v>-156</v>
      </c>
      <c r="L16" s="164">
        <v>-677</v>
      </c>
    </row>
    <row r="17" spans="1:12">
      <c r="B17" s="167" t="s">
        <v>19</v>
      </c>
      <c r="C17" s="166"/>
      <c r="D17" s="165">
        <v>5261</v>
      </c>
      <c r="E17" s="165">
        <v>5262</v>
      </c>
      <c r="F17" s="165">
        <v>5553</v>
      </c>
      <c r="G17" s="165">
        <v>5707</v>
      </c>
      <c r="H17" s="165">
        <v>5691</v>
      </c>
      <c r="I17" s="165">
        <v>5948</v>
      </c>
      <c r="J17" s="164">
        <v>-446</v>
      </c>
      <c r="K17" s="164">
        <v>-429</v>
      </c>
      <c r="L17" s="164">
        <v>-395</v>
      </c>
    </row>
    <row r="18" spans="1:12" ht="11.25" customHeight="1">
      <c r="B18" s="167" t="s">
        <v>20</v>
      </c>
      <c r="C18" s="166"/>
      <c r="D18" s="165">
        <v>5306</v>
      </c>
      <c r="E18" s="165">
        <v>5413</v>
      </c>
      <c r="F18" s="165">
        <v>5765</v>
      </c>
      <c r="G18" s="165">
        <v>6479</v>
      </c>
      <c r="H18" s="165">
        <v>6329</v>
      </c>
      <c r="I18" s="165">
        <v>6567</v>
      </c>
      <c r="J18" s="164">
        <v>-1173</v>
      </c>
      <c r="K18" s="164">
        <v>-916</v>
      </c>
      <c r="L18" s="164">
        <v>-802</v>
      </c>
    </row>
    <row r="19" spans="1:12">
      <c r="B19" s="167" t="s">
        <v>21</v>
      </c>
      <c r="C19" s="166"/>
      <c r="D19" s="165">
        <v>16964</v>
      </c>
      <c r="E19" s="165">
        <v>16346</v>
      </c>
      <c r="F19" s="165">
        <v>16176</v>
      </c>
      <c r="G19" s="165">
        <v>20797</v>
      </c>
      <c r="H19" s="165">
        <v>19239</v>
      </c>
      <c r="I19" s="165">
        <v>19785</v>
      </c>
      <c r="J19" s="164">
        <v>-3833</v>
      </c>
      <c r="K19" s="164">
        <v>-2893</v>
      </c>
      <c r="L19" s="164">
        <v>-3609</v>
      </c>
    </row>
    <row r="20" spans="1:12" ht="6" customHeight="1">
      <c r="C20" s="166"/>
      <c r="D20" s="165"/>
      <c r="G20" s="165"/>
      <c r="J20" s="168"/>
      <c r="K20" s="164"/>
      <c r="L20" s="164"/>
    </row>
    <row r="21" spans="1:12" ht="11.25" customHeight="1">
      <c r="B21" s="167" t="s">
        <v>22</v>
      </c>
      <c r="C21" s="166"/>
      <c r="D21" s="165">
        <v>14141</v>
      </c>
      <c r="E21" s="165">
        <v>13725</v>
      </c>
      <c r="F21" s="165">
        <v>14607</v>
      </c>
      <c r="G21" s="165">
        <v>9557</v>
      </c>
      <c r="H21" s="165">
        <v>8794</v>
      </c>
      <c r="I21" s="165">
        <v>8824</v>
      </c>
      <c r="J21" s="168">
        <v>4584</v>
      </c>
      <c r="K21" s="168">
        <v>4931</v>
      </c>
      <c r="L21" s="168">
        <v>5783</v>
      </c>
    </row>
    <row r="22" spans="1:12">
      <c r="B22" s="167" t="s">
        <v>23</v>
      </c>
      <c r="C22" s="166"/>
      <c r="D22" s="165">
        <v>5892</v>
      </c>
      <c r="E22" s="165">
        <v>7019</v>
      </c>
      <c r="F22" s="165">
        <v>7220</v>
      </c>
      <c r="G22" s="165">
        <v>5505</v>
      </c>
      <c r="H22" s="165">
        <v>6427</v>
      </c>
      <c r="I22" s="165">
        <v>6152</v>
      </c>
      <c r="J22" s="168">
        <v>387</v>
      </c>
      <c r="K22" s="168">
        <v>592</v>
      </c>
      <c r="L22" s="168">
        <v>1068</v>
      </c>
    </row>
    <row r="23" spans="1:12">
      <c r="B23" s="167" t="s">
        <v>24</v>
      </c>
      <c r="C23" s="166"/>
      <c r="D23" s="165">
        <v>5984</v>
      </c>
      <c r="E23" s="165">
        <v>5783</v>
      </c>
      <c r="F23" s="165">
        <v>5709</v>
      </c>
      <c r="G23" s="165">
        <v>6117</v>
      </c>
      <c r="H23" s="165">
        <v>5965</v>
      </c>
      <c r="I23" s="165">
        <v>5977</v>
      </c>
      <c r="J23" s="164">
        <v>-133</v>
      </c>
      <c r="K23" s="164">
        <v>-182</v>
      </c>
      <c r="L23" s="164">
        <v>-268</v>
      </c>
    </row>
    <row r="24" spans="1:12" ht="11.25" customHeight="1">
      <c r="B24" s="167" t="s">
        <v>25</v>
      </c>
      <c r="C24" s="166"/>
      <c r="D24" s="165">
        <v>6359</v>
      </c>
      <c r="E24" s="165">
        <v>6144</v>
      </c>
      <c r="F24" s="165">
        <v>6474</v>
      </c>
      <c r="G24" s="165">
        <v>6705</v>
      </c>
      <c r="H24" s="165">
        <v>6600</v>
      </c>
      <c r="I24" s="165">
        <v>6473</v>
      </c>
      <c r="J24" s="164">
        <v>-346</v>
      </c>
      <c r="K24" s="164">
        <v>-456</v>
      </c>
      <c r="L24" s="164">
        <v>1</v>
      </c>
    </row>
    <row r="25" spans="1:12">
      <c r="B25" s="167" t="s">
        <v>26</v>
      </c>
      <c r="C25" s="166"/>
      <c r="D25" s="165">
        <v>6516</v>
      </c>
      <c r="E25" s="165">
        <v>7046</v>
      </c>
      <c r="F25" s="165">
        <v>6508</v>
      </c>
      <c r="G25" s="165">
        <v>6604</v>
      </c>
      <c r="H25" s="165">
        <v>6612</v>
      </c>
      <c r="I25" s="165">
        <v>6162</v>
      </c>
      <c r="J25" s="164">
        <v>-88</v>
      </c>
      <c r="K25" s="164">
        <v>434</v>
      </c>
      <c r="L25" s="164">
        <v>346</v>
      </c>
    </row>
    <row r="26" spans="1:12">
      <c r="B26" s="167" t="s">
        <v>27</v>
      </c>
      <c r="C26" s="166"/>
      <c r="D26" s="165">
        <v>6063</v>
      </c>
      <c r="E26" s="165">
        <v>6061</v>
      </c>
      <c r="F26" s="165">
        <v>5679</v>
      </c>
      <c r="G26" s="165">
        <v>6926</v>
      </c>
      <c r="H26" s="165">
        <v>6655</v>
      </c>
      <c r="I26" s="165">
        <v>5754</v>
      </c>
      <c r="J26" s="164">
        <v>-863</v>
      </c>
      <c r="K26" s="164">
        <v>-594</v>
      </c>
      <c r="L26" s="164">
        <v>-75</v>
      </c>
    </row>
    <row r="27" spans="1:12" ht="6" customHeight="1">
      <c r="A27" s="161"/>
      <c r="B27" s="161"/>
      <c r="C27" s="163"/>
      <c r="D27" s="162"/>
      <c r="E27" s="161"/>
      <c r="F27" s="161"/>
      <c r="G27" s="161"/>
      <c r="H27" s="161"/>
      <c r="I27" s="161"/>
      <c r="J27" s="161"/>
      <c r="K27" s="161"/>
      <c r="L27" s="161"/>
    </row>
    <row r="28" spans="1:12">
      <c r="A28" s="160" t="s">
        <v>0</v>
      </c>
    </row>
  </sheetData>
  <mergeCells count="1">
    <mergeCell ref="A9:C10"/>
  </mergeCells>
  <phoneticPr fontId="9"/>
  <printOptions gridLinesSet="0"/>
  <pageMargins left="0.78740157480314965" right="0.78740157480314965" top="0.98425196850393704" bottom="0.78740157480314965" header="0.51181102362204722" footer="0.11811023622047245"/>
  <pageSetup paperSize="9" scale="99" orientation="portrait"/>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L27"/>
  <sheetViews>
    <sheetView showGridLines="0" zoomScale="125" zoomScaleNormal="125" zoomScaleSheetLayoutView="100" workbookViewId="0"/>
  </sheetViews>
  <sheetFormatPr defaultColWidth="11.375" defaultRowHeight="10.5"/>
  <cols>
    <col min="1" max="1" width="1.625" style="160" customWidth="1"/>
    <col min="2" max="2" width="5.625" style="160" customWidth="1"/>
    <col min="3" max="3" width="1" style="160" customWidth="1"/>
    <col min="4" max="12" width="8.75" style="160" customWidth="1"/>
    <col min="13" max="16384" width="11.375" style="160"/>
  </cols>
  <sheetData>
    <row r="1" spans="1:12" ht="12">
      <c r="A1" s="186" t="s">
        <v>1</v>
      </c>
    </row>
    <row r="2" spans="1:12" ht="6" customHeight="1">
      <c r="A2" s="186"/>
    </row>
    <row r="3" spans="1:12" ht="13.5">
      <c r="A3" s="185" t="s">
        <v>77</v>
      </c>
      <c r="B3" s="184"/>
      <c r="C3" s="184"/>
      <c r="D3" s="184"/>
      <c r="E3" s="184"/>
      <c r="F3" s="184"/>
      <c r="G3" s="184"/>
      <c r="H3" s="184"/>
      <c r="I3" s="184"/>
      <c r="J3" s="184"/>
      <c r="K3" s="184"/>
      <c r="L3" s="184"/>
    </row>
    <row r="4" spans="1:12" ht="6" customHeight="1">
      <c r="D4" s="183"/>
    </row>
    <row r="5" spans="1:12" ht="11.25" customHeight="1">
      <c r="A5" s="182" t="s">
        <v>85</v>
      </c>
    </row>
    <row r="6" spans="1:12">
      <c r="L6" s="167" t="s">
        <v>4</v>
      </c>
    </row>
    <row r="7" spans="1:12" ht="1.5" customHeight="1"/>
    <row r="8" spans="1:12" ht="13.5" customHeight="1">
      <c r="A8" s="299" t="s">
        <v>59</v>
      </c>
      <c r="B8" s="300"/>
      <c r="C8" s="300"/>
      <c r="D8" s="181" t="s">
        <v>5</v>
      </c>
      <c r="E8" s="181"/>
      <c r="F8" s="181"/>
      <c r="G8" s="181" t="s">
        <v>6</v>
      </c>
      <c r="H8" s="181"/>
      <c r="I8" s="181"/>
      <c r="J8" s="181" t="s">
        <v>76</v>
      </c>
      <c r="K8" s="181"/>
      <c r="L8" s="180"/>
    </row>
    <row r="9" spans="1:12" ht="13.5" customHeight="1">
      <c r="A9" s="299"/>
      <c r="B9" s="300"/>
      <c r="C9" s="300"/>
      <c r="D9" s="179" t="s">
        <v>91</v>
      </c>
      <c r="E9" s="179" t="s">
        <v>90</v>
      </c>
      <c r="F9" s="179" t="s">
        <v>94</v>
      </c>
      <c r="G9" s="179" t="s">
        <v>88</v>
      </c>
      <c r="H9" s="179" t="s">
        <v>89</v>
      </c>
      <c r="I9" s="179" t="s">
        <v>93</v>
      </c>
      <c r="J9" s="179" t="s">
        <v>88</v>
      </c>
      <c r="K9" s="179" t="s">
        <v>89</v>
      </c>
      <c r="L9" s="178" t="s">
        <v>93</v>
      </c>
    </row>
    <row r="10" spans="1:12" ht="6" customHeight="1">
      <c r="A10" s="177"/>
      <c r="B10" s="177"/>
      <c r="C10" s="176"/>
    </row>
    <row r="11" spans="1:12" ht="11.25" customHeight="1">
      <c r="B11" s="175" t="s">
        <v>11</v>
      </c>
      <c r="C11" s="174"/>
      <c r="D11" s="173">
        <v>101136</v>
      </c>
      <c r="E11" s="173">
        <v>90410</v>
      </c>
      <c r="F11" s="173">
        <v>90442</v>
      </c>
      <c r="G11" s="173">
        <v>94148</v>
      </c>
      <c r="H11" s="173">
        <v>91999</v>
      </c>
      <c r="I11" s="173">
        <v>89205</v>
      </c>
      <c r="J11" s="172">
        <v>6988</v>
      </c>
      <c r="K11" s="172">
        <v>-1589</v>
      </c>
      <c r="L11" s="172">
        <v>1237</v>
      </c>
    </row>
    <row r="12" spans="1:12" ht="6" customHeight="1">
      <c r="C12" s="166"/>
      <c r="D12" s="171"/>
      <c r="E12" s="171"/>
      <c r="F12" s="171"/>
      <c r="G12" s="171"/>
      <c r="H12" s="171"/>
      <c r="I12" s="171"/>
      <c r="J12" s="170"/>
      <c r="K12" s="169"/>
      <c r="L12" s="169"/>
    </row>
    <row r="13" spans="1:12">
      <c r="B13" s="167" t="s">
        <v>16</v>
      </c>
      <c r="C13" s="166"/>
      <c r="D13" s="165">
        <v>7789</v>
      </c>
      <c r="E13" s="165">
        <v>7134</v>
      </c>
      <c r="F13" s="165">
        <v>6845</v>
      </c>
      <c r="G13" s="165">
        <v>6800</v>
      </c>
      <c r="H13" s="165">
        <v>6613</v>
      </c>
      <c r="I13" s="165">
        <v>6154</v>
      </c>
      <c r="J13" s="164">
        <v>989</v>
      </c>
      <c r="K13" s="164">
        <v>521</v>
      </c>
      <c r="L13" s="164">
        <v>691</v>
      </c>
    </row>
    <row r="14" spans="1:12" ht="11.25" customHeight="1">
      <c r="B14" s="167" t="s">
        <v>17</v>
      </c>
      <c r="C14" s="166"/>
      <c r="D14" s="165">
        <v>5616</v>
      </c>
      <c r="E14" s="165">
        <v>5340</v>
      </c>
      <c r="F14" s="165">
        <v>5573</v>
      </c>
      <c r="G14" s="165">
        <v>5099</v>
      </c>
      <c r="H14" s="165">
        <v>5072</v>
      </c>
      <c r="I14" s="165">
        <v>5358</v>
      </c>
      <c r="J14" s="164">
        <v>517</v>
      </c>
      <c r="K14" s="164">
        <v>268</v>
      </c>
      <c r="L14" s="164">
        <v>215</v>
      </c>
    </row>
    <row r="15" spans="1:12">
      <c r="B15" s="167" t="s">
        <v>18</v>
      </c>
      <c r="C15" s="166"/>
      <c r="D15" s="165">
        <v>6047</v>
      </c>
      <c r="E15" s="165">
        <v>5450</v>
      </c>
      <c r="F15" s="165">
        <v>5225</v>
      </c>
      <c r="G15" s="165">
        <v>6011</v>
      </c>
      <c r="H15" s="165">
        <v>5917</v>
      </c>
      <c r="I15" s="165">
        <v>5381</v>
      </c>
      <c r="J15" s="164">
        <v>36</v>
      </c>
      <c r="K15" s="164">
        <v>-467</v>
      </c>
      <c r="L15" s="164">
        <v>-156</v>
      </c>
    </row>
    <row r="16" spans="1:12">
      <c r="B16" s="167" t="s">
        <v>19</v>
      </c>
      <c r="C16" s="166"/>
      <c r="D16" s="165">
        <v>6929</v>
      </c>
      <c r="E16" s="165">
        <v>5261</v>
      </c>
      <c r="F16" s="165">
        <v>5262</v>
      </c>
      <c r="G16" s="165">
        <v>6506</v>
      </c>
      <c r="H16" s="165">
        <v>5707</v>
      </c>
      <c r="I16" s="165">
        <v>5691</v>
      </c>
      <c r="J16" s="164">
        <v>423</v>
      </c>
      <c r="K16" s="164">
        <v>-446</v>
      </c>
      <c r="L16" s="164">
        <v>-429</v>
      </c>
    </row>
    <row r="17" spans="1:12" ht="11.25" customHeight="1">
      <c r="B17" s="167" t="s">
        <v>20</v>
      </c>
      <c r="C17" s="166"/>
      <c r="D17" s="165">
        <v>6426</v>
      </c>
      <c r="E17" s="165">
        <v>5306</v>
      </c>
      <c r="F17" s="165">
        <v>5413</v>
      </c>
      <c r="G17" s="165">
        <v>6451</v>
      </c>
      <c r="H17" s="165">
        <v>6479</v>
      </c>
      <c r="I17" s="165">
        <v>6329</v>
      </c>
      <c r="J17" s="164">
        <v>-25</v>
      </c>
      <c r="K17" s="164">
        <v>-1173</v>
      </c>
      <c r="L17" s="164">
        <v>-916</v>
      </c>
    </row>
    <row r="18" spans="1:12">
      <c r="B18" s="167" t="s">
        <v>21</v>
      </c>
      <c r="C18" s="166"/>
      <c r="D18" s="165">
        <v>19159</v>
      </c>
      <c r="E18" s="165">
        <v>16964</v>
      </c>
      <c r="F18" s="165">
        <v>16346</v>
      </c>
      <c r="G18" s="165">
        <v>20639</v>
      </c>
      <c r="H18" s="165">
        <v>20797</v>
      </c>
      <c r="I18" s="165">
        <v>19239</v>
      </c>
      <c r="J18" s="164">
        <v>-1480</v>
      </c>
      <c r="K18" s="164">
        <v>-3833</v>
      </c>
      <c r="L18" s="164">
        <v>-2893</v>
      </c>
    </row>
    <row r="19" spans="1:12" ht="6" customHeight="1">
      <c r="C19" s="166"/>
      <c r="D19" s="165"/>
      <c r="G19" s="165"/>
      <c r="J19" s="168"/>
      <c r="K19" s="164"/>
      <c r="L19" s="164"/>
    </row>
    <row r="20" spans="1:12" ht="11.25" customHeight="1">
      <c r="B20" s="167" t="s">
        <v>22</v>
      </c>
      <c r="C20" s="166"/>
      <c r="D20" s="165">
        <v>15456</v>
      </c>
      <c r="E20" s="165">
        <v>14141</v>
      </c>
      <c r="F20" s="165">
        <v>13725</v>
      </c>
      <c r="G20" s="165">
        <v>10090</v>
      </c>
      <c r="H20" s="165">
        <v>9557</v>
      </c>
      <c r="I20" s="165">
        <v>8794</v>
      </c>
      <c r="J20" s="168">
        <v>5366</v>
      </c>
      <c r="K20" s="168">
        <v>4584</v>
      </c>
      <c r="L20" s="168">
        <v>4931</v>
      </c>
    </row>
    <row r="21" spans="1:12">
      <c r="B21" s="167" t="s">
        <v>23</v>
      </c>
      <c r="C21" s="166"/>
      <c r="D21" s="165">
        <v>6967</v>
      </c>
      <c r="E21" s="165">
        <v>5892</v>
      </c>
      <c r="F21" s="165">
        <v>7019</v>
      </c>
      <c r="G21" s="165">
        <v>5474</v>
      </c>
      <c r="H21" s="165">
        <v>5505</v>
      </c>
      <c r="I21" s="165">
        <v>6427</v>
      </c>
      <c r="J21" s="168">
        <v>1493</v>
      </c>
      <c r="K21" s="168">
        <v>387</v>
      </c>
      <c r="L21" s="168">
        <v>592</v>
      </c>
    </row>
    <row r="22" spans="1:12">
      <c r="B22" s="167" t="s">
        <v>24</v>
      </c>
      <c r="C22" s="166"/>
      <c r="D22" s="165">
        <v>6734</v>
      </c>
      <c r="E22" s="165">
        <v>5984</v>
      </c>
      <c r="F22" s="165">
        <v>5783</v>
      </c>
      <c r="G22" s="165">
        <v>6355</v>
      </c>
      <c r="H22" s="165">
        <v>6117</v>
      </c>
      <c r="I22" s="165">
        <v>5965</v>
      </c>
      <c r="J22" s="164">
        <v>379</v>
      </c>
      <c r="K22" s="164">
        <v>-133</v>
      </c>
      <c r="L22" s="164">
        <v>-182</v>
      </c>
    </row>
    <row r="23" spans="1:12" ht="11.25" customHeight="1">
      <c r="B23" s="167" t="s">
        <v>25</v>
      </c>
      <c r="C23" s="166"/>
      <c r="D23" s="165">
        <v>7296</v>
      </c>
      <c r="E23" s="165">
        <v>6359</v>
      </c>
      <c r="F23" s="165">
        <v>6144</v>
      </c>
      <c r="G23" s="165">
        <v>7164</v>
      </c>
      <c r="H23" s="165">
        <v>6705</v>
      </c>
      <c r="I23" s="165">
        <v>6600</v>
      </c>
      <c r="J23" s="164">
        <v>132</v>
      </c>
      <c r="K23" s="164">
        <v>-346</v>
      </c>
      <c r="L23" s="164">
        <v>-456</v>
      </c>
    </row>
    <row r="24" spans="1:12">
      <c r="B24" s="167" t="s">
        <v>26</v>
      </c>
      <c r="C24" s="166"/>
      <c r="D24" s="165">
        <v>6436</v>
      </c>
      <c r="E24" s="165">
        <v>6516</v>
      </c>
      <c r="F24" s="165">
        <v>7046</v>
      </c>
      <c r="G24" s="165">
        <v>6543</v>
      </c>
      <c r="H24" s="165">
        <v>6604</v>
      </c>
      <c r="I24" s="165">
        <v>6612</v>
      </c>
      <c r="J24" s="164">
        <v>-107</v>
      </c>
      <c r="K24" s="164">
        <v>-88</v>
      </c>
      <c r="L24" s="164">
        <v>434</v>
      </c>
    </row>
    <row r="25" spans="1:12">
      <c r="B25" s="167" t="s">
        <v>27</v>
      </c>
      <c r="C25" s="166"/>
      <c r="D25" s="165">
        <v>6281</v>
      </c>
      <c r="E25" s="165">
        <v>6063</v>
      </c>
      <c r="F25" s="165">
        <v>6061</v>
      </c>
      <c r="G25" s="165">
        <v>7016</v>
      </c>
      <c r="H25" s="165">
        <v>6926</v>
      </c>
      <c r="I25" s="165">
        <v>6655</v>
      </c>
      <c r="J25" s="164">
        <v>-735</v>
      </c>
      <c r="K25" s="164">
        <v>-863</v>
      </c>
      <c r="L25" s="164">
        <v>-594</v>
      </c>
    </row>
    <row r="26" spans="1:12" ht="6" customHeight="1">
      <c r="A26" s="161"/>
      <c r="B26" s="161"/>
      <c r="C26" s="163"/>
      <c r="D26" s="162"/>
      <c r="E26" s="161"/>
      <c r="F26" s="161"/>
      <c r="G26" s="161"/>
      <c r="H26" s="161"/>
      <c r="I26" s="161"/>
      <c r="J26" s="161"/>
      <c r="K26" s="161"/>
      <c r="L26" s="161"/>
    </row>
    <row r="27" spans="1:12">
      <c r="A27" s="160" t="s">
        <v>0</v>
      </c>
    </row>
  </sheetData>
  <mergeCells count="1">
    <mergeCell ref="A8:C9"/>
  </mergeCells>
  <phoneticPr fontId="9"/>
  <printOptions gridLinesSet="0"/>
  <pageMargins left="0.78740157480314965" right="0.78740157480314965" top="0.98425196850393704" bottom="0.78740157480314965" header="0.51181102362204722" footer="0.11811023622047245"/>
  <pageSetup paperSize="9" scale="99" orientation="portrait"/>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L27"/>
  <sheetViews>
    <sheetView showGridLines="0" zoomScale="125" zoomScaleNormal="125" zoomScaleSheetLayoutView="100" workbookViewId="0"/>
  </sheetViews>
  <sheetFormatPr defaultColWidth="11.375" defaultRowHeight="10.5"/>
  <cols>
    <col min="1" max="1" width="1.625" style="160" customWidth="1"/>
    <col min="2" max="2" width="5.625" style="160" customWidth="1"/>
    <col min="3" max="3" width="1" style="160" customWidth="1"/>
    <col min="4" max="12" width="8.75" style="160" customWidth="1"/>
    <col min="13" max="16384" width="11.375" style="160"/>
  </cols>
  <sheetData>
    <row r="1" spans="1:12" ht="12">
      <c r="A1" s="186" t="s">
        <v>1</v>
      </c>
    </row>
    <row r="2" spans="1:12" ht="6" customHeight="1">
      <c r="A2" s="186"/>
    </row>
    <row r="3" spans="1:12" ht="13.5">
      <c r="A3" s="185" t="s">
        <v>77</v>
      </c>
      <c r="B3" s="184"/>
      <c r="C3" s="184"/>
      <c r="D3" s="184"/>
      <c r="E3" s="184"/>
      <c r="F3" s="184"/>
      <c r="G3" s="184"/>
      <c r="H3" s="184"/>
      <c r="I3" s="184"/>
      <c r="J3" s="184"/>
      <c r="K3" s="184"/>
      <c r="L3" s="184"/>
    </row>
    <row r="4" spans="1:12" ht="6" customHeight="1">
      <c r="D4" s="183"/>
    </row>
    <row r="5" spans="1:12" ht="11.25" customHeight="1">
      <c r="A5" s="182" t="s">
        <v>85</v>
      </c>
    </row>
    <row r="6" spans="1:12">
      <c r="L6" s="167" t="s">
        <v>4</v>
      </c>
    </row>
    <row r="7" spans="1:12" ht="1.5" customHeight="1"/>
    <row r="8" spans="1:12" ht="13.5" customHeight="1">
      <c r="A8" s="299" t="s">
        <v>59</v>
      </c>
      <c r="B8" s="300"/>
      <c r="C8" s="300"/>
      <c r="D8" s="181" t="s">
        <v>5</v>
      </c>
      <c r="E8" s="181"/>
      <c r="F8" s="181"/>
      <c r="G8" s="181" t="s">
        <v>6</v>
      </c>
      <c r="H8" s="181"/>
      <c r="I8" s="181"/>
      <c r="J8" s="181" t="s">
        <v>76</v>
      </c>
      <c r="K8" s="181"/>
      <c r="L8" s="180"/>
    </row>
    <row r="9" spans="1:12" ht="13.5" customHeight="1">
      <c r="A9" s="299"/>
      <c r="B9" s="300"/>
      <c r="C9" s="300"/>
      <c r="D9" s="179" t="s">
        <v>92</v>
      </c>
      <c r="E9" s="179" t="s">
        <v>91</v>
      </c>
      <c r="F9" s="179" t="s">
        <v>90</v>
      </c>
      <c r="G9" s="179" t="s">
        <v>87</v>
      </c>
      <c r="H9" s="179" t="s">
        <v>88</v>
      </c>
      <c r="I9" s="179" t="s">
        <v>89</v>
      </c>
      <c r="J9" s="179" t="s">
        <v>87</v>
      </c>
      <c r="K9" s="179" t="s">
        <v>88</v>
      </c>
      <c r="L9" s="178" t="s">
        <v>89</v>
      </c>
    </row>
    <row r="10" spans="1:12" ht="6" customHeight="1">
      <c r="A10" s="177"/>
      <c r="B10" s="177"/>
      <c r="C10" s="176"/>
    </row>
    <row r="11" spans="1:12" ht="11.25" customHeight="1">
      <c r="B11" s="175" t="s">
        <v>11</v>
      </c>
      <c r="C11" s="174"/>
      <c r="D11" s="173">
        <v>101791</v>
      </c>
      <c r="E11" s="173">
        <v>101136</v>
      </c>
      <c r="F11" s="173">
        <v>90410</v>
      </c>
      <c r="G11" s="173">
        <v>93842</v>
      </c>
      <c r="H11" s="173">
        <v>94148</v>
      </c>
      <c r="I11" s="173">
        <v>91999</v>
      </c>
      <c r="J11" s="172">
        <v>7949</v>
      </c>
      <c r="K11" s="172">
        <v>6988</v>
      </c>
      <c r="L11" s="172">
        <v>-1589</v>
      </c>
    </row>
    <row r="12" spans="1:12" ht="6" customHeight="1">
      <c r="C12" s="166"/>
      <c r="D12" s="171"/>
      <c r="E12" s="171"/>
      <c r="F12" s="171"/>
      <c r="G12" s="171"/>
      <c r="H12" s="171"/>
      <c r="I12" s="171"/>
      <c r="J12" s="170"/>
      <c r="K12" s="169"/>
      <c r="L12" s="169"/>
    </row>
    <row r="13" spans="1:12">
      <c r="B13" s="167" t="s">
        <v>16</v>
      </c>
      <c r="C13" s="166"/>
      <c r="D13" s="165">
        <v>8145</v>
      </c>
      <c r="E13" s="165">
        <v>7789</v>
      </c>
      <c r="F13" s="165">
        <v>7134</v>
      </c>
      <c r="G13" s="165">
        <v>6851</v>
      </c>
      <c r="H13" s="165">
        <v>6800</v>
      </c>
      <c r="I13" s="165">
        <v>6613</v>
      </c>
      <c r="J13" s="164">
        <v>1294</v>
      </c>
      <c r="K13" s="164">
        <v>989</v>
      </c>
      <c r="L13" s="164">
        <v>521</v>
      </c>
    </row>
    <row r="14" spans="1:12" ht="11.25" customHeight="1">
      <c r="B14" s="167" t="s">
        <v>17</v>
      </c>
      <c r="C14" s="166"/>
      <c r="D14" s="165">
        <v>6138</v>
      </c>
      <c r="E14" s="165">
        <v>5616</v>
      </c>
      <c r="F14" s="165">
        <v>5340</v>
      </c>
      <c r="G14" s="165">
        <v>5461</v>
      </c>
      <c r="H14" s="165">
        <v>5099</v>
      </c>
      <c r="I14" s="165">
        <v>5072</v>
      </c>
      <c r="J14" s="164">
        <v>677</v>
      </c>
      <c r="K14" s="164">
        <v>517</v>
      </c>
      <c r="L14" s="164">
        <v>268</v>
      </c>
    </row>
    <row r="15" spans="1:12">
      <c r="B15" s="167" t="s">
        <v>18</v>
      </c>
      <c r="C15" s="166"/>
      <c r="D15" s="165">
        <v>5899</v>
      </c>
      <c r="E15" s="165">
        <v>6047</v>
      </c>
      <c r="F15" s="165">
        <v>5450</v>
      </c>
      <c r="G15" s="165">
        <v>5875</v>
      </c>
      <c r="H15" s="165">
        <v>6011</v>
      </c>
      <c r="I15" s="165">
        <v>5917</v>
      </c>
      <c r="J15" s="164">
        <v>24</v>
      </c>
      <c r="K15" s="164">
        <v>36</v>
      </c>
      <c r="L15" s="164">
        <v>-467</v>
      </c>
    </row>
    <row r="16" spans="1:12">
      <c r="B16" s="167" t="s">
        <v>19</v>
      </c>
      <c r="C16" s="166"/>
      <c r="D16" s="165">
        <v>6040</v>
      </c>
      <c r="E16" s="165">
        <v>6929</v>
      </c>
      <c r="F16" s="165">
        <v>5261</v>
      </c>
      <c r="G16" s="165">
        <v>5837</v>
      </c>
      <c r="H16" s="165">
        <v>6506</v>
      </c>
      <c r="I16" s="165">
        <v>5707</v>
      </c>
      <c r="J16" s="164">
        <v>203</v>
      </c>
      <c r="K16" s="164">
        <v>423</v>
      </c>
      <c r="L16" s="164">
        <v>-446</v>
      </c>
    </row>
    <row r="17" spans="1:12" ht="11.25" customHeight="1">
      <c r="B17" s="167" t="s">
        <v>20</v>
      </c>
      <c r="C17" s="166"/>
      <c r="D17" s="165">
        <v>6300</v>
      </c>
      <c r="E17" s="165">
        <v>6426</v>
      </c>
      <c r="F17" s="165">
        <v>5306</v>
      </c>
      <c r="G17" s="165">
        <v>6836</v>
      </c>
      <c r="H17" s="165">
        <v>6451</v>
      </c>
      <c r="I17" s="165">
        <v>6479</v>
      </c>
      <c r="J17" s="164">
        <v>-536</v>
      </c>
      <c r="K17" s="164">
        <v>-25</v>
      </c>
      <c r="L17" s="164">
        <v>-1173</v>
      </c>
    </row>
    <row r="18" spans="1:12">
      <c r="B18" s="167" t="s">
        <v>21</v>
      </c>
      <c r="C18" s="166"/>
      <c r="D18" s="165">
        <v>18208</v>
      </c>
      <c r="E18" s="165">
        <v>19159</v>
      </c>
      <c r="F18" s="165">
        <v>16964</v>
      </c>
      <c r="G18" s="165">
        <v>20515</v>
      </c>
      <c r="H18" s="165">
        <v>20639</v>
      </c>
      <c r="I18" s="165">
        <v>20797</v>
      </c>
      <c r="J18" s="164">
        <v>-2307</v>
      </c>
      <c r="K18" s="164">
        <v>-1480</v>
      </c>
      <c r="L18" s="164">
        <v>-3833</v>
      </c>
    </row>
    <row r="19" spans="1:12" ht="6" customHeight="1">
      <c r="C19" s="166"/>
      <c r="D19" s="165"/>
      <c r="G19" s="165"/>
      <c r="J19" s="168"/>
      <c r="K19" s="164"/>
      <c r="L19" s="164"/>
    </row>
    <row r="20" spans="1:12" ht="11.25" customHeight="1">
      <c r="B20" s="167" t="s">
        <v>22</v>
      </c>
      <c r="C20" s="166"/>
      <c r="D20" s="165">
        <v>16114</v>
      </c>
      <c r="E20" s="165">
        <v>15456</v>
      </c>
      <c r="F20" s="165">
        <v>14141</v>
      </c>
      <c r="G20" s="165">
        <v>9625</v>
      </c>
      <c r="H20" s="165">
        <v>10090</v>
      </c>
      <c r="I20" s="165">
        <v>9557</v>
      </c>
      <c r="J20" s="168">
        <v>6489</v>
      </c>
      <c r="K20" s="168">
        <v>5366</v>
      </c>
      <c r="L20" s="168">
        <v>4584</v>
      </c>
    </row>
    <row r="21" spans="1:12">
      <c r="B21" s="167" t="s">
        <v>23</v>
      </c>
      <c r="C21" s="166"/>
      <c r="D21" s="165">
        <v>6971</v>
      </c>
      <c r="E21" s="165">
        <v>6967</v>
      </c>
      <c r="F21" s="165">
        <v>5892</v>
      </c>
      <c r="G21" s="165">
        <v>6119</v>
      </c>
      <c r="H21" s="165">
        <v>5474</v>
      </c>
      <c r="I21" s="165">
        <v>5505</v>
      </c>
      <c r="J21" s="168">
        <v>852</v>
      </c>
      <c r="K21" s="168">
        <v>1493</v>
      </c>
      <c r="L21" s="168">
        <v>387</v>
      </c>
    </row>
    <row r="22" spans="1:12">
      <c r="B22" s="167" t="s">
        <v>24</v>
      </c>
      <c r="C22" s="166"/>
      <c r="D22" s="165">
        <v>6391</v>
      </c>
      <c r="E22" s="165">
        <v>6734</v>
      </c>
      <c r="F22" s="165">
        <v>5984</v>
      </c>
      <c r="G22" s="165">
        <v>6205</v>
      </c>
      <c r="H22" s="165">
        <v>6355</v>
      </c>
      <c r="I22" s="165">
        <v>6117</v>
      </c>
      <c r="J22" s="164">
        <v>186</v>
      </c>
      <c r="K22" s="164">
        <v>379</v>
      </c>
      <c r="L22" s="164">
        <v>-133</v>
      </c>
    </row>
    <row r="23" spans="1:12" ht="11.25" customHeight="1">
      <c r="B23" s="167" t="s">
        <v>25</v>
      </c>
      <c r="C23" s="166"/>
      <c r="D23" s="165">
        <v>7651</v>
      </c>
      <c r="E23" s="165">
        <v>7296</v>
      </c>
      <c r="F23" s="165">
        <v>6359</v>
      </c>
      <c r="G23" s="165">
        <v>7307</v>
      </c>
      <c r="H23" s="165">
        <v>7164</v>
      </c>
      <c r="I23" s="165">
        <v>6705</v>
      </c>
      <c r="J23" s="164">
        <v>344</v>
      </c>
      <c r="K23" s="164">
        <v>132</v>
      </c>
      <c r="L23" s="164">
        <v>-346</v>
      </c>
    </row>
    <row r="24" spans="1:12">
      <c r="B24" s="167" t="s">
        <v>26</v>
      </c>
      <c r="C24" s="166"/>
      <c r="D24" s="165">
        <v>6998</v>
      </c>
      <c r="E24" s="165">
        <v>6436</v>
      </c>
      <c r="F24" s="165">
        <v>6516</v>
      </c>
      <c r="G24" s="165">
        <v>6430</v>
      </c>
      <c r="H24" s="165">
        <v>6543</v>
      </c>
      <c r="I24" s="165">
        <v>6604</v>
      </c>
      <c r="J24" s="164">
        <v>568</v>
      </c>
      <c r="K24" s="164">
        <v>-107</v>
      </c>
      <c r="L24" s="164">
        <v>-88</v>
      </c>
    </row>
    <row r="25" spans="1:12">
      <c r="B25" s="167" t="s">
        <v>27</v>
      </c>
      <c r="C25" s="166"/>
      <c r="D25" s="165">
        <v>6936</v>
      </c>
      <c r="E25" s="165">
        <v>6281</v>
      </c>
      <c r="F25" s="165">
        <v>6063</v>
      </c>
      <c r="G25" s="165">
        <v>6781</v>
      </c>
      <c r="H25" s="165">
        <v>7016</v>
      </c>
      <c r="I25" s="165">
        <v>6926</v>
      </c>
      <c r="J25" s="164">
        <v>155</v>
      </c>
      <c r="K25" s="164">
        <v>-735</v>
      </c>
      <c r="L25" s="164">
        <v>-863</v>
      </c>
    </row>
    <row r="26" spans="1:12" ht="6" customHeight="1">
      <c r="A26" s="161"/>
      <c r="B26" s="161"/>
      <c r="C26" s="163"/>
      <c r="D26" s="162"/>
      <c r="E26" s="161"/>
      <c r="F26" s="161"/>
      <c r="G26" s="161"/>
      <c r="H26" s="161"/>
      <c r="I26" s="161"/>
      <c r="J26" s="161"/>
      <c r="K26" s="161"/>
      <c r="L26" s="161"/>
    </row>
    <row r="27" spans="1:12">
      <c r="A27" s="160" t="s">
        <v>0</v>
      </c>
    </row>
  </sheetData>
  <mergeCells count="1">
    <mergeCell ref="A8:C9"/>
  </mergeCells>
  <phoneticPr fontId="9"/>
  <printOptions gridLinesSet="0"/>
  <pageMargins left="0.78740157480314965" right="0.78740157480314965" top="0.98425196850393704" bottom="0.78740157480314965" header="0.51181102362204722" footer="0.11811023622047245"/>
  <pageSetup paperSize="9" scale="99" orientation="portrait"/>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L27"/>
  <sheetViews>
    <sheetView showGridLines="0" zoomScale="125" zoomScaleNormal="125" zoomScaleSheetLayoutView="100" workbookViewId="0"/>
  </sheetViews>
  <sheetFormatPr defaultColWidth="11.375" defaultRowHeight="10.5"/>
  <cols>
    <col min="1" max="1" width="1.625" style="160" customWidth="1"/>
    <col min="2" max="2" width="5.625" style="160" customWidth="1"/>
    <col min="3" max="3" width="1" style="160" customWidth="1"/>
    <col min="4" max="12" width="8.75" style="160" customWidth="1"/>
    <col min="13" max="16384" width="11.375" style="160"/>
  </cols>
  <sheetData>
    <row r="1" spans="1:12" ht="12">
      <c r="A1" s="186" t="s">
        <v>1</v>
      </c>
    </row>
    <row r="2" spans="1:12" ht="6" customHeight="1">
      <c r="A2" s="186"/>
    </row>
    <row r="3" spans="1:12" ht="13.5">
      <c r="A3" s="185" t="s">
        <v>77</v>
      </c>
      <c r="B3" s="184"/>
      <c r="C3" s="184"/>
      <c r="D3" s="184"/>
      <c r="E3" s="184"/>
      <c r="F3" s="184"/>
      <c r="G3" s="184"/>
      <c r="H3" s="184"/>
      <c r="I3" s="184"/>
      <c r="J3" s="184"/>
      <c r="K3" s="184"/>
      <c r="L3" s="184"/>
    </row>
    <row r="4" spans="1:12" ht="6" customHeight="1">
      <c r="D4" s="183"/>
    </row>
    <row r="5" spans="1:12" ht="11.25" customHeight="1">
      <c r="A5" s="182" t="s">
        <v>85</v>
      </c>
    </row>
    <row r="6" spans="1:12">
      <c r="L6" s="167" t="s">
        <v>4</v>
      </c>
    </row>
    <row r="7" spans="1:12" ht="1.5" customHeight="1"/>
    <row r="8" spans="1:12" ht="13.5" customHeight="1">
      <c r="A8" s="299" t="s">
        <v>59</v>
      </c>
      <c r="B8" s="300"/>
      <c r="C8" s="300"/>
      <c r="D8" s="181" t="s">
        <v>5</v>
      </c>
      <c r="E8" s="181"/>
      <c r="F8" s="181"/>
      <c r="G8" s="181" t="s">
        <v>6</v>
      </c>
      <c r="H8" s="181"/>
      <c r="I8" s="181"/>
      <c r="J8" s="181" t="s">
        <v>76</v>
      </c>
      <c r="K8" s="181"/>
      <c r="L8" s="180"/>
    </row>
    <row r="9" spans="1:12" ht="13.5" customHeight="1">
      <c r="A9" s="299"/>
      <c r="B9" s="300"/>
      <c r="C9" s="300"/>
      <c r="D9" s="179" t="s">
        <v>86</v>
      </c>
      <c r="E9" s="179" t="s">
        <v>87</v>
      </c>
      <c r="F9" s="179" t="s">
        <v>88</v>
      </c>
      <c r="G9" s="179" t="str">
        <f t="shared" ref="G9:L9" si="0">D9</f>
        <v>平成19年</v>
      </c>
      <c r="H9" s="179" t="str">
        <f t="shared" si="0"/>
        <v>平成20年</v>
      </c>
      <c r="I9" s="179" t="str">
        <f t="shared" si="0"/>
        <v>平成21年</v>
      </c>
      <c r="J9" s="179" t="str">
        <f t="shared" si="0"/>
        <v>平成19年</v>
      </c>
      <c r="K9" s="179" t="str">
        <f t="shared" si="0"/>
        <v>平成20年</v>
      </c>
      <c r="L9" s="178" t="str">
        <f t="shared" si="0"/>
        <v>平成21年</v>
      </c>
    </row>
    <row r="10" spans="1:12" ht="6" customHeight="1">
      <c r="A10" s="177"/>
      <c r="B10" s="177"/>
      <c r="C10" s="176"/>
    </row>
    <row r="11" spans="1:12" ht="11.25" customHeight="1">
      <c r="B11" s="175" t="s">
        <v>11</v>
      </c>
      <c r="C11" s="174"/>
      <c r="D11" s="173">
        <v>102184</v>
      </c>
      <c r="E11" s="173">
        <v>101791</v>
      </c>
      <c r="F11" s="173">
        <v>101136</v>
      </c>
      <c r="G11" s="173">
        <v>92437</v>
      </c>
      <c r="H11" s="173">
        <v>93842</v>
      </c>
      <c r="I11" s="173">
        <v>94148</v>
      </c>
      <c r="J11" s="172">
        <v>9747</v>
      </c>
      <c r="K11" s="172">
        <v>7949</v>
      </c>
      <c r="L11" s="172">
        <v>6988</v>
      </c>
    </row>
    <row r="12" spans="1:12" ht="6" customHeight="1">
      <c r="C12" s="166"/>
      <c r="D12" s="171"/>
      <c r="E12" s="171"/>
      <c r="F12" s="171"/>
      <c r="G12" s="171"/>
      <c r="H12" s="171"/>
      <c r="I12" s="171"/>
      <c r="J12" s="170"/>
      <c r="K12" s="169"/>
      <c r="L12" s="169"/>
    </row>
    <row r="13" spans="1:12">
      <c r="B13" s="167" t="s">
        <v>16</v>
      </c>
      <c r="C13" s="166"/>
      <c r="D13" s="165">
        <v>8064</v>
      </c>
      <c r="E13" s="165">
        <v>8145</v>
      </c>
      <c r="F13" s="165">
        <v>7789</v>
      </c>
      <c r="G13" s="165">
        <v>6612</v>
      </c>
      <c r="H13" s="165">
        <v>6851</v>
      </c>
      <c r="I13" s="165">
        <v>6800</v>
      </c>
      <c r="J13" s="164">
        <v>1452</v>
      </c>
      <c r="K13" s="164">
        <v>1294</v>
      </c>
      <c r="L13" s="164">
        <v>989</v>
      </c>
    </row>
    <row r="14" spans="1:12" ht="11.25" customHeight="1">
      <c r="B14" s="167" t="s">
        <v>17</v>
      </c>
      <c r="C14" s="166"/>
      <c r="D14" s="165">
        <v>6098</v>
      </c>
      <c r="E14" s="165">
        <v>6138</v>
      </c>
      <c r="F14" s="165">
        <v>5616</v>
      </c>
      <c r="G14" s="165">
        <v>5585</v>
      </c>
      <c r="H14" s="165">
        <v>5461</v>
      </c>
      <c r="I14" s="165">
        <v>5099</v>
      </c>
      <c r="J14" s="164">
        <v>513</v>
      </c>
      <c r="K14" s="164">
        <v>677</v>
      </c>
      <c r="L14" s="164">
        <v>517</v>
      </c>
    </row>
    <row r="15" spans="1:12">
      <c r="B15" s="167" t="s">
        <v>18</v>
      </c>
      <c r="C15" s="166"/>
      <c r="D15" s="165">
        <v>5963</v>
      </c>
      <c r="E15" s="165">
        <v>5899</v>
      </c>
      <c r="F15" s="165">
        <v>6047</v>
      </c>
      <c r="G15" s="165">
        <v>5998</v>
      </c>
      <c r="H15" s="165">
        <v>5875</v>
      </c>
      <c r="I15" s="165">
        <v>6011</v>
      </c>
      <c r="J15" s="164">
        <v>-35</v>
      </c>
      <c r="K15" s="164">
        <v>24</v>
      </c>
      <c r="L15" s="164">
        <v>36</v>
      </c>
    </row>
    <row r="16" spans="1:12">
      <c r="B16" s="167" t="s">
        <v>19</v>
      </c>
      <c r="C16" s="166"/>
      <c r="D16" s="165">
        <v>6489</v>
      </c>
      <c r="E16" s="165">
        <v>6040</v>
      </c>
      <c r="F16" s="165">
        <v>6929</v>
      </c>
      <c r="G16" s="165">
        <v>5922</v>
      </c>
      <c r="H16" s="165">
        <v>5837</v>
      </c>
      <c r="I16" s="165">
        <v>6506</v>
      </c>
      <c r="J16" s="164">
        <v>567</v>
      </c>
      <c r="K16" s="164">
        <v>203</v>
      </c>
      <c r="L16" s="164">
        <v>423</v>
      </c>
    </row>
    <row r="17" spans="1:12" ht="11.25" customHeight="1">
      <c r="B17" s="167" t="s">
        <v>20</v>
      </c>
      <c r="C17" s="166"/>
      <c r="D17" s="165">
        <v>6249</v>
      </c>
      <c r="E17" s="165">
        <v>6300</v>
      </c>
      <c r="F17" s="165">
        <v>6426</v>
      </c>
      <c r="G17" s="165">
        <v>6591</v>
      </c>
      <c r="H17" s="165">
        <v>6836</v>
      </c>
      <c r="I17" s="165">
        <v>6451</v>
      </c>
      <c r="J17" s="164">
        <v>-342</v>
      </c>
      <c r="K17" s="164">
        <v>-536</v>
      </c>
      <c r="L17" s="164">
        <v>-25</v>
      </c>
    </row>
    <row r="18" spans="1:12">
      <c r="B18" s="167" t="s">
        <v>21</v>
      </c>
      <c r="C18" s="166"/>
      <c r="D18" s="165">
        <v>16859</v>
      </c>
      <c r="E18" s="165">
        <v>18208</v>
      </c>
      <c r="F18" s="165">
        <v>19159</v>
      </c>
      <c r="G18" s="165">
        <v>19699</v>
      </c>
      <c r="H18" s="165">
        <v>20515</v>
      </c>
      <c r="I18" s="165">
        <v>20639</v>
      </c>
      <c r="J18" s="164">
        <v>-2840</v>
      </c>
      <c r="K18" s="164">
        <v>-2307</v>
      </c>
      <c r="L18" s="164">
        <v>-1480</v>
      </c>
    </row>
    <row r="19" spans="1:12" ht="6" customHeight="1">
      <c r="C19" s="166"/>
      <c r="D19" s="165"/>
      <c r="G19" s="165"/>
      <c r="J19" s="168"/>
      <c r="K19" s="164"/>
      <c r="L19" s="164"/>
    </row>
    <row r="20" spans="1:12" ht="11.25" customHeight="1">
      <c r="B20" s="167" t="s">
        <v>22</v>
      </c>
      <c r="C20" s="166"/>
      <c r="D20" s="165">
        <v>16453</v>
      </c>
      <c r="E20" s="165">
        <v>16114</v>
      </c>
      <c r="F20" s="165">
        <v>15456</v>
      </c>
      <c r="G20" s="165">
        <v>9021</v>
      </c>
      <c r="H20" s="165">
        <v>9625</v>
      </c>
      <c r="I20" s="165">
        <v>10090</v>
      </c>
      <c r="J20" s="168">
        <v>7432</v>
      </c>
      <c r="K20" s="168">
        <v>6489</v>
      </c>
      <c r="L20" s="168">
        <v>5366</v>
      </c>
    </row>
    <row r="21" spans="1:12">
      <c r="B21" s="167" t="s">
        <v>23</v>
      </c>
      <c r="C21" s="166"/>
      <c r="D21" s="165">
        <v>8146</v>
      </c>
      <c r="E21" s="165">
        <v>6971</v>
      </c>
      <c r="F21" s="165">
        <v>6967</v>
      </c>
      <c r="G21" s="165">
        <v>6590</v>
      </c>
      <c r="H21" s="165">
        <v>6119</v>
      </c>
      <c r="I21" s="165">
        <v>5474</v>
      </c>
      <c r="J21" s="168">
        <v>1556</v>
      </c>
      <c r="K21" s="168">
        <v>852</v>
      </c>
      <c r="L21" s="168">
        <v>1493</v>
      </c>
    </row>
    <row r="22" spans="1:12">
      <c r="B22" s="167" t="s">
        <v>24</v>
      </c>
      <c r="C22" s="166"/>
      <c r="D22" s="165">
        <v>6328</v>
      </c>
      <c r="E22" s="165">
        <v>6391</v>
      </c>
      <c r="F22" s="165">
        <v>6734</v>
      </c>
      <c r="G22" s="165">
        <v>5922</v>
      </c>
      <c r="H22" s="165">
        <v>6205</v>
      </c>
      <c r="I22" s="165">
        <v>6355</v>
      </c>
      <c r="J22" s="164">
        <v>406</v>
      </c>
      <c r="K22" s="164">
        <v>186</v>
      </c>
      <c r="L22" s="164">
        <v>379</v>
      </c>
    </row>
    <row r="23" spans="1:12" ht="11.25" customHeight="1">
      <c r="B23" s="167" t="s">
        <v>25</v>
      </c>
      <c r="C23" s="166"/>
      <c r="D23" s="165">
        <v>7652</v>
      </c>
      <c r="E23" s="165">
        <v>7651</v>
      </c>
      <c r="F23" s="165">
        <v>7296</v>
      </c>
      <c r="G23" s="165">
        <v>7193</v>
      </c>
      <c r="H23" s="165">
        <v>7307</v>
      </c>
      <c r="I23" s="165">
        <v>7164</v>
      </c>
      <c r="J23" s="164">
        <v>459</v>
      </c>
      <c r="K23" s="164">
        <v>344</v>
      </c>
      <c r="L23" s="164">
        <v>132</v>
      </c>
    </row>
    <row r="24" spans="1:12">
      <c r="B24" s="167" t="s">
        <v>26</v>
      </c>
      <c r="C24" s="166"/>
      <c r="D24" s="165">
        <v>7695</v>
      </c>
      <c r="E24" s="165">
        <v>6998</v>
      </c>
      <c r="F24" s="165">
        <v>6436</v>
      </c>
      <c r="G24" s="165">
        <v>6819</v>
      </c>
      <c r="H24" s="165">
        <v>6430</v>
      </c>
      <c r="I24" s="165">
        <v>6543</v>
      </c>
      <c r="J24" s="164">
        <v>876</v>
      </c>
      <c r="K24" s="164">
        <v>568</v>
      </c>
      <c r="L24" s="164">
        <v>-107</v>
      </c>
    </row>
    <row r="25" spans="1:12">
      <c r="B25" s="167" t="s">
        <v>27</v>
      </c>
      <c r="C25" s="166"/>
      <c r="D25" s="165">
        <v>6188</v>
      </c>
      <c r="E25" s="165">
        <v>6936</v>
      </c>
      <c r="F25" s="165">
        <v>6281</v>
      </c>
      <c r="G25" s="165">
        <v>6485</v>
      </c>
      <c r="H25" s="165">
        <v>6781</v>
      </c>
      <c r="I25" s="165">
        <v>7016</v>
      </c>
      <c r="J25" s="164">
        <v>-297</v>
      </c>
      <c r="K25" s="164">
        <v>155</v>
      </c>
      <c r="L25" s="164">
        <v>-735</v>
      </c>
    </row>
    <row r="26" spans="1:12" ht="6" customHeight="1">
      <c r="A26" s="161"/>
      <c r="B26" s="161"/>
      <c r="C26" s="163"/>
      <c r="D26" s="162"/>
      <c r="E26" s="161"/>
      <c r="F26" s="161"/>
      <c r="G26" s="161"/>
      <c r="H26" s="161"/>
      <c r="I26" s="161"/>
      <c r="J26" s="161"/>
      <c r="K26" s="161"/>
      <c r="L26" s="161"/>
    </row>
    <row r="27" spans="1:12">
      <c r="A27" s="160" t="s">
        <v>0</v>
      </c>
    </row>
  </sheetData>
  <mergeCells count="1">
    <mergeCell ref="A8:C9"/>
  </mergeCells>
  <phoneticPr fontId="9"/>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L27"/>
  <sheetViews>
    <sheetView showGridLines="0" zoomScale="125" zoomScaleNormal="125" zoomScaleSheetLayoutView="100" workbookViewId="0"/>
  </sheetViews>
  <sheetFormatPr defaultColWidth="11.375" defaultRowHeight="10.5"/>
  <cols>
    <col min="1" max="1" width="1.625" style="160" customWidth="1"/>
    <col min="2" max="2" width="5.625" style="160" customWidth="1"/>
    <col min="3" max="3" width="1" style="160" customWidth="1"/>
    <col min="4" max="12" width="8.75" style="160" customWidth="1"/>
    <col min="13" max="16384" width="11.375" style="160"/>
  </cols>
  <sheetData>
    <row r="1" spans="1:12" ht="12">
      <c r="A1" s="186" t="s">
        <v>1</v>
      </c>
    </row>
    <row r="2" spans="1:12" ht="6" customHeight="1">
      <c r="A2" s="186"/>
    </row>
    <row r="3" spans="1:12" ht="13.5">
      <c r="A3" s="185" t="s">
        <v>77</v>
      </c>
      <c r="B3" s="184"/>
      <c r="C3" s="184"/>
      <c r="D3" s="184"/>
      <c r="E3" s="184"/>
      <c r="F3" s="184"/>
      <c r="G3" s="184"/>
      <c r="H3" s="184"/>
      <c r="I3" s="184"/>
      <c r="J3" s="184"/>
      <c r="K3" s="184"/>
      <c r="L3" s="184"/>
    </row>
    <row r="4" spans="1:12" ht="6" customHeight="1">
      <c r="D4" s="183"/>
    </row>
    <row r="5" spans="1:12" ht="11.25" customHeight="1">
      <c r="A5" s="182" t="s">
        <v>85</v>
      </c>
    </row>
    <row r="6" spans="1:12">
      <c r="L6" s="167" t="s">
        <v>4</v>
      </c>
    </row>
    <row r="7" spans="1:12" ht="1.5" customHeight="1"/>
    <row r="8" spans="1:12" ht="13.5" customHeight="1">
      <c r="A8" s="299" t="s">
        <v>59</v>
      </c>
      <c r="B8" s="300"/>
      <c r="C8" s="300"/>
      <c r="D8" s="181" t="s">
        <v>5</v>
      </c>
      <c r="E8" s="181"/>
      <c r="F8" s="181"/>
      <c r="G8" s="181" t="s">
        <v>6</v>
      </c>
      <c r="H8" s="181"/>
      <c r="I8" s="181"/>
      <c r="J8" s="181" t="s">
        <v>76</v>
      </c>
      <c r="K8" s="181"/>
      <c r="L8" s="180"/>
    </row>
    <row r="9" spans="1:12" ht="13.5" customHeight="1">
      <c r="A9" s="299"/>
      <c r="B9" s="300"/>
      <c r="C9" s="300"/>
      <c r="D9" s="179" t="s">
        <v>81</v>
      </c>
      <c r="E9" s="179" t="s">
        <v>86</v>
      </c>
      <c r="F9" s="179" t="s">
        <v>87</v>
      </c>
      <c r="G9" s="179" t="str">
        <f t="shared" ref="G9:L9" si="0">D9</f>
        <v>平成18年</v>
      </c>
      <c r="H9" s="179" t="str">
        <f t="shared" si="0"/>
        <v>平成19年</v>
      </c>
      <c r="I9" s="179" t="str">
        <f t="shared" si="0"/>
        <v>平成20年</v>
      </c>
      <c r="J9" s="179" t="str">
        <f t="shared" si="0"/>
        <v>平成18年</v>
      </c>
      <c r="K9" s="179" t="str">
        <f t="shared" si="0"/>
        <v>平成19年</v>
      </c>
      <c r="L9" s="178" t="str">
        <f t="shared" si="0"/>
        <v>平成20年</v>
      </c>
    </row>
    <row r="10" spans="1:12" ht="6" customHeight="1">
      <c r="A10" s="177"/>
      <c r="B10" s="177"/>
      <c r="C10" s="176"/>
    </row>
    <row r="11" spans="1:12" ht="11.25" customHeight="1">
      <c r="B11" s="175" t="s">
        <v>11</v>
      </c>
      <c r="C11" s="174"/>
      <c r="D11" s="173">
        <v>100098</v>
      </c>
      <c r="E11" s="173">
        <v>102184</v>
      </c>
      <c r="F11" s="173">
        <v>101791</v>
      </c>
      <c r="G11" s="173">
        <v>95173</v>
      </c>
      <c r="H11" s="173">
        <v>92437</v>
      </c>
      <c r="I11" s="173">
        <v>93842</v>
      </c>
      <c r="J11" s="172">
        <v>4925</v>
      </c>
      <c r="K11" s="172">
        <v>9747</v>
      </c>
      <c r="L11" s="172">
        <v>7949</v>
      </c>
    </row>
    <row r="12" spans="1:12" ht="6" customHeight="1">
      <c r="C12" s="166"/>
      <c r="D12" s="171"/>
      <c r="E12" s="171"/>
      <c r="F12" s="171"/>
      <c r="G12" s="171"/>
      <c r="H12" s="171"/>
      <c r="I12" s="171"/>
      <c r="J12" s="170"/>
      <c r="K12" s="169"/>
      <c r="L12" s="169"/>
    </row>
    <row r="13" spans="1:12">
      <c r="B13" s="167" t="s">
        <v>16</v>
      </c>
      <c r="C13" s="166"/>
      <c r="D13" s="165">
        <v>7686</v>
      </c>
      <c r="E13" s="165">
        <v>8064</v>
      </c>
      <c r="F13" s="165">
        <v>8145</v>
      </c>
      <c r="G13" s="165">
        <v>6805</v>
      </c>
      <c r="H13" s="165">
        <v>6612</v>
      </c>
      <c r="I13" s="165">
        <v>6851</v>
      </c>
      <c r="J13" s="164">
        <v>881</v>
      </c>
      <c r="K13" s="164">
        <v>1452</v>
      </c>
      <c r="L13" s="164">
        <v>1294</v>
      </c>
    </row>
    <row r="14" spans="1:12" ht="11.25" customHeight="1">
      <c r="B14" s="167" t="s">
        <v>17</v>
      </c>
      <c r="C14" s="166"/>
      <c r="D14" s="165">
        <v>5954</v>
      </c>
      <c r="E14" s="165">
        <v>6098</v>
      </c>
      <c r="F14" s="165">
        <v>6138</v>
      </c>
      <c r="G14" s="165">
        <v>5571</v>
      </c>
      <c r="H14" s="165">
        <v>5585</v>
      </c>
      <c r="I14" s="165">
        <v>5461</v>
      </c>
      <c r="J14" s="164">
        <v>383</v>
      </c>
      <c r="K14" s="164">
        <v>513</v>
      </c>
      <c r="L14" s="164">
        <v>677</v>
      </c>
    </row>
    <row r="15" spans="1:12">
      <c r="B15" s="167" t="s">
        <v>18</v>
      </c>
      <c r="C15" s="166"/>
      <c r="D15" s="165">
        <v>5557</v>
      </c>
      <c r="E15" s="165">
        <v>5963</v>
      </c>
      <c r="F15" s="165">
        <v>5899</v>
      </c>
      <c r="G15" s="165">
        <v>7000</v>
      </c>
      <c r="H15" s="165">
        <v>5998</v>
      </c>
      <c r="I15" s="165">
        <v>5875</v>
      </c>
      <c r="J15" s="164">
        <v>-1443</v>
      </c>
      <c r="K15" s="164">
        <v>-35</v>
      </c>
      <c r="L15" s="164">
        <v>24</v>
      </c>
    </row>
    <row r="16" spans="1:12">
      <c r="B16" s="167" t="s">
        <v>19</v>
      </c>
      <c r="C16" s="166"/>
      <c r="D16" s="165">
        <v>6187</v>
      </c>
      <c r="E16" s="165">
        <v>6489</v>
      </c>
      <c r="F16" s="165">
        <v>6040</v>
      </c>
      <c r="G16" s="165">
        <v>6074</v>
      </c>
      <c r="H16" s="165">
        <v>5922</v>
      </c>
      <c r="I16" s="165">
        <v>5837</v>
      </c>
      <c r="J16" s="164">
        <v>113</v>
      </c>
      <c r="K16" s="164">
        <v>567</v>
      </c>
      <c r="L16" s="164">
        <v>203</v>
      </c>
    </row>
    <row r="17" spans="1:12" ht="11.25" customHeight="1">
      <c r="B17" s="167" t="s">
        <v>20</v>
      </c>
      <c r="C17" s="166"/>
      <c r="D17" s="165">
        <v>5971</v>
      </c>
      <c r="E17" s="165">
        <v>6249</v>
      </c>
      <c r="F17" s="165">
        <v>6300</v>
      </c>
      <c r="G17" s="165">
        <v>6594</v>
      </c>
      <c r="H17" s="165">
        <v>6591</v>
      </c>
      <c r="I17" s="165">
        <v>6836</v>
      </c>
      <c r="J17" s="164">
        <v>-623</v>
      </c>
      <c r="K17" s="164">
        <v>-342</v>
      </c>
      <c r="L17" s="164">
        <v>-536</v>
      </c>
    </row>
    <row r="18" spans="1:12">
      <c r="B18" s="167" t="s">
        <v>21</v>
      </c>
      <c r="C18" s="166"/>
      <c r="D18" s="165">
        <v>17242</v>
      </c>
      <c r="E18" s="165">
        <v>16859</v>
      </c>
      <c r="F18" s="165">
        <v>18208</v>
      </c>
      <c r="G18" s="165">
        <v>20331</v>
      </c>
      <c r="H18" s="165">
        <v>19699</v>
      </c>
      <c r="I18" s="165">
        <v>20515</v>
      </c>
      <c r="J18" s="164">
        <v>-3089</v>
      </c>
      <c r="K18" s="164">
        <v>-2840</v>
      </c>
      <c r="L18" s="164">
        <v>-2307</v>
      </c>
    </row>
    <row r="19" spans="1:12" ht="6" customHeight="1">
      <c r="C19" s="166"/>
      <c r="D19" s="165"/>
      <c r="G19" s="165"/>
      <c r="J19" s="168"/>
      <c r="K19" s="164"/>
      <c r="L19" s="164"/>
    </row>
    <row r="20" spans="1:12" ht="11.25" customHeight="1">
      <c r="B20" s="167" t="s">
        <v>22</v>
      </c>
      <c r="C20" s="166"/>
      <c r="D20" s="165">
        <v>16191</v>
      </c>
      <c r="E20" s="165">
        <v>16453</v>
      </c>
      <c r="F20" s="165">
        <v>16114</v>
      </c>
      <c r="G20" s="165">
        <v>9076</v>
      </c>
      <c r="H20" s="165">
        <v>9021</v>
      </c>
      <c r="I20" s="165">
        <v>9625</v>
      </c>
      <c r="J20" s="168">
        <v>7115</v>
      </c>
      <c r="K20" s="168">
        <v>7432</v>
      </c>
      <c r="L20" s="168">
        <v>6489</v>
      </c>
    </row>
    <row r="21" spans="1:12">
      <c r="B21" s="167" t="s">
        <v>23</v>
      </c>
      <c r="C21" s="166"/>
      <c r="D21" s="165">
        <v>7746</v>
      </c>
      <c r="E21" s="165">
        <v>8146</v>
      </c>
      <c r="F21" s="165">
        <v>6971</v>
      </c>
      <c r="G21" s="165">
        <v>6777</v>
      </c>
      <c r="H21" s="165">
        <v>6590</v>
      </c>
      <c r="I21" s="165">
        <v>6119</v>
      </c>
      <c r="J21" s="168">
        <v>969</v>
      </c>
      <c r="K21" s="168">
        <v>1556</v>
      </c>
      <c r="L21" s="168">
        <v>852</v>
      </c>
    </row>
    <row r="22" spans="1:12">
      <c r="B22" s="167" t="s">
        <v>24</v>
      </c>
      <c r="C22" s="166"/>
      <c r="D22" s="165">
        <v>6183</v>
      </c>
      <c r="E22" s="165">
        <v>6328</v>
      </c>
      <c r="F22" s="165">
        <v>6391</v>
      </c>
      <c r="G22" s="165">
        <v>6362</v>
      </c>
      <c r="H22" s="165">
        <v>5922</v>
      </c>
      <c r="I22" s="165">
        <v>6205</v>
      </c>
      <c r="J22" s="164">
        <v>-179</v>
      </c>
      <c r="K22" s="164">
        <v>406</v>
      </c>
      <c r="L22" s="164">
        <v>186</v>
      </c>
    </row>
    <row r="23" spans="1:12" ht="11.25" customHeight="1">
      <c r="B23" s="167" t="s">
        <v>25</v>
      </c>
      <c r="C23" s="166"/>
      <c r="D23" s="165">
        <v>7473</v>
      </c>
      <c r="E23" s="165">
        <v>7652</v>
      </c>
      <c r="F23" s="165">
        <v>7651</v>
      </c>
      <c r="G23" s="165">
        <v>6881</v>
      </c>
      <c r="H23" s="165">
        <v>7193</v>
      </c>
      <c r="I23" s="165">
        <v>7307</v>
      </c>
      <c r="J23" s="164">
        <v>592</v>
      </c>
      <c r="K23" s="164">
        <v>459</v>
      </c>
      <c r="L23" s="164">
        <v>344</v>
      </c>
    </row>
    <row r="24" spans="1:12">
      <c r="B24" s="167" t="s">
        <v>26</v>
      </c>
      <c r="C24" s="166"/>
      <c r="D24" s="165">
        <v>7487</v>
      </c>
      <c r="E24" s="165">
        <v>7695</v>
      </c>
      <c r="F24" s="165">
        <v>6998</v>
      </c>
      <c r="G24" s="165">
        <v>6932</v>
      </c>
      <c r="H24" s="165">
        <v>6819</v>
      </c>
      <c r="I24" s="165">
        <v>6430</v>
      </c>
      <c r="J24" s="164">
        <v>555</v>
      </c>
      <c r="K24" s="164">
        <v>876</v>
      </c>
      <c r="L24" s="164">
        <v>568</v>
      </c>
    </row>
    <row r="25" spans="1:12">
      <c r="B25" s="167" t="s">
        <v>27</v>
      </c>
      <c r="C25" s="166"/>
      <c r="D25" s="165">
        <v>6421</v>
      </c>
      <c r="E25" s="165">
        <v>6188</v>
      </c>
      <c r="F25" s="165">
        <v>6936</v>
      </c>
      <c r="G25" s="165">
        <v>6770</v>
      </c>
      <c r="H25" s="165">
        <v>6485</v>
      </c>
      <c r="I25" s="165">
        <v>6781</v>
      </c>
      <c r="J25" s="164">
        <v>-349</v>
      </c>
      <c r="K25" s="164">
        <v>-297</v>
      </c>
      <c r="L25" s="164">
        <v>155</v>
      </c>
    </row>
    <row r="26" spans="1:12" ht="6" customHeight="1">
      <c r="A26" s="161"/>
      <c r="B26" s="161"/>
      <c r="C26" s="163"/>
      <c r="D26" s="162"/>
      <c r="E26" s="161"/>
      <c r="F26" s="161"/>
      <c r="G26" s="161"/>
      <c r="H26" s="161"/>
      <c r="I26" s="161"/>
      <c r="J26" s="161"/>
      <c r="K26" s="161"/>
      <c r="L26" s="161"/>
    </row>
    <row r="27" spans="1:12">
      <c r="A27" s="160" t="s">
        <v>0</v>
      </c>
    </row>
  </sheetData>
  <mergeCells count="1">
    <mergeCell ref="A8:C9"/>
  </mergeCells>
  <phoneticPr fontId="9"/>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L27"/>
  <sheetViews>
    <sheetView showGridLines="0" zoomScale="125" zoomScaleNormal="125" zoomScaleSheetLayoutView="100" workbookViewId="0"/>
  </sheetViews>
  <sheetFormatPr defaultColWidth="11.375" defaultRowHeight="10.5"/>
  <cols>
    <col min="1" max="1" width="1.625" style="160" customWidth="1"/>
    <col min="2" max="2" width="5.625" style="160" customWidth="1"/>
    <col min="3" max="3" width="1" style="160" customWidth="1"/>
    <col min="4" max="12" width="8.75" style="160" customWidth="1"/>
    <col min="13" max="16384" width="11.375" style="160"/>
  </cols>
  <sheetData>
    <row r="1" spans="1:12" ht="12">
      <c r="A1" s="186" t="s">
        <v>1</v>
      </c>
    </row>
    <row r="2" spans="1:12" ht="6" customHeight="1">
      <c r="A2" s="186"/>
    </row>
    <row r="3" spans="1:12" ht="13.5">
      <c r="A3" s="185" t="s">
        <v>77</v>
      </c>
      <c r="B3" s="184"/>
      <c r="C3" s="184"/>
      <c r="D3" s="184"/>
      <c r="E3" s="184"/>
      <c r="F3" s="184"/>
      <c r="G3" s="184"/>
      <c r="H3" s="184"/>
      <c r="I3" s="184"/>
      <c r="J3" s="184"/>
      <c r="K3" s="184"/>
      <c r="L3" s="184"/>
    </row>
    <row r="4" spans="1:12" ht="6" customHeight="1">
      <c r="D4" s="183"/>
    </row>
    <row r="5" spans="1:12" ht="11.25" customHeight="1">
      <c r="A5" s="182" t="s">
        <v>85</v>
      </c>
    </row>
    <row r="6" spans="1:12">
      <c r="L6" s="167" t="s">
        <v>4</v>
      </c>
    </row>
    <row r="7" spans="1:12" ht="1.5" customHeight="1"/>
    <row r="8" spans="1:12" ht="13.5" customHeight="1">
      <c r="A8" s="299" t="s">
        <v>59</v>
      </c>
      <c r="B8" s="300"/>
      <c r="C8" s="300"/>
      <c r="D8" s="181" t="s">
        <v>5</v>
      </c>
      <c r="E8" s="181"/>
      <c r="F8" s="181"/>
      <c r="G8" s="181" t="s">
        <v>6</v>
      </c>
      <c r="H8" s="181"/>
      <c r="I8" s="181"/>
      <c r="J8" s="181" t="s">
        <v>76</v>
      </c>
      <c r="K8" s="181"/>
      <c r="L8" s="180"/>
    </row>
    <row r="9" spans="1:12" ht="13.5" customHeight="1">
      <c r="A9" s="299"/>
      <c r="B9" s="300"/>
      <c r="C9" s="300"/>
      <c r="D9" s="179" t="s">
        <v>82</v>
      </c>
      <c r="E9" s="179" t="s">
        <v>81</v>
      </c>
      <c r="F9" s="179" t="s">
        <v>86</v>
      </c>
      <c r="G9" s="179" t="str">
        <f t="shared" ref="G9:L9" si="0">D9</f>
        <v>平成17年</v>
      </c>
      <c r="H9" s="179" t="str">
        <f t="shared" si="0"/>
        <v>平成18年</v>
      </c>
      <c r="I9" s="179" t="str">
        <f t="shared" si="0"/>
        <v>平成19年</v>
      </c>
      <c r="J9" s="179" t="str">
        <f t="shared" si="0"/>
        <v>平成17年</v>
      </c>
      <c r="K9" s="179" t="str">
        <f t="shared" si="0"/>
        <v>平成18年</v>
      </c>
      <c r="L9" s="178" t="str">
        <f t="shared" si="0"/>
        <v>平成19年</v>
      </c>
    </row>
    <row r="10" spans="1:12" ht="6" customHeight="1">
      <c r="A10" s="177"/>
      <c r="B10" s="177"/>
      <c r="C10" s="176"/>
    </row>
    <row r="11" spans="1:12" ht="11.25" customHeight="1">
      <c r="B11" s="175" t="s">
        <v>11</v>
      </c>
      <c r="C11" s="174"/>
      <c r="D11" s="173">
        <v>102575</v>
      </c>
      <c r="E11" s="173">
        <v>100098</v>
      </c>
      <c r="F11" s="173">
        <f>SUM(F13:F25)</f>
        <v>102184</v>
      </c>
      <c r="G11" s="173">
        <v>92285</v>
      </c>
      <c r="H11" s="173">
        <v>95173</v>
      </c>
      <c r="I11" s="173">
        <f>SUM(I13:I25)</f>
        <v>92437</v>
      </c>
      <c r="J11" s="172">
        <f>SUM(J13:J25)</f>
        <v>10290</v>
      </c>
      <c r="K11" s="172">
        <f>SUM(K13:K25)</f>
        <v>4925</v>
      </c>
      <c r="L11" s="172">
        <f>SUM(L13:L25)</f>
        <v>9747</v>
      </c>
    </row>
    <row r="12" spans="1:12" ht="6" customHeight="1">
      <c r="C12" s="166"/>
      <c r="D12" s="171"/>
      <c r="E12" s="171"/>
      <c r="F12" s="171"/>
      <c r="G12" s="171"/>
      <c r="H12" s="171"/>
      <c r="I12" s="171"/>
      <c r="J12" s="170"/>
      <c r="K12" s="169"/>
      <c r="L12" s="169"/>
    </row>
    <row r="13" spans="1:12">
      <c r="B13" s="167" t="s">
        <v>16</v>
      </c>
      <c r="C13" s="166"/>
      <c r="D13" s="165">
        <v>7260</v>
      </c>
      <c r="E13" s="165">
        <v>7686</v>
      </c>
      <c r="F13" s="165">
        <v>8064</v>
      </c>
      <c r="G13" s="165">
        <v>6130</v>
      </c>
      <c r="H13" s="165">
        <v>6805</v>
      </c>
      <c r="I13" s="165">
        <v>6612</v>
      </c>
      <c r="J13" s="164">
        <f t="shared" ref="J13:L18" si="1">D13-G13</f>
        <v>1130</v>
      </c>
      <c r="K13" s="164">
        <f t="shared" si="1"/>
        <v>881</v>
      </c>
      <c r="L13" s="164">
        <f t="shared" si="1"/>
        <v>1452</v>
      </c>
    </row>
    <row r="14" spans="1:12" ht="11.25" customHeight="1">
      <c r="B14" s="167" t="s">
        <v>17</v>
      </c>
      <c r="C14" s="166"/>
      <c r="D14" s="165">
        <v>6411</v>
      </c>
      <c r="E14" s="165">
        <v>5954</v>
      </c>
      <c r="F14" s="165">
        <v>6098</v>
      </c>
      <c r="G14" s="165">
        <v>5391</v>
      </c>
      <c r="H14" s="165">
        <v>5571</v>
      </c>
      <c r="I14" s="165">
        <v>5585</v>
      </c>
      <c r="J14" s="164">
        <f t="shared" si="1"/>
        <v>1020</v>
      </c>
      <c r="K14" s="164">
        <f t="shared" si="1"/>
        <v>383</v>
      </c>
      <c r="L14" s="164">
        <f t="shared" si="1"/>
        <v>513</v>
      </c>
    </row>
    <row r="15" spans="1:12">
      <c r="B15" s="167" t="s">
        <v>18</v>
      </c>
      <c r="C15" s="166"/>
      <c r="D15" s="165">
        <v>5985</v>
      </c>
      <c r="E15" s="165">
        <v>5557</v>
      </c>
      <c r="F15" s="165">
        <v>5963</v>
      </c>
      <c r="G15" s="165">
        <v>6343</v>
      </c>
      <c r="H15" s="165">
        <v>7000</v>
      </c>
      <c r="I15" s="165">
        <v>5998</v>
      </c>
      <c r="J15" s="164">
        <f t="shared" si="1"/>
        <v>-358</v>
      </c>
      <c r="K15" s="164">
        <f t="shared" si="1"/>
        <v>-1443</v>
      </c>
      <c r="L15" s="164">
        <f t="shared" si="1"/>
        <v>-35</v>
      </c>
    </row>
    <row r="16" spans="1:12">
      <c r="B16" s="167" t="s">
        <v>19</v>
      </c>
      <c r="C16" s="166"/>
      <c r="D16" s="165">
        <v>5823</v>
      </c>
      <c r="E16" s="165">
        <v>6187</v>
      </c>
      <c r="F16" s="165">
        <v>6489</v>
      </c>
      <c r="G16" s="165">
        <v>6532</v>
      </c>
      <c r="H16" s="165">
        <v>6074</v>
      </c>
      <c r="I16" s="165">
        <v>5922</v>
      </c>
      <c r="J16" s="164">
        <f t="shared" si="1"/>
        <v>-709</v>
      </c>
      <c r="K16" s="164">
        <f t="shared" si="1"/>
        <v>113</v>
      </c>
      <c r="L16" s="164">
        <f t="shared" si="1"/>
        <v>567</v>
      </c>
    </row>
    <row r="17" spans="1:12" ht="11.25" customHeight="1">
      <c r="B17" s="167" t="s">
        <v>20</v>
      </c>
      <c r="C17" s="166"/>
      <c r="D17" s="165">
        <v>6089</v>
      </c>
      <c r="E17" s="165">
        <v>5971</v>
      </c>
      <c r="F17" s="165">
        <v>6249</v>
      </c>
      <c r="G17" s="165">
        <v>6266</v>
      </c>
      <c r="H17" s="165">
        <v>6594</v>
      </c>
      <c r="I17" s="165">
        <v>6591</v>
      </c>
      <c r="J17" s="164">
        <f t="shared" si="1"/>
        <v>-177</v>
      </c>
      <c r="K17" s="164">
        <f t="shared" si="1"/>
        <v>-623</v>
      </c>
      <c r="L17" s="164">
        <f t="shared" si="1"/>
        <v>-342</v>
      </c>
    </row>
    <row r="18" spans="1:12">
      <c r="B18" s="167" t="s">
        <v>21</v>
      </c>
      <c r="C18" s="166"/>
      <c r="D18" s="165">
        <v>18166</v>
      </c>
      <c r="E18" s="165">
        <v>17242</v>
      </c>
      <c r="F18" s="165">
        <v>16859</v>
      </c>
      <c r="G18" s="165">
        <v>19252</v>
      </c>
      <c r="H18" s="165">
        <v>20331</v>
      </c>
      <c r="I18" s="165">
        <v>19699</v>
      </c>
      <c r="J18" s="164">
        <f t="shared" si="1"/>
        <v>-1086</v>
      </c>
      <c r="K18" s="164">
        <f t="shared" si="1"/>
        <v>-3089</v>
      </c>
      <c r="L18" s="164">
        <f t="shared" si="1"/>
        <v>-2840</v>
      </c>
    </row>
    <row r="19" spans="1:12" ht="6" customHeight="1">
      <c r="C19" s="166"/>
      <c r="D19" s="165"/>
      <c r="G19" s="165"/>
      <c r="J19" s="168"/>
      <c r="K19" s="164"/>
      <c r="L19" s="164"/>
    </row>
    <row r="20" spans="1:12" ht="11.25" customHeight="1">
      <c r="B20" s="167" t="s">
        <v>22</v>
      </c>
      <c r="C20" s="166"/>
      <c r="D20" s="165">
        <v>16110</v>
      </c>
      <c r="E20" s="165">
        <v>16191</v>
      </c>
      <c r="F20" s="165">
        <v>16453</v>
      </c>
      <c r="G20" s="165">
        <v>8857</v>
      </c>
      <c r="H20" s="165">
        <v>9076</v>
      </c>
      <c r="I20" s="165">
        <v>9021</v>
      </c>
      <c r="J20" s="168">
        <f t="shared" ref="J20:L25" si="2">D20-G20</f>
        <v>7253</v>
      </c>
      <c r="K20" s="168">
        <f t="shared" si="2"/>
        <v>7115</v>
      </c>
      <c r="L20" s="168">
        <f t="shared" si="2"/>
        <v>7432</v>
      </c>
    </row>
    <row r="21" spans="1:12">
      <c r="B21" s="167" t="s">
        <v>23</v>
      </c>
      <c r="C21" s="166"/>
      <c r="D21" s="165">
        <v>8140</v>
      </c>
      <c r="E21" s="165">
        <v>7746</v>
      </c>
      <c r="F21" s="165">
        <v>8146</v>
      </c>
      <c r="G21" s="165">
        <v>6399</v>
      </c>
      <c r="H21" s="165">
        <v>6777</v>
      </c>
      <c r="I21" s="165">
        <v>6590</v>
      </c>
      <c r="J21" s="168">
        <f t="shared" si="2"/>
        <v>1741</v>
      </c>
      <c r="K21" s="168">
        <f t="shared" si="2"/>
        <v>969</v>
      </c>
      <c r="L21" s="168">
        <f t="shared" si="2"/>
        <v>1556</v>
      </c>
    </row>
    <row r="22" spans="1:12">
      <c r="B22" s="167" t="s">
        <v>24</v>
      </c>
      <c r="C22" s="166"/>
      <c r="D22" s="165">
        <v>6699</v>
      </c>
      <c r="E22" s="165">
        <v>6183</v>
      </c>
      <c r="F22" s="165">
        <v>6328</v>
      </c>
      <c r="G22" s="165">
        <v>6106</v>
      </c>
      <c r="H22" s="165">
        <v>6362</v>
      </c>
      <c r="I22" s="165">
        <v>5922</v>
      </c>
      <c r="J22" s="164">
        <f t="shared" si="2"/>
        <v>593</v>
      </c>
      <c r="K22" s="164">
        <f t="shared" si="2"/>
        <v>-179</v>
      </c>
      <c r="L22" s="164">
        <f t="shared" si="2"/>
        <v>406</v>
      </c>
    </row>
    <row r="23" spans="1:12" ht="11.25" customHeight="1">
      <c r="B23" s="167" t="s">
        <v>25</v>
      </c>
      <c r="C23" s="166"/>
      <c r="D23" s="165">
        <v>7168</v>
      </c>
      <c r="E23" s="165">
        <v>7473</v>
      </c>
      <c r="F23" s="165">
        <v>7652</v>
      </c>
      <c r="G23" s="165">
        <v>6875</v>
      </c>
      <c r="H23" s="165">
        <v>6881</v>
      </c>
      <c r="I23" s="165">
        <v>7193</v>
      </c>
      <c r="J23" s="164">
        <f t="shared" si="2"/>
        <v>293</v>
      </c>
      <c r="K23" s="164">
        <f t="shared" si="2"/>
        <v>592</v>
      </c>
      <c r="L23" s="164">
        <f t="shared" si="2"/>
        <v>459</v>
      </c>
    </row>
    <row r="24" spans="1:12">
      <c r="B24" s="167" t="s">
        <v>26</v>
      </c>
      <c r="C24" s="166"/>
      <c r="D24" s="165">
        <v>7933</v>
      </c>
      <c r="E24" s="165">
        <v>7487</v>
      </c>
      <c r="F24" s="165">
        <v>7695</v>
      </c>
      <c r="G24" s="165">
        <v>7120</v>
      </c>
      <c r="H24" s="165">
        <v>6932</v>
      </c>
      <c r="I24" s="165">
        <v>6819</v>
      </c>
      <c r="J24" s="164">
        <f t="shared" si="2"/>
        <v>813</v>
      </c>
      <c r="K24" s="164">
        <f t="shared" si="2"/>
        <v>555</v>
      </c>
      <c r="L24" s="164">
        <f t="shared" si="2"/>
        <v>876</v>
      </c>
    </row>
    <row r="25" spans="1:12">
      <c r="B25" s="167" t="s">
        <v>27</v>
      </c>
      <c r="C25" s="166"/>
      <c r="D25" s="165">
        <v>6791</v>
      </c>
      <c r="E25" s="165">
        <v>6421</v>
      </c>
      <c r="F25" s="165">
        <v>6188</v>
      </c>
      <c r="G25" s="165">
        <v>7014</v>
      </c>
      <c r="H25" s="165">
        <v>6770</v>
      </c>
      <c r="I25" s="165">
        <v>6485</v>
      </c>
      <c r="J25" s="164">
        <f t="shared" si="2"/>
        <v>-223</v>
      </c>
      <c r="K25" s="164">
        <f t="shared" si="2"/>
        <v>-349</v>
      </c>
      <c r="L25" s="164">
        <f t="shared" si="2"/>
        <v>-297</v>
      </c>
    </row>
    <row r="26" spans="1:12" ht="6" customHeight="1">
      <c r="A26" s="161"/>
      <c r="B26" s="161"/>
      <c r="C26" s="163"/>
      <c r="D26" s="162"/>
      <c r="E26" s="161"/>
      <c r="F26" s="161"/>
      <c r="G26" s="161"/>
      <c r="H26" s="161"/>
      <c r="I26" s="161"/>
      <c r="J26" s="161"/>
      <c r="K26" s="161"/>
      <c r="L26" s="161"/>
    </row>
    <row r="27" spans="1:12">
      <c r="A27" s="160" t="s">
        <v>0</v>
      </c>
    </row>
  </sheetData>
  <mergeCells count="1">
    <mergeCell ref="A8:C9"/>
  </mergeCells>
  <phoneticPr fontId="9"/>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5"/>
  <sheetViews>
    <sheetView showGridLines="0" zoomScaleNormal="100" zoomScaleSheetLayoutView="100" workbookViewId="0">
      <selection activeCell="F13" sqref="F13:F14"/>
    </sheetView>
  </sheetViews>
  <sheetFormatPr defaultColWidth="11.375" defaultRowHeight="10.5"/>
  <cols>
    <col min="1" max="1" width="1.625" style="270" customWidth="1"/>
    <col min="2" max="2" width="5.625" style="270" customWidth="1"/>
    <col min="3" max="3" width="1" style="270" customWidth="1"/>
    <col min="4" max="12" width="8.75" style="270" customWidth="1"/>
    <col min="13" max="16384" width="11.375" style="270"/>
  </cols>
  <sheetData>
    <row r="1" spans="1:12" ht="12">
      <c r="A1" s="269" t="s">
        <v>74</v>
      </c>
    </row>
    <row r="2" spans="1:12" ht="6" customHeight="1">
      <c r="A2" s="269"/>
    </row>
    <row r="3" spans="1:12" ht="13.5">
      <c r="A3" s="271" t="s">
        <v>136</v>
      </c>
      <c r="B3" s="272"/>
      <c r="C3" s="272"/>
      <c r="D3" s="272"/>
      <c r="E3" s="272"/>
      <c r="F3" s="272"/>
      <c r="G3" s="272"/>
      <c r="H3" s="272"/>
      <c r="I3" s="272"/>
      <c r="J3" s="272"/>
      <c r="K3" s="272"/>
      <c r="L3" s="272"/>
    </row>
    <row r="4" spans="1:12" ht="6" customHeight="1">
      <c r="D4" s="273"/>
    </row>
    <row r="5" spans="1:12" ht="11.25" customHeight="1">
      <c r="A5" s="274" t="s">
        <v>132</v>
      </c>
    </row>
    <row r="6" spans="1:12">
      <c r="L6" s="275" t="s">
        <v>4</v>
      </c>
    </row>
    <row r="7" spans="1:12" ht="1.5" customHeight="1"/>
    <row r="8" spans="1:12" ht="13.5" customHeight="1">
      <c r="A8" s="289" t="s">
        <v>131</v>
      </c>
      <c r="B8" s="290"/>
      <c r="C8" s="290"/>
      <c r="D8" s="276" t="s">
        <v>130</v>
      </c>
      <c r="E8" s="276"/>
      <c r="F8" s="276"/>
      <c r="G8" s="276" t="s">
        <v>129</v>
      </c>
      <c r="H8" s="276"/>
      <c r="I8" s="276"/>
      <c r="J8" s="276" t="s">
        <v>128</v>
      </c>
      <c r="K8" s="276"/>
      <c r="L8" s="277"/>
    </row>
    <row r="9" spans="1:12" ht="13.5" customHeight="1">
      <c r="A9" s="289"/>
      <c r="B9" s="290"/>
      <c r="C9" s="290"/>
      <c r="D9" s="268" t="s">
        <v>137</v>
      </c>
      <c r="E9" s="268" t="s">
        <v>138</v>
      </c>
      <c r="F9" s="268" t="s">
        <v>139</v>
      </c>
      <c r="G9" s="268" t="s">
        <v>137</v>
      </c>
      <c r="H9" s="268" t="s">
        <v>138</v>
      </c>
      <c r="I9" s="268" t="s">
        <v>139</v>
      </c>
      <c r="J9" s="268" t="s">
        <v>137</v>
      </c>
      <c r="K9" s="268" t="s">
        <v>138</v>
      </c>
      <c r="L9" s="288" t="s">
        <v>139</v>
      </c>
    </row>
    <row r="10" spans="1:12" ht="6" customHeight="1">
      <c r="A10" s="278"/>
      <c r="B10" s="278"/>
      <c r="C10" s="279"/>
    </row>
    <row r="11" spans="1:12" s="280" customFormat="1" ht="11.25" customHeight="1">
      <c r="B11" s="281" t="s">
        <v>125</v>
      </c>
      <c r="C11" s="282"/>
      <c r="D11" s="251">
        <v>105784</v>
      </c>
      <c r="E11" s="251">
        <v>109079</v>
      </c>
      <c r="F11" s="251">
        <v>113727</v>
      </c>
      <c r="G11" s="251">
        <v>95407</v>
      </c>
      <c r="H11" s="251">
        <v>97299</v>
      </c>
      <c r="I11" s="251">
        <v>96907</v>
      </c>
      <c r="J11" s="252">
        <v>10377</v>
      </c>
      <c r="K11" s="252">
        <v>11780</v>
      </c>
      <c r="L11" s="251">
        <v>16820</v>
      </c>
    </row>
    <row r="12" spans="1:12" s="280" customFormat="1" ht="15.75" customHeight="1">
      <c r="B12" s="283" t="s">
        <v>124</v>
      </c>
      <c r="C12" s="284"/>
      <c r="D12" s="246">
        <v>6013</v>
      </c>
      <c r="E12" s="246">
        <v>7752</v>
      </c>
      <c r="F12" s="246">
        <v>8762</v>
      </c>
      <c r="G12" s="246">
        <v>5854</v>
      </c>
      <c r="H12" s="246">
        <v>6341</v>
      </c>
      <c r="I12" s="246">
        <v>6721</v>
      </c>
      <c r="J12" s="245">
        <v>159</v>
      </c>
      <c r="K12" s="245">
        <v>1411</v>
      </c>
      <c r="L12" s="246">
        <v>2041</v>
      </c>
    </row>
    <row r="13" spans="1:12" s="280" customFormat="1" ht="11.25" customHeight="1">
      <c r="B13" s="283" t="s">
        <v>123</v>
      </c>
      <c r="C13" s="284"/>
      <c r="D13" s="246">
        <v>5859</v>
      </c>
      <c r="E13" s="246">
        <v>6570</v>
      </c>
      <c r="F13" s="246">
        <v>6773</v>
      </c>
      <c r="G13" s="246">
        <v>5301</v>
      </c>
      <c r="H13" s="246">
        <v>6013</v>
      </c>
      <c r="I13" s="246">
        <v>5987</v>
      </c>
      <c r="J13" s="245">
        <v>558</v>
      </c>
      <c r="K13" s="245">
        <v>557</v>
      </c>
      <c r="L13" s="246">
        <v>786</v>
      </c>
    </row>
    <row r="14" spans="1:12" s="280" customFormat="1">
      <c r="B14" s="283" t="s">
        <v>122</v>
      </c>
      <c r="C14" s="284"/>
      <c r="D14" s="246">
        <v>5507</v>
      </c>
      <c r="E14" s="246">
        <v>6404</v>
      </c>
      <c r="F14" s="246">
        <v>7030</v>
      </c>
      <c r="G14" s="246">
        <v>5972</v>
      </c>
      <c r="H14" s="246">
        <v>6304</v>
      </c>
      <c r="I14" s="246">
        <v>6411</v>
      </c>
      <c r="J14" s="245">
        <v>-465</v>
      </c>
      <c r="K14" s="245">
        <v>100</v>
      </c>
      <c r="L14" s="245">
        <v>619</v>
      </c>
    </row>
    <row r="15" spans="1:12" s="280" customFormat="1">
      <c r="B15" s="283" t="s">
        <v>121</v>
      </c>
      <c r="C15" s="284"/>
      <c r="D15" s="246">
        <v>5780</v>
      </c>
      <c r="E15" s="246">
        <v>6800</v>
      </c>
      <c r="F15" s="246">
        <v>7285</v>
      </c>
      <c r="G15" s="246">
        <v>5868</v>
      </c>
      <c r="H15" s="246">
        <v>6359</v>
      </c>
      <c r="I15" s="246">
        <v>6610</v>
      </c>
      <c r="J15" s="245">
        <v>-88</v>
      </c>
      <c r="K15" s="245">
        <v>441</v>
      </c>
      <c r="L15" s="245">
        <v>675</v>
      </c>
    </row>
    <row r="16" spans="1:12" s="280" customFormat="1" ht="11.25" customHeight="1">
      <c r="B16" s="283" t="s">
        <v>120</v>
      </c>
      <c r="C16" s="284"/>
      <c r="D16" s="246">
        <v>5734</v>
      </c>
      <c r="E16" s="246">
        <v>7137</v>
      </c>
      <c r="F16" s="246">
        <v>7021</v>
      </c>
      <c r="G16" s="246">
        <v>6346</v>
      </c>
      <c r="H16" s="246">
        <v>7262</v>
      </c>
      <c r="I16" s="246">
        <v>7160</v>
      </c>
      <c r="J16" s="245">
        <v>-612</v>
      </c>
      <c r="K16" s="245">
        <v>-125</v>
      </c>
      <c r="L16" s="245">
        <v>-139</v>
      </c>
    </row>
    <row r="17" spans="1:12" s="280" customFormat="1">
      <c r="B17" s="283" t="s">
        <v>119</v>
      </c>
      <c r="C17" s="284"/>
      <c r="D17" s="246">
        <v>18922</v>
      </c>
      <c r="E17" s="246">
        <v>19741</v>
      </c>
      <c r="F17" s="246">
        <v>19419</v>
      </c>
      <c r="G17" s="246">
        <v>20705</v>
      </c>
      <c r="H17" s="246">
        <v>21424</v>
      </c>
      <c r="I17" s="246">
        <v>21252</v>
      </c>
      <c r="J17" s="245">
        <v>-1783</v>
      </c>
      <c r="K17" s="245">
        <v>-1683</v>
      </c>
      <c r="L17" s="245">
        <v>-1833</v>
      </c>
    </row>
    <row r="18" spans="1:12" s="280" customFormat="1" ht="15.75" customHeight="1">
      <c r="B18" s="283" t="s">
        <v>118</v>
      </c>
      <c r="C18" s="284"/>
      <c r="D18" s="246">
        <v>14977</v>
      </c>
      <c r="E18" s="246">
        <v>15238</v>
      </c>
      <c r="F18" s="246">
        <v>16260</v>
      </c>
      <c r="G18" s="246">
        <v>9213</v>
      </c>
      <c r="H18" s="246">
        <v>9050</v>
      </c>
      <c r="I18" s="246">
        <v>9134</v>
      </c>
      <c r="J18" s="250">
        <v>5764</v>
      </c>
      <c r="K18" s="250">
        <v>6188</v>
      </c>
      <c r="L18" s="244">
        <v>7126</v>
      </c>
    </row>
    <row r="19" spans="1:12" s="280" customFormat="1">
      <c r="B19" s="283" t="s">
        <v>117</v>
      </c>
      <c r="C19" s="284"/>
      <c r="D19" s="246">
        <v>11536</v>
      </c>
      <c r="E19" s="246">
        <v>8474</v>
      </c>
      <c r="F19" s="246">
        <v>9094</v>
      </c>
      <c r="G19" s="246">
        <v>7355</v>
      </c>
      <c r="H19" s="246">
        <v>6967</v>
      </c>
      <c r="I19" s="246">
        <v>6880</v>
      </c>
      <c r="J19" s="250">
        <v>4181</v>
      </c>
      <c r="K19" s="250">
        <v>1507</v>
      </c>
      <c r="L19" s="244">
        <v>2214</v>
      </c>
    </row>
    <row r="20" spans="1:12" s="280" customFormat="1">
      <c r="B20" s="283" t="s">
        <v>116</v>
      </c>
      <c r="C20" s="284"/>
      <c r="D20" s="246">
        <v>8562</v>
      </c>
      <c r="E20" s="246">
        <v>7337</v>
      </c>
      <c r="F20" s="246">
        <v>7159</v>
      </c>
      <c r="G20" s="246">
        <v>7701</v>
      </c>
      <c r="H20" s="246">
        <v>7080</v>
      </c>
      <c r="I20" s="246">
        <v>6580</v>
      </c>
      <c r="J20" s="245">
        <v>861</v>
      </c>
      <c r="K20" s="245">
        <v>257</v>
      </c>
      <c r="L20" s="244">
        <v>579</v>
      </c>
    </row>
    <row r="21" spans="1:12" s="280" customFormat="1" ht="11.25" customHeight="1">
      <c r="B21" s="283" t="s">
        <v>115</v>
      </c>
      <c r="C21" s="284"/>
      <c r="D21" s="246">
        <v>7622</v>
      </c>
      <c r="E21" s="246">
        <v>7811</v>
      </c>
      <c r="F21" s="246">
        <v>8973</v>
      </c>
      <c r="G21" s="246">
        <v>7006</v>
      </c>
      <c r="H21" s="246">
        <v>6661</v>
      </c>
      <c r="I21" s="246">
        <v>7190</v>
      </c>
      <c r="J21" s="245">
        <v>616</v>
      </c>
      <c r="K21" s="245">
        <v>1150</v>
      </c>
      <c r="L21" s="244">
        <v>1783</v>
      </c>
    </row>
    <row r="22" spans="1:12" s="280" customFormat="1">
      <c r="B22" s="283" t="s">
        <v>114</v>
      </c>
      <c r="C22" s="284"/>
      <c r="D22" s="246">
        <v>7804</v>
      </c>
      <c r="E22" s="246">
        <v>7646</v>
      </c>
      <c r="F22" s="246">
        <v>7413</v>
      </c>
      <c r="G22" s="246">
        <v>7010</v>
      </c>
      <c r="H22" s="246">
        <v>6913</v>
      </c>
      <c r="I22" s="246">
        <v>6334</v>
      </c>
      <c r="J22" s="245">
        <v>794</v>
      </c>
      <c r="K22" s="245">
        <v>733</v>
      </c>
      <c r="L22" s="244">
        <v>1079</v>
      </c>
    </row>
    <row r="23" spans="1:12" s="280" customFormat="1">
      <c r="B23" s="283" t="s">
        <v>113</v>
      </c>
      <c r="C23" s="284"/>
      <c r="D23" s="246">
        <v>7468</v>
      </c>
      <c r="E23" s="246">
        <v>8169</v>
      </c>
      <c r="F23" s="246">
        <v>8538</v>
      </c>
      <c r="G23" s="246">
        <v>7076</v>
      </c>
      <c r="H23" s="246">
        <v>6925</v>
      </c>
      <c r="I23" s="246">
        <v>6648</v>
      </c>
      <c r="J23" s="245">
        <v>392</v>
      </c>
      <c r="K23" s="245">
        <v>1244</v>
      </c>
      <c r="L23" s="244">
        <v>1890</v>
      </c>
    </row>
    <row r="24" spans="1:12" ht="6" customHeight="1">
      <c r="A24" s="285"/>
      <c r="B24" s="285"/>
      <c r="C24" s="286"/>
      <c r="D24" s="287"/>
      <c r="E24" s="285"/>
      <c r="F24" s="285"/>
      <c r="G24" s="285"/>
      <c r="H24" s="285"/>
      <c r="I24" s="285"/>
      <c r="J24" s="285"/>
      <c r="K24" s="285"/>
      <c r="L24" s="285"/>
    </row>
    <row r="25" spans="1:12">
      <c r="A25" s="270" t="s">
        <v>0</v>
      </c>
    </row>
  </sheetData>
  <mergeCells count="1">
    <mergeCell ref="A8:C9"/>
  </mergeCells>
  <phoneticPr fontId="9"/>
  <printOptions gridLinesSet="0"/>
  <pageMargins left="0.78740157480314965" right="0.78740157480314965" top="0.98425196850393704" bottom="0.78740157480314965" header="0.51181102362204722" footer="0.11811023622047245"/>
  <pageSetup paperSize="9" scale="9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L27"/>
  <sheetViews>
    <sheetView showGridLines="0" zoomScale="125" zoomScaleNormal="125" zoomScaleSheetLayoutView="100" workbookViewId="0"/>
  </sheetViews>
  <sheetFormatPr defaultColWidth="11.375" defaultRowHeight="10.5"/>
  <cols>
    <col min="1" max="1" width="1.625" style="133" customWidth="1"/>
    <col min="2" max="2" width="5.625" style="133" customWidth="1"/>
    <col min="3" max="3" width="1" style="133" customWidth="1"/>
    <col min="4" max="12" width="8.75" style="133" customWidth="1"/>
    <col min="13" max="16384" width="11.375" style="133"/>
  </cols>
  <sheetData>
    <row r="1" spans="1:12" ht="12">
      <c r="A1" s="159" t="s">
        <v>1</v>
      </c>
    </row>
    <row r="2" spans="1:12" ht="6" customHeight="1">
      <c r="A2" s="159"/>
    </row>
    <row r="3" spans="1:12" ht="13.5">
      <c r="A3" s="158" t="s">
        <v>77</v>
      </c>
      <c r="B3" s="157"/>
      <c r="C3" s="157"/>
      <c r="D3" s="157"/>
      <c r="E3" s="157"/>
      <c r="F3" s="157"/>
      <c r="G3" s="157"/>
      <c r="H3" s="157"/>
      <c r="I3" s="157"/>
      <c r="J3" s="157"/>
      <c r="K3" s="157"/>
      <c r="L3" s="157"/>
    </row>
    <row r="4" spans="1:12" ht="6" customHeight="1">
      <c r="D4" s="156"/>
    </row>
    <row r="5" spans="1:12" ht="11.25" customHeight="1">
      <c r="A5" s="155" t="s">
        <v>85</v>
      </c>
    </row>
    <row r="6" spans="1:12">
      <c r="L6" s="140" t="s">
        <v>4</v>
      </c>
    </row>
    <row r="7" spans="1:12" ht="1.5" customHeight="1"/>
    <row r="8" spans="1:12" ht="13.5" customHeight="1">
      <c r="A8" s="301" t="s">
        <v>59</v>
      </c>
      <c r="B8" s="302"/>
      <c r="C8" s="302"/>
      <c r="D8" s="154" t="s">
        <v>5</v>
      </c>
      <c r="E8" s="154"/>
      <c r="F8" s="154"/>
      <c r="G8" s="154" t="s">
        <v>6</v>
      </c>
      <c r="H8" s="154"/>
      <c r="I8" s="154"/>
      <c r="J8" s="154" t="s">
        <v>76</v>
      </c>
      <c r="K8" s="154"/>
      <c r="L8" s="153"/>
    </row>
    <row r="9" spans="1:12" ht="13.5" customHeight="1">
      <c r="A9" s="301"/>
      <c r="B9" s="302"/>
      <c r="C9" s="302"/>
      <c r="D9" s="152" t="s">
        <v>83</v>
      </c>
      <c r="E9" s="152" t="s">
        <v>82</v>
      </c>
      <c r="F9" s="152" t="s">
        <v>84</v>
      </c>
      <c r="G9" s="152" t="s">
        <v>83</v>
      </c>
      <c r="H9" s="152" t="s">
        <v>82</v>
      </c>
      <c r="I9" s="152" t="s">
        <v>81</v>
      </c>
      <c r="J9" s="152" t="s">
        <v>83</v>
      </c>
      <c r="K9" s="151" t="s">
        <v>82</v>
      </c>
      <c r="L9" s="151" t="s">
        <v>81</v>
      </c>
    </row>
    <row r="10" spans="1:12" ht="6" customHeight="1">
      <c r="A10" s="150"/>
      <c r="B10" s="150"/>
      <c r="C10" s="149"/>
    </row>
    <row r="11" spans="1:12" ht="11.25" customHeight="1">
      <c r="B11" s="148" t="s">
        <v>11</v>
      </c>
      <c r="C11" s="147"/>
      <c r="D11" s="146">
        <v>98053</v>
      </c>
      <c r="E11" s="146">
        <v>102575</v>
      </c>
      <c r="F11" s="146">
        <f>SUM(F13:F25)</f>
        <v>100098</v>
      </c>
      <c r="G11" s="146">
        <v>94108</v>
      </c>
      <c r="H11" s="146">
        <v>92285</v>
      </c>
      <c r="I11" s="146">
        <f>SUM(I13:I25)</f>
        <v>95173</v>
      </c>
      <c r="J11" s="145">
        <f>SUM(J13:J25)</f>
        <v>3945</v>
      </c>
      <c r="K11" s="145">
        <f>SUM(K13:K25)</f>
        <v>10290</v>
      </c>
      <c r="L11" s="145">
        <f>SUM(L13:L25)</f>
        <v>4925</v>
      </c>
    </row>
    <row r="12" spans="1:12" ht="6" customHeight="1">
      <c r="C12" s="139"/>
      <c r="D12" s="144"/>
      <c r="E12" s="144"/>
      <c r="F12" s="144"/>
      <c r="G12" s="144"/>
      <c r="H12" s="144"/>
      <c r="I12" s="144"/>
      <c r="J12" s="143"/>
      <c r="K12" s="142"/>
      <c r="L12" s="142"/>
    </row>
    <row r="13" spans="1:12">
      <c r="B13" s="140" t="s">
        <v>16</v>
      </c>
      <c r="C13" s="139"/>
      <c r="D13" s="138">
        <v>7531</v>
      </c>
      <c r="E13" s="138">
        <v>7260</v>
      </c>
      <c r="F13" s="138">
        <v>7686</v>
      </c>
      <c r="G13" s="138">
        <v>7374</v>
      </c>
      <c r="H13" s="138">
        <v>6130</v>
      </c>
      <c r="I13" s="138">
        <v>6805</v>
      </c>
      <c r="J13" s="137">
        <f t="shared" ref="J13:L18" si="0">D13-G13</f>
        <v>157</v>
      </c>
      <c r="K13" s="137">
        <f t="shared" si="0"/>
        <v>1130</v>
      </c>
      <c r="L13" s="137">
        <f t="shared" si="0"/>
        <v>881</v>
      </c>
    </row>
    <row r="14" spans="1:12" ht="11.25" customHeight="1">
      <c r="B14" s="140" t="s">
        <v>17</v>
      </c>
      <c r="C14" s="139"/>
      <c r="D14" s="138">
        <v>5640</v>
      </c>
      <c r="E14" s="138">
        <v>6411</v>
      </c>
      <c r="F14" s="138">
        <v>5954</v>
      </c>
      <c r="G14" s="138">
        <v>4935</v>
      </c>
      <c r="H14" s="138">
        <v>5391</v>
      </c>
      <c r="I14" s="138">
        <v>5571</v>
      </c>
      <c r="J14" s="137">
        <f t="shared" si="0"/>
        <v>705</v>
      </c>
      <c r="K14" s="137">
        <f t="shared" si="0"/>
        <v>1020</v>
      </c>
      <c r="L14" s="137">
        <f t="shared" si="0"/>
        <v>383</v>
      </c>
    </row>
    <row r="15" spans="1:12">
      <c r="B15" s="140" t="s">
        <v>18</v>
      </c>
      <c r="C15" s="139"/>
      <c r="D15" s="138">
        <v>5958</v>
      </c>
      <c r="E15" s="138">
        <v>5985</v>
      </c>
      <c r="F15" s="138">
        <v>5557</v>
      </c>
      <c r="G15" s="138">
        <v>6573</v>
      </c>
      <c r="H15" s="138">
        <v>6343</v>
      </c>
      <c r="I15" s="138">
        <v>7000</v>
      </c>
      <c r="J15" s="137">
        <f t="shared" si="0"/>
        <v>-615</v>
      </c>
      <c r="K15" s="137">
        <f t="shared" si="0"/>
        <v>-358</v>
      </c>
      <c r="L15" s="137">
        <f t="shared" si="0"/>
        <v>-1443</v>
      </c>
    </row>
    <row r="16" spans="1:12">
      <c r="B16" s="140" t="s">
        <v>19</v>
      </c>
      <c r="C16" s="139"/>
      <c r="D16" s="138">
        <v>5780</v>
      </c>
      <c r="E16" s="138">
        <v>5823</v>
      </c>
      <c r="F16" s="138">
        <v>6187</v>
      </c>
      <c r="G16" s="138">
        <v>5795</v>
      </c>
      <c r="H16" s="138">
        <v>6532</v>
      </c>
      <c r="I16" s="138">
        <v>6074</v>
      </c>
      <c r="J16" s="137">
        <f t="shared" si="0"/>
        <v>-15</v>
      </c>
      <c r="K16" s="137">
        <f t="shared" si="0"/>
        <v>-709</v>
      </c>
      <c r="L16" s="137">
        <f t="shared" si="0"/>
        <v>113</v>
      </c>
    </row>
    <row r="17" spans="1:12" ht="11.25" customHeight="1">
      <c r="B17" s="140" t="s">
        <v>20</v>
      </c>
      <c r="C17" s="139"/>
      <c r="D17" s="138">
        <v>5716</v>
      </c>
      <c r="E17" s="138">
        <v>6089</v>
      </c>
      <c r="F17" s="138">
        <v>5971</v>
      </c>
      <c r="G17" s="138">
        <v>6101</v>
      </c>
      <c r="H17" s="138">
        <v>6266</v>
      </c>
      <c r="I17" s="138">
        <v>6594</v>
      </c>
      <c r="J17" s="137">
        <f t="shared" si="0"/>
        <v>-385</v>
      </c>
      <c r="K17" s="137">
        <f t="shared" si="0"/>
        <v>-177</v>
      </c>
      <c r="L17" s="137">
        <f t="shared" si="0"/>
        <v>-623</v>
      </c>
    </row>
    <row r="18" spans="1:12">
      <c r="B18" s="140" t="s">
        <v>21</v>
      </c>
      <c r="C18" s="139"/>
      <c r="D18" s="138">
        <v>17404</v>
      </c>
      <c r="E18" s="138">
        <v>18166</v>
      </c>
      <c r="F18" s="138">
        <v>17242</v>
      </c>
      <c r="G18" s="138">
        <v>20616</v>
      </c>
      <c r="H18" s="138">
        <v>19252</v>
      </c>
      <c r="I18" s="138">
        <v>20331</v>
      </c>
      <c r="J18" s="137">
        <f t="shared" si="0"/>
        <v>-3212</v>
      </c>
      <c r="K18" s="137">
        <f t="shared" si="0"/>
        <v>-1086</v>
      </c>
      <c r="L18" s="137">
        <f t="shared" si="0"/>
        <v>-3089</v>
      </c>
    </row>
    <row r="19" spans="1:12" ht="6" customHeight="1">
      <c r="C19" s="139"/>
      <c r="D19" s="138"/>
      <c r="G19" s="138"/>
      <c r="J19" s="141"/>
      <c r="K19" s="137"/>
      <c r="L19" s="137"/>
    </row>
    <row r="20" spans="1:12" ht="11.25" customHeight="1">
      <c r="B20" s="140" t="s">
        <v>22</v>
      </c>
      <c r="C20" s="139"/>
      <c r="D20" s="138">
        <v>16255</v>
      </c>
      <c r="E20" s="138">
        <v>16110</v>
      </c>
      <c r="F20" s="138">
        <v>16191</v>
      </c>
      <c r="G20" s="138">
        <v>10005</v>
      </c>
      <c r="H20" s="138">
        <v>8857</v>
      </c>
      <c r="I20" s="138">
        <v>9076</v>
      </c>
      <c r="J20" s="141">
        <f t="shared" ref="J20:L25" si="1">D20-G20</f>
        <v>6250</v>
      </c>
      <c r="K20" s="141">
        <f t="shared" si="1"/>
        <v>7253</v>
      </c>
      <c r="L20" s="141">
        <f t="shared" si="1"/>
        <v>7115</v>
      </c>
    </row>
    <row r="21" spans="1:12">
      <c r="B21" s="140" t="s">
        <v>23</v>
      </c>
      <c r="C21" s="139"/>
      <c r="D21" s="138">
        <v>6585</v>
      </c>
      <c r="E21" s="138">
        <v>8140</v>
      </c>
      <c r="F21" s="138">
        <v>7746</v>
      </c>
      <c r="G21" s="138">
        <v>5425</v>
      </c>
      <c r="H21" s="138">
        <v>6399</v>
      </c>
      <c r="I21" s="138">
        <v>6777</v>
      </c>
      <c r="J21" s="141">
        <f t="shared" si="1"/>
        <v>1160</v>
      </c>
      <c r="K21" s="141">
        <f t="shared" si="1"/>
        <v>1741</v>
      </c>
      <c r="L21" s="141">
        <f t="shared" si="1"/>
        <v>969</v>
      </c>
    </row>
    <row r="22" spans="1:12">
      <c r="B22" s="140" t="s">
        <v>24</v>
      </c>
      <c r="C22" s="139"/>
      <c r="D22" s="138">
        <v>6226</v>
      </c>
      <c r="E22" s="138">
        <v>6699</v>
      </c>
      <c r="F22" s="138">
        <v>6183</v>
      </c>
      <c r="G22" s="138">
        <v>6068</v>
      </c>
      <c r="H22" s="138">
        <v>6106</v>
      </c>
      <c r="I22" s="138">
        <v>6362</v>
      </c>
      <c r="J22" s="137">
        <f t="shared" si="1"/>
        <v>158</v>
      </c>
      <c r="K22" s="137">
        <f t="shared" si="1"/>
        <v>593</v>
      </c>
      <c r="L22" s="137">
        <f t="shared" si="1"/>
        <v>-179</v>
      </c>
    </row>
    <row r="23" spans="1:12" ht="11.25" customHeight="1">
      <c r="B23" s="140" t="s">
        <v>25</v>
      </c>
      <c r="C23" s="139"/>
      <c r="D23" s="138">
        <v>7115</v>
      </c>
      <c r="E23" s="138">
        <v>7168</v>
      </c>
      <c r="F23" s="138">
        <v>7473</v>
      </c>
      <c r="G23" s="138">
        <v>7323</v>
      </c>
      <c r="H23" s="138">
        <v>6875</v>
      </c>
      <c r="I23" s="138">
        <v>6881</v>
      </c>
      <c r="J23" s="137">
        <f t="shared" si="1"/>
        <v>-208</v>
      </c>
      <c r="K23" s="137">
        <f t="shared" si="1"/>
        <v>293</v>
      </c>
      <c r="L23" s="137">
        <f t="shared" si="1"/>
        <v>592</v>
      </c>
    </row>
    <row r="24" spans="1:12">
      <c r="B24" s="140" t="s">
        <v>26</v>
      </c>
      <c r="C24" s="139"/>
      <c r="D24" s="138">
        <v>7314</v>
      </c>
      <c r="E24" s="138">
        <v>7933</v>
      </c>
      <c r="F24" s="138">
        <v>7487</v>
      </c>
      <c r="G24" s="138">
        <v>7115</v>
      </c>
      <c r="H24" s="138">
        <v>7120</v>
      </c>
      <c r="I24" s="138">
        <v>6932</v>
      </c>
      <c r="J24" s="137">
        <f t="shared" si="1"/>
        <v>199</v>
      </c>
      <c r="K24" s="137">
        <f t="shared" si="1"/>
        <v>813</v>
      </c>
      <c r="L24" s="137">
        <f t="shared" si="1"/>
        <v>555</v>
      </c>
    </row>
    <row r="25" spans="1:12">
      <c r="B25" s="140" t="s">
        <v>27</v>
      </c>
      <c r="C25" s="139"/>
      <c r="D25" s="138">
        <v>6529</v>
      </c>
      <c r="E25" s="138">
        <v>6791</v>
      </c>
      <c r="F25" s="138">
        <v>6421</v>
      </c>
      <c r="G25" s="138">
        <v>6778</v>
      </c>
      <c r="H25" s="138">
        <v>7014</v>
      </c>
      <c r="I25" s="138">
        <v>6770</v>
      </c>
      <c r="J25" s="137">
        <f t="shared" si="1"/>
        <v>-249</v>
      </c>
      <c r="K25" s="137">
        <f t="shared" si="1"/>
        <v>-223</v>
      </c>
      <c r="L25" s="137">
        <f t="shared" si="1"/>
        <v>-349</v>
      </c>
    </row>
    <row r="26" spans="1:12" ht="6" customHeight="1">
      <c r="A26" s="134"/>
      <c r="B26" s="134"/>
      <c r="C26" s="136"/>
      <c r="D26" s="135"/>
      <c r="E26" s="134"/>
      <c r="F26" s="134"/>
      <c r="G26" s="134"/>
      <c r="H26" s="134"/>
      <c r="I26" s="134"/>
      <c r="J26" s="134"/>
      <c r="K26" s="134"/>
      <c r="L26" s="134"/>
    </row>
    <row r="27" spans="1:12">
      <c r="A27" s="133" t="s">
        <v>0</v>
      </c>
    </row>
  </sheetData>
  <mergeCells count="1">
    <mergeCell ref="A8:C9"/>
  </mergeCells>
  <phoneticPr fontId="9"/>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7"/>
  <dimension ref="A1:L27"/>
  <sheetViews>
    <sheetView showGridLines="0" zoomScale="125" zoomScaleNormal="125" zoomScaleSheetLayoutView="100" workbookViewId="0"/>
  </sheetViews>
  <sheetFormatPr defaultColWidth="11.375" defaultRowHeight="10.5"/>
  <cols>
    <col min="1" max="1" width="1.625" style="133" customWidth="1"/>
    <col min="2" max="2" width="5.875" style="133" customWidth="1"/>
    <col min="3" max="3" width="1" style="133" customWidth="1"/>
    <col min="4" max="12" width="8.75" style="133" customWidth="1"/>
    <col min="13" max="16384" width="11.375" style="133"/>
  </cols>
  <sheetData>
    <row r="1" spans="1:12" ht="12">
      <c r="A1" s="159" t="s">
        <v>1</v>
      </c>
    </row>
    <row r="2" spans="1:12" ht="6" customHeight="1">
      <c r="A2" s="159"/>
    </row>
    <row r="3" spans="1:12" ht="13.5">
      <c r="A3" s="158" t="s">
        <v>77</v>
      </c>
      <c r="B3" s="157"/>
      <c r="C3" s="157"/>
      <c r="D3" s="157"/>
      <c r="E3" s="157"/>
      <c r="F3" s="157"/>
      <c r="G3" s="157"/>
      <c r="H3" s="157"/>
      <c r="I3" s="157"/>
      <c r="J3" s="157"/>
      <c r="K3" s="157"/>
      <c r="L3" s="157"/>
    </row>
    <row r="4" spans="1:12" ht="6" customHeight="1">
      <c r="D4" s="156"/>
    </row>
    <row r="5" spans="1:12" ht="11.25" customHeight="1">
      <c r="A5" s="155" t="s">
        <v>3</v>
      </c>
    </row>
    <row r="6" spans="1:12">
      <c r="L6" s="140" t="s">
        <v>4</v>
      </c>
    </row>
    <row r="7" spans="1:12" ht="1.5" customHeight="1"/>
    <row r="8" spans="1:12" ht="13.5" customHeight="1">
      <c r="A8" s="301" t="s">
        <v>59</v>
      </c>
      <c r="B8" s="302"/>
      <c r="C8" s="302"/>
      <c r="D8" s="154" t="s">
        <v>5</v>
      </c>
      <c r="E8" s="154"/>
      <c r="F8" s="154"/>
      <c r="G8" s="154" t="s">
        <v>6</v>
      </c>
      <c r="H8" s="154"/>
      <c r="I8" s="154"/>
      <c r="J8" s="154" t="s">
        <v>76</v>
      </c>
      <c r="K8" s="154"/>
      <c r="L8" s="153"/>
    </row>
    <row r="9" spans="1:12" ht="13.5" customHeight="1">
      <c r="A9" s="301"/>
      <c r="B9" s="302"/>
      <c r="C9" s="302"/>
      <c r="D9" s="152" t="s">
        <v>80</v>
      </c>
      <c r="E9" s="152" t="s">
        <v>78</v>
      </c>
      <c r="F9" s="152" t="s">
        <v>79</v>
      </c>
      <c r="G9" s="152" t="str">
        <f>D9</f>
        <v>平成15年</v>
      </c>
      <c r="H9" s="152" t="str">
        <f>E9</f>
        <v>平成16年</v>
      </c>
      <c r="I9" s="152" t="str">
        <f>F9</f>
        <v>平成17年</v>
      </c>
      <c r="J9" s="152" t="str">
        <f>D9</f>
        <v>平成15年</v>
      </c>
      <c r="K9" s="151" t="str">
        <f>E9</f>
        <v>平成16年</v>
      </c>
      <c r="L9" s="151" t="str">
        <f>F9</f>
        <v>平成17年</v>
      </c>
    </row>
    <row r="10" spans="1:12" ht="6" customHeight="1">
      <c r="A10" s="150"/>
      <c r="B10" s="150"/>
      <c r="C10" s="149"/>
    </row>
    <row r="11" spans="1:12" ht="11.25" customHeight="1">
      <c r="B11" s="148" t="s">
        <v>11</v>
      </c>
      <c r="C11" s="147"/>
      <c r="D11" s="146">
        <v>97112</v>
      </c>
      <c r="E11" s="146">
        <v>98053</v>
      </c>
      <c r="F11" s="146">
        <v>102575</v>
      </c>
      <c r="G11" s="146">
        <v>94663</v>
      </c>
      <c r="H11" s="146">
        <v>94108</v>
      </c>
      <c r="I11" s="146">
        <v>92285</v>
      </c>
      <c r="J11" s="145">
        <f>SUM(J13:J25)</f>
        <v>2449</v>
      </c>
      <c r="K11" s="145">
        <f>SUM(K13:K25)</f>
        <v>3945</v>
      </c>
      <c r="L11" s="145">
        <f>SUM(L13:L25)</f>
        <v>10290</v>
      </c>
    </row>
    <row r="12" spans="1:12" ht="6" customHeight="1">
      <c r="C12" s="139"/>
      <c r="D12" s="144"/>
      <c r="E12" s="144"/>
      <c r="F12" s="144"/>
      <c r="G12" s="144"/>
      <c r="H12" s="144"/>
      <c r="I12" s="144"/>
      <c r="J12" s="143"/>
      <c r="K12" s="142"/>
      <c r="L12" s="142"/>
    </row>
    <row r="13" spans="1:12">
      <c r="B13" s="140" t="s">
        <v>16</v>
      </c>
      <c r="C13" s="139"/>
      <c r="D13" s="138">
        <v>7613</v>
      </c>
      <c r="E13" s="138">
        <v>7531</v>
      </c>
      <c r="F13" s="138">
        <v>7260</v>
      </c>
      <c r="G13" s="138">
        <v>7488</v>
      </c>
      <c r="H13" s="138">
        <v>7374</v>
      </c>
      <c r="I13" s="138">
        <v>6130</v>
      </c>
      <c r="J13" s="137">
        <f t="shared" ref="J13:L18" si="0">D13-G13</f>
        <v>125</v>
      </c>
      <c r="K13" s="137">
        <f t="shared" si="0"/>
        <v>157</v>
      </c>
      <c r="L13" s="137">
        <f t="shared" si="0"/>
        <v>1130</v>
      </c>
    </row>
    <row r="14" spans="1:12" ht="11.25" customHeight="1">
      <c r="B14" s="140" t="s">
        <v>17</v>
      </c>
      <c r="C14" s="139"/>
      <c r="D14" s="138">
        <v>5678</v>
      </c>
      <c r="E14" s="138">
        <v>5640</v>
      </c>
      <c r="F14" s="138">
        <v>6411</v>
      </c>
      <c r="G14" s="138">
        <v>5419</v>
      </c>
      <c r="H14" s="138">
        <v>4935</v>
      </c>
      <c r="I14" s="138">
        <v>5391</v>
      </c>
      <c r="J14" s="137">
        <f t="shared" si="0"/>
        <v>259</v>
      </c>
      <c r="K14" s="137">
        <f t="shared" si="0"/>
        <v>705</v>
      </c>
      <c r="L14" s="137">
        <f t="shared" si="0"/>
        <v>1020</v>
      </c>
    </row>
    <row r="15" spans="1:12">
      <c r="B15" s="140" t="s">
        <v>18</v>
      </c>
      <c r="C15" s="139"/>
      <c r="D15" s="138">
        <v>5615</v>
      </c>
      <c r="E15" s="138">
        <v>5958</v>
      </c>
      <c r="F15" s="138">
        <v>5985</v>
      </c>
      <c r="G15" s="138">
        <v>5689</v>
      </c>
      <c r="H15" s="138">
        <v>6573</v>
      </c>
      <c r="I15" s="138">
        <v>6343</v>
      </c>
      <c r="J15" s="137">
        <f t="shared" si="0"/>
        <v>-74</v>
      </c>
      <c r="K15" s="137">
        <f t="shared" si="0"/>
        <v>-615</v>
      </c>
      <c r="L15" s="137">
        <f t="shared" si="0"/>
        <v>-358</v>
      </c>
    </row>
    <row r="16" spans="1:12">
      <c r="B16" s="140" t="s">
        <v>19</v>
      </c>
      <c r="C16" s="139"/>
      <c r="D16" s="138">
        <v>5642</v>
      </c>
      <c r="E16" s="138">
        <v>5780</v>
      </c>
      <c r="F16" s="138">
        <v>5823</v>
      </c>
      <c r="G16" s="138">
        <v>5595</v>
      </c>
      <c r="H16" s="138">
        <v>5795</v>
      </c>
      <c r="I16" s="138">
        <v>6532</v>
      </c>
      <c r="J16" s="137">
        <f t="shared" si="0"/>
        <v>47</v>
      </c>
      <c r="K16" s="137">
        <f t="shared" si="0"/>
        <v>-15</v>
      </c>
      <c r="L16" s="137">
        <f t="shared" si="0"/>
        <v>-709</v>
      </c>
    </row>
    <row r="17" spans="1:12" ht="11.25" customHeight="1">
      <c r="B17" s="140" t="s">
        <v>20</v>
      </c>
      <c r="C17" s="139"/>
      <c r="D17" s="138">
        <v>5908</v>
      </c>
      <c r="E17" s="138">
        <v>5716</v>
      </c>
      <c r="F17" s="138">
        <v>6089</v>
      </c>
      <c r="G17" s="138">
        <v>6842</v>
      </c>
      <c r="H17" s="138">
        <v>6101</v>
      </c>
      <c r="I17" s="138">
        <v>6266</v>
      </c>
      <c r="J17" s="137">
        <f t="shared" si="0"/>
        <v>-934</v>
      </c>
      <c r="K17" s="137">
        <f t="shared" si="0"/>
        <v>-385</v>
      </c>
      <c r="L17" s="137">
        <f t="shared" si="0"/>
        <v>-177</v>
      </c>
    </row>
    <row r="18" spans="1:12">
      <c r="B18" s="140" t="s">
        <v>21</v>
      </c>
      <c r="C18" s="139"/>
      <c r="D18" s="138">
        <v>16269</v>
      </c>
      <c r="E18" s="138">
        <v>17404</v>
      </c>
      <c r="F18" s="138">
        <v>18166</v>
      </c>
      <c r="G18" s="138">
        <v>19831</v>
      </c>
      <c r="H18" s="138">
        <v>20616</v>
      </c>
      <c r="I18" s="138">
        <v>19252</v>
      </c>
      <c r="J18" s="137">
        <f t="shared" si="0"/>
        <v>-3562</v>
      </c>
      <c r="K18" s="137">
        <f t="shared" si="0"/>
        <v>-3212</v>
      </c>
      <c r="L18" s="137">
        <f t="shared" si="0"/>
        <v>-1086</v>
      </c>
    </row>
    <row r="19" spans="1:12" ht="6" customHeight="1">
      <c r="C19" s="139"/>
      <c r="D19" s="138"/>
      <c r="G19" s="138"/>
      <c r="J19" s="141"/>
      <c r="K19" s="137"/>
      <c r="L19" s="137"/>
    </row>
    <row r="20" spans="1:12" ht="11.25" customHeight="1">
      <c r="B20" s="140" t="s">
        <v>22</v>
      </c>
      <c r="C20" s="139"/>
      <c r="D20" s="138">
        <v>16430</v>
      </c>
      <c r="E20" s="138">
        <v>16255</v>
      </c>
      <c r="F20" s="138">
        <v>16110</v>
      </c>
      <c r="G20" s="138">
        <v>10012</v>
      </c>
      <c r="H20" s="138">
        <v>10005</v>
      </c>
      <c r="I20" s="138">
        <v>8857</v>
      </c>
      <c r="J20" s="141">
        <f t="shared" ref="J20:L25" si="1">D20-G20</f>
        <v>6418</v>
      </c>
      <c r="K20" s="141">
        <f t="shared" si="1"/>
        <v>6250</v>
      </c>
      <c r="L20" s="141">
        <f t="shared" si="1"/>
        <v>7253</v>
      </c>
    </row>
    <row r="21" spans="1:12">
      <c r="B21" s="140" t="s">
        <v>23</v>
      </c>
      <c r="C21" s="139"/>
      <c r="D21" s="138">
        <v>7200</v>
      </c>
      <c r="E21" s="138">
        <v>6585</v>
      </c>
      <c r="F21" s="138">
        <v>8140</v>
      </c>
      <c r="G21" s="138">
        <v>6319</v>
      </c>
      <c r="H21" s="138">
        <v>5425</v>
      </c>
      <c r="I21" s="138">
        <v>6399</v>
      </c>
      <c r="J21" s="141">
        <f t="shared" si="1"/>
        <v>881</v>
      </c>
      <c r="K21" s="141">
        <f t="shared" si="1"/>
        <v>1160</v>
      </c>
      <c r="L21" s="141">
        <f t="shared" si="1"/>
        <v>1741</v>
      </c>
    </row>
    <row r="22" spans="1:12">
      <c r="B22" s="140" t="s">
        <v>24</v>
      </c>
      <c r="C22" s="139"/>
      <c r="D22" s="138">
        <v>6185</v>
      </c>
      <c r="E22" s="138">
        <v>6226</v>
      </c>
      <c r="F22" s="138">
        <v>6699</v>
      </c>
      <c r="G22" s="138">
        <v>6697</v>
      </c>
      <c r="H22" s="138">
        <v>6068</v>
      </c>
      <c r="I22" s="138">
        <v>6106</v>
      </c>
      <c r="J22" s="137">
        <f t="shared" si="1"/>
        <v>-512</v>
      </c>
      <c r="K22" s="137">
        <f t="shared" si="1"/>
        <v>158</v>
      </c>
      <c r="L22" s="137">
        <f t="shared" si="1"/>
        <v>593</v>
      </c>
    </row>
    <row r="23" spans="1:12" ht="11.25" customHeight="1">
      <c r="B23" s="140" t="s">
        <v>25</v>
      </c>
      <c r="C23" s="139"/>
      <c r="D23" s="138">
        <v>7219</v>
      </c>
      <c r="E23" s="138">
        <v>7115</v>
      </c>
      <c r="F23" s="138">
        <v>7168</v>
      </c>
      <c r="G23" s="138">
        <v>7567</v>
      </c>
      <c r="H23" s="138">
        <v>7323</v>
      </c>
      <c r="I23" s="138">
        <v>6875</v>
      </c>
      <c r="J23" s="137">
        <f t="shared" si="1"/>
        <v>-348</v>
      </c>
      <c r="K23" s="137">
        <f t="shared" si="1"/>
        <v>-208</v>
      </c>
      <c r="L23" s="137">
        <f t="shared" si="1"/>
        <v>293</v>
      </c>
    </row>
    <row r="24" spans="1:12">
      <c r="B24" s="140" t="s">
        <v>26</v>
      </c>
      <c r="C24" s="139"/>
      <c r="D24" s="138">
        <v>6909</v>
      </c>
      <c r="E24" s="138">
        <v>7314</v>
      </c>
      <c r="F24" s="138">
        <v>7933</v>
      </c>
      <c r="G24" s="138">
        <v>6315</v>
      </c>
      <c r="H24" s="138">
        <v>7115</v>
      </c>
      <c r="I24" s="138">
        <v>7120</v>
      </c>
      <c r="J24" s="137">
        <f t="shared" si="1"/>
        <v>594</v>
      </c>
      <c r="K24" s="137">
        <f t="shared" si="1"/>
        <v>199</v>
      </c>
      <c r="L24" s="137">
        <f t="shared" si="1"/>
        <v>813</v>
      </c>
    </row>
    <row r="25" spans="1:12">
      <c r="B25" s="140" t="s">
        <v>27</v>
      </c>
      <c r="C25" s="139"/>
      <c r="D25" s="138">
        <v>6444</v>
      </c>
      <c r="E25" s="138">
        <v>6529</v>
      </c>
      <c r="F25" s="138">
        <v>6791</v>
      </c>
      <c r="G25" s="138">
        <v>6889</v>
      </c>
      <c r="H25" s="138">
        <v>6778</v>
      </c>
      <c r="I25" s="138">
        <v>7014</v>
      </c>
      <c r="J25" s="137">
        <f t="shared" si="1"/>
        <v>-445</v>
      </c>
      <c r="K25" s="137">
        <f t="shared" si="1"/>
        <v>-249</v>
      </c>
      <c r="L25" s="137">
        <f t="shared" si="1"/>
        <v>-223</v>
      </c>
    </row>
    <row r="26" spans="1:12" ht="6" customHeight="1">
      <c r="A26" s="134"/>
      <c r="B26" s="134"/>
      <c r="C26" s="136"/>
      <c r="D26" s="135"/>
      <c r="E26" s="134"/>
      <c r="F26" s="134"/>
      <c r="G26" s="134"/>
      <c r="H26" s="134"/>
      <c r="I26" s="134"/>
      <c r="J26" s="134"/>
      <c r="K26" s="134"/>
      <c r="L26" s="134"/>
    </row>
    <row r="27" spans="1:12">
      <c r="A27" s="133" t="s">
        <v>0</v>
      </c>
    </row>
  </sheetData>
  <mergeCells count="1">
    <mergeCell ref="A8:C9"/>
  </mergeCells>
  <phoneticPr fontId="9"/>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8"/>
  <dimension ref="A1:L27"/>
  <sheetViews>
    <sheetView showGridLines="0" zoomScale="125" zoomScaleNormal="125" zoomScaleSheetLayoutView="100" workbookViewId="0"/>
  </sheetViews>
  <sheetFormatPr defaultColWidth="11.375" defaultRowHeight="10.5"/>
  <cols>
    <col min="1" max="1" width="1.625" style="133" customWidth="1"/>
    <col min="2" max="2" width="5.625" style="133" customWidth="1"/>
    <col min="3" max="3" width="1" style="133" customWidth="1"/>
    <col min="4" max="12" width="8.75" style="133" customWidth="1"/>
    <col min="13" max="16384" width="11.375" style="133"/>
  </cols>
  <sheetData>
    <row r="1" spans="1:12" ht="12">
      <c r="A1" s="159" t="s">
        <v>1</v>
      </c>
    </row>
    <row r="2" spans="1:12" ht="6" customHeight="1">
      <c r="A2" s="159"/>
    </row>
    <row r="3" spans="1:12" ht="13.5">
      <c r="A3" s="158" t="s">
        <v>77</v>
      </c>
      <c r="B3" s="157"/>
      <c r="C3" s="157"/>
      <c r="D3" s="157"/>
      <c r="E3" s="157"/>
      <c r="F3" s="157"/>
      <c r="G3" s="157"/>
      <c r="H3" s="157"/>
      <c r="I3" s="157"/>
      <c r="J3" s="157"/>
      <c r="K3" s="157"/>
      <c r="L3" s="157"/>
    </row>
    <row r="4" spans="1:12" ht="6" customHeight="1">
      <c r="D4" s="156"/>
    </row>
    <row r="5" spans="1:12" ht="11.25" customHeight="1">
      <c r="A5" s="155" t="s">
        <v>3</v>
      </c>
    </row>
    <row r="6" spans="1:12">
      <c r="L6" s="140" t="s">
        <v>4</v>
      </c>
    </row>
    <row r="7" spans="1:12" ht="1.5" customHeight="1"/>
    <row r="8" spans="1:12" ht="13.5" customHeight="1">
      <c r="A8" s="301" t="s">
        <v>59</v>
      </c>
      <c r="B8" s="302"/>
      <c r="C8" s="302"/>
      <c r="D8" s="154" t="s">
        <v>5</v>
      </c>
      <c r="E8" s="154"/>
      <c r="F8" s="154"/>
      <c r="G8" s="154" t="s">
        <v>6</v>
      </c>
      <c r="H8" s="154"/>
      <c r="I8" s="154"/>
      <c r="J8" s="154" t="s">
        <v>76</v>
      </c>
      <c r="K8" s="154"/>
      <c r="L8" s="153"/>
    </row>
    <row r="9" spans="1:12" ht="13.5" customHeight="1">
      <c r="A9" s="301"/>
      <c r="B9" s="302"/>
      <c r="C9" s="302"/>
      <c r="D9" s="152" t="s">
        <v>73</v>
      </c>
      <c r="E9" s="152" t="s">
        <v>75</v>
      </c>
      <c r="F9" s="152" t="s">
        <v>78</v>
      </c>
      <c r="G9" s="152" t="s">
        <v>73</v>
      </c>
      <c r="H9" s="152" t="s">
        <v>75</v>
      </c>
      <c r="I9" s="152" t="s">
        <v>78</v>
      </c>
      <c r="J9" s="152" t="s">
        <v>73</v>
      </c>
      <c r="K9" s="151" t="s">
        <v>75</v>
      </c>
      <c r="L9" s="151" t="s">
        <v>78</v>
      </c>
    </row>
    <row r="10" spans="1:12" ht="6" customHeight="1">
      <c r="A10" s="150"/>
      <c r="B10" s="150"/>
      <c r="C10" s="149"/>
    </row>
    <row r="11" spans="1:12" ht="11.25" customHeight="1">
      <c r="B11" s="148" t="s">
        <v>11</v>
      </c>
      <c r="C11" s="147"/>
      <c r="D11" s="146">
        <v>96408</v>
      </c>
      <c r="E11" s="146">
        <f>SUM(E13:E25)</f>
        <v>97112</v>
      </c>
      <c r="F11" s="146">
        <f>SUM(F13:F25)</f>
        <v>98053</v>
      </c>
      <c r="G11" s="146">
        <v>93285</v>
      </c>
      <c r="H11" s="146">
        <f>SUM(H13:H25)</f>
        <v>94663</v>
      </c>
      <c r="I11" s="146">
        <f>SUM(I13:I25)</f>
        <v>94108</v>
      </c>
      <c r="J11" s="145">
        <f>SUM(J13:J25)</f>
        <v>3123</v>
      </c>
      <c r="K11" s="145">
        <f>SUM(K13:K25)</f>
        <v>2449</v>
      </c>
      <c r="L11" s="145">
        <f>SUM(L13:L25)</f>
        <v>3945</v>
      </c>
    </row>
    <row r="12" spans="1:12" ht="6" customHeight="1">
      <c r="C12" s="139"/>
      <c r="D12" s="144"/>
      <c r="E12" s="144"/>
      <c r="F12" s="144"/>
      <c r="G12" s="144"/>
      <c r="H12" s="144"/>
      <c r="I12" s="144"/>
      <c r="J12" s="143"/>
      <c r="K12" s="142"/>
      <c r="L12" s="142"/>
    </row>
    <row r="13" spans="1:12">
      <c r="B13" s="140" t="s">
        <v>16</v>
      </c>
      <c r="C13" s="139"/>
      <c r="D13" s="138">
        <v>7687</v>
      </c>
      <c r="E13" s="138">
        <v>7613</v>
      </c>
      <c r="F13" s="138">
        <v>7531</v>
      </c>
      <c r="G13" s="138">
        <v>6925</v>
      </c>
      <c r="H13" s="138">
        <v>7488</v>
      </c>
      <c r="I13" s="138">
        <v>7374</v>
      </c>
      <c r="J13" s="137">
        <f t="shared" ref="J13:L18" si="0">D13-G13</f>
        <v>762</v>
      </c>
      <c r="K13" s="137">
        <f t="shared" si="0"/>
        <v>125</v>
      </c>
      <c r="L13" s="137">
        <f t="shared" si="0"/>
        <v>157</v>
      </c>
    </row>
    <row r="14" spans="1:12" ht="11.25" customHeight="1">
      <c r="B14" s="140" t="s">
        <v>17</v>
      </c>
      <c r="C14" s="139"/>
      <c r="D14" s="138">
        <v>5600</v>
      </c>
      <c r="E14" s="138">
        <v>5678</v>
      </c>
      <c r="F14" s="138">
        <v>5640</v>
      </c>
      <c r="G14" s="138">
        <v>5682</v>
      </c>
      <c r="H14" s="138">
        <v>5419</v>
      </c>
      <c r="I14" s="138">
        <v>4935</v>
      </c>
      <c r="J14" s="137">
        <f t="shared" si="0"/>
        <v>-82</v>
      </c>
      <c r="K14" s="137">
        <f t="shared" si="0"/>
        <v>259</v>
      </c>
      <c r="L14" s="137">
        <f t="shared" si="0"/>
        <v>705</v>
      </c>
    </row>
    <row r="15" spans="1:12">
      <c r="B15" s="140" t="s">
        <v>18</v>
      </c>
      <c r="C15" s="139"/>
      <c r="D15" s="138">
        <v>5385</v>
      </c>
      <c r="E15" s="138">
        <v>5615</v>
      </c>
      <c r="F15" s="138">
        <v>5958</v>
      </c>
      <c r="G15" s="138">
        <v>5539</v>
      </c>
      <c r="H15" s="138">
        <v>5689</v>
      </c>
      <c r="I15" s="138">
        <v>6573</v>
      </c>
      <c r="J15" s="137">
        <f t="shared" si="0"/>
        <v>-154</v>
      </c>
      <c r="K15" s="137">
        <f t="shared" si="0"/>
        <v>-74</v>
      </c>
      <c r="L15" s="137">
        <f t="shared" si="0"/>
        <v>-615</v>
      </c>
    </row>
    <row r="16" spans="1:12">
      <c r="B16" s="140" t="s">
        <v>19</v>
      </c>
      <c r="C16" s="139"/>
      <c r="D16" s="138">
        <v>5496</v>
      </c>
      <c r="E16" s="138">
        <v>5642</v>
      </c>
      <c r="F16" s="138">
        <v>5780</v>
      </c>
      <c r="G16" s="138">
        <v>5690</v>
      </c>
      <c r="H16" s="138">
        <v>5595</v>
      </c>
      <c r="I16" s="138">
        <v>5795</v>
      </c>
      <c r="J16" s="137">
        <f t="shared" si="0"/>
        <v>-194</v>
      </c>
      <c r="K16" s="137">
        <f t="shared" si="0"/>
        <v>47</v>
      </c>
      <c r="L16" s="137">
        <f t="shared" si="0"/>
        <v>-15</v>
      </c>
    </row>
    <row r="17" spans="1:12" ht="11.25" customHeight="1">
      <c r="B17" s="140" t="s">
        <v>20</v>
      </c>
      <c r="C17" s="139"/>
      <c r="D17" s="138">
        <v>5557</v>
      </c>
      <c r="E17" s="138">
        <v>5908</v>
      </c>
      <c r="F17" s="138">
        <v>5716</v>
      </c>
      <c r="G17" s="138">
        <v>6285</v>
      </c>
      <c r="H17" s="138">
        <v>6842</v>
      </c>
      <c r="I17" s="138">
        <v>6101</v>
      </c>
      <c r="J17" s="137">
        <f t="shared" si="0"/>
        <v>-728</v>
      </c>
      <c r="K17" s="137">
        <f t="shared" si="0"/>
        <v>-934</v>
      </c>
      <c r="L17" s="137">
        <f t="shared" si="0"/>
        <v>-385</v>
      </c>
    </row>
    <row r="18" spans="1:12">
      <c r="B18" s="140" t="s">
        <v>21</v>
      </c>
      <c r="C18" s="139"/>
      <c r="D18" s="138">
        <v>14679</v>
      </c>
      <c r="E18" s="138">
        <v>16269</v>
      </c>
      <c r="F18" s="138">
        <v>17404</v>
      </c>
      <c r="G18" s="138">
        <v>19842</v>
      </c>
      <c r="H18" s="138">
        <v>19831</v>
      </c>
      <c r="I18" s="138">
        <v>20616</v>
      </c>
      <c r="J18" s="137">
        <f t="shared" si="0"/>
        <v>-5163</v>
      </c>
      <c r="K18" s="137">
        <f t="shared" si="0"/>
        <v>-3562</v>
      </c>
      <c r="L18" s="137">
        <f t="shared" si="0"/>
        <v>-3212</v>
      </c>
    </row>
    <row r="19" spans="1:12" ht="6" customHeight="1">
      <c r="C19" s="139"/>
      <c r="D19" s="138"/>
      <c r="G19" s="138"/>
      <c r="J19" s="141"/>
      <c r="K19" s="137"/>
      <c r="L19" s="137"/>
    </row>
    <row r="20" spans="1:12" ht="11.25" customHeight="1">
      <c r="B20" s="140" t="s">
        <v>22</v>
      </c>
      <c r="C20" s="139"/>
      <c r="D20" s="138">
        <v>17868</v>
      </c>
      <c r="E20" s="138">
        <v>16430</v>
      </c>
      <c r="F20" s="138">
        <v>16255</v>
      </c>
      <c r="G20" s="138">
        <v>10359</v>
      </c>
      <c r="H20" s="138">
        <v>10012</v>
      </c>
      <c r="I20" s="138">
        <v>10005</v>
      </c>
      <c r="J20" s="141">
        <f t="shared" ref="J20:L25" si="1">D20-G20</f>
        <v>7509</v>
      </c>
      <c r="K20" s="141">
        <f t="shared" si="1"/>
        <v>6418</v>
      </c>
      <c r="L20" s="141">
        <f t="shared" si="1"/>
        <v>6250</v>
      </c>
    </row>
    <row r="21" spans="1:12">
      <c r="B21" s="140" t="s">
        <v>23</v>
      </c>
      <c r="C21" s="139"/>
      <c r="D21" s="138">
        <v>7240</v>
      </c>
      <c r="E21" s="138">
        <v>7200</v>
      </c>
      <c r="F21" s="138">
        <v>6585</v>
      </c>
      <c r="G21" s="138">
        <v>6625</v>
      </c>
      <c r="H21" s="138">
        <v>6319</v>
      </c>
      <c r="I21" s="138">
        <v>5425</v>
      </c>
      <c r="J21" s="141">
        <f t="shared" si="1"/>
        <v>615</v>
      </c>
      <c r="K21" s="141">
        <f t="shared" si="1"/>
        <v>881</v>
      </c>
      <c r="L21" s="141">
        <f t="shared" si="1"/>
        <v>1160</v>
      </c>
    </row>
    <row r="22" spans="1:12">
      <c r="B22" s="140" t="s">
        <v>24</v>
      </c>
      <c r="C22" s="139"/>
      <c r="D22" s="138">
        <v>5628</v>
      </c>
      <c r="E22" s="138">
        <v>6185</v>
      </c>
      <c r="F22" s="138">
        <v>6226</v>
      </c>
      <c r="G22" s="138">
        <v>5535</v>
      </c>
      <c r="H22" s="138">
        <v>6697</v>
      </c>
      <c r="I22" s="138">
        <v>6068</v>
      </c>
      <c r="J22" s="137">
        <f t="shared" si="1"/>
        <v>93</v>
      </c>
      <c r="K22" s="137">
        <f t="shared" si="1"/>
        <v>-512</v>
      </c>
      <c r="L22" s="137">
        <f t="shared" si="1"/>
        <v>158</v>
      </c>
    </row>
    <row r="23" spans="1:12" ht="11.25" customHeight="1">
      <c r="B23" s="140" t="s">
        <v>25</v>
      </c>
      <c r="C23" s="139"/>
      <c r="D23" s="138">
        <v>7570</v>
      </c>
      <c r="E23" s="138">
        <v>7219</v>
      </c>
      <c r="F23" s="138">
        <v>7115</v>
      </c>
      <c r="G23" s="138">
        <v>7229</v>
      </c>
      <c r="H23" s="138">
        <v>7567</v>
      </c>
      <c r="I23" s="138">
        <v>7323</v>
      </c>
      <c r="J23" s="137">
        <f t="shared" si="1"/>
        <v>341</v>
      </c>
      <c r="K23" s="137">
        <f t="shared" si="1"/>
        <v>-348</v>
      </c>
      <c r="L23" s="137">
        <f t="shared" si="1"/>
        <v>-208</v>
      </c>
    </row>
    <row r="24" spans="1:12">
      <c r="B24" s="140" t="s">
        <v>26</v>
      </c>
      <c r="C24" s="139"/>
      <c r="D24" s="138">
        <v>7263</v>
      </c>
      <c r="E24" s="138">
        <v>6909</v>
      </c>
      <c r="F24" s="138">
        <v>7314</v>
      </c>
      <c r="G24" s="138">
        <v>7072</v>
      </c>
      <c r="H24" s="138">
        <v>6315</v>
      </c>
      <c r="I24" s="138">
        <v>7115</v>
      </c>
      <c r="J24" s="137">
        <f t="shared" si="1"/>
        <v>191</v>
      </c>
      <c r="K24" s="137">
        <f t="shared" si="1"/>
        <v>594</v>
      </c>
      <c r="L24" s="137">
        <f t="shared" si="1"/>
        <v>199</v>
      </c>
    </row>
    <row r="25" spans="1:12">
      <c r="B25" s="140" t="s">
        <v>27</v>
      </c>
      <c r="C25" s="139"/>
      <c r="D25" s="138">
        <v>6435</v>
      </c>
      <c r="E25" s="138">
        <v>6444</v>
      </c>
      <c r="F25" s="138">
        <v>6529</v>
      </c>
      <c r="G25" s="138">
        <v>6502</v>
      </c>
      <c r="H25" s="138">
        <v>6889</v>
      </c>
      <c r="I25" s="138">
        <v>6778</v>
      </c>
      <c r="J25" s="137">
        <f t="shared" si="1"/>
        <v>-67</v>
      </c>
      <c r="K25" s="137">
        <f t="shared" si="1"/>
        <v>-445</v>
      </c>
      <c r="L25" s="137">
        <f t="shared" si="1"/>
        <v>-249</v>
      </c>
    </row>
    <row r="26" spans="1:12" ht="6" customHeight="1">
      <c r="A26" s="134"/>
      <c r="B26" s="134"/>
      <c r="C26" s="136"/>
      <c r="D26" s="135"/>
      <c r="E26" s="134"/>
      <c r="F26" s="134"/>
      <c r="G26" s="134"/>
      <c r="H26" s="134"/>
      <c r="I26" s="134"/>
      <c r="J26" s="134"/>
      <c r="K26" s="134"/>
      <c r="L26" s="134"/>
    </row>
    <row r="27" spans="1:12">
      <c r="A27" s="133" t="s">
        <v>0</v>
      </c>
    </row>
  </sheetData>
  <mergeCells count="1">
    <mergeCell ref="A8:C9"/>
  </mergeCells>
  <phoneticPr fontId="9"/>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9"/>
  <dimension ref="A1:L27"/>
  <sheetViews>
    <sheetView showGridLines="0" zoomScale="125" zoomScaleNormal="125" zoomScaleSheetLayoutView="100" workbookViewId="0"/>
  </sheetViews>
  <sheetFormatPr defaultColWidth="11.375" defaultRowHeight="10.5"/>
  <cols>
    <col min="1" max="1" width="1.625" style="133" customWidth="1"/>
    <col min="2" max="2" width="5.625" style="133" customWidth="1"/>
    <col min="3" max="3" width="1" style="133" customWidth="1"/>
    <col min="4" max="12" width="8.75" style="133" customWidth="1"/>
    <col min="13" max="16384" width="11.375" style="133"/>
  </cols>
  <sheetData>
    <row r="1" spans="1:12" ht="12">
      <c r="A1" s="159" t="s">
        <v>1</v>
      </c>
    </row>
    <row r="2" spans="1:12" ht="6" customHeight="1">
      <c r="A2" s="159"/>
    </row>
    <row r="3" spans="1:12" ht="13.5">
      <c r="A3" s="158" t="s">
        <v>77</v>
      </c>
      <c r="B3" s="157"/>
      <c r="C3" s="157"/>
      <c r="D3" s="157"/>
      <c r="E3" s="157"/>
      <c r="F3" s="157"/>
      <c r="G3" s="157"/>
      <c r="H3" s="157"/>
      <c r="I3" s="157"/>
      <c r="J3" s="157"/>
      <c r="K3" s="157"/>
      <c r="L3" s="157"/>
    </row>
    <row r="4" spans="1:12" ht="6" customHeight="1">
      <c r="D4" s="156"/>
    </row>
    <row r="5" spans="1:12" ht="11.25" customHeight="1">
      <c r="A5" s="155" t="s">
        <v>3</v>
      </c>
    </row>
    <row r="6" spans="1:12">
      <c r="L6" s="140" t="s">
        <v>4</v>
      </c>
    </row>
    <row r="7" spans="1:12" ht="1.5" customHeight="1"/>
    <row r="8" spans="1:12" ht="13.5" customHeight="1">
      <c r="A8" s="301" t="s">
        <v>59</v>
      </c>
      <c r="B8" s="302"/>
      <c r="C8" s="302"/>
      <c r="D8" s="154" t="s">
        <v>5</v>
      </c>
      <c r="E8" s="154"/>
      <c r="F8" s="154"/>
      <c r="G8" s="154" t="s">
        <v>6</v>
      </c>
      <c r="H8" s="154"/>
      <c r="I8" s="154"/>
      <c r="J8" s="154" t="s">
        <v>76</v>
      </c>
      <c r="K8" s="154"/>
      <c r="L8" s="153"/>
    </row>
    <row r="9" spans="1:12" ht="13.5" customHeight="1">
      <c r="A9" s="301"/>
      <c r="B9" s="302"/>
      <c r="C9" s="302"/>
      <c r="D9" s="152" t="s">
        <v>69</v>
      </c>
      <c r="E9" s="152" t="s">
        <v>73</v>
      </c>
      <c r="F9" s="152" t="s">
        <v>75</v>
      </c>
      <c r="G9" s="152" t="s">
        <v>69</v>
      </c>
      <c r="H9" s="152" t="s">
        <v>73</v>
      </c>
      <c r="I9" s="152" t="s">
        <v>75</v>
      </c>
      <c r="J9" s="152" t="s">
        <v>69</v>
      </c>
      <c r="K9" s="152" t="s">
        <v>73</v>
      </c>
      <c r="L9" s="151" t="s">
        <v>75</v>
      </c>
    </row>
    <row r="10" spans="1:12" ht="6" customHeight="1">
      <c r="A10" s="150"/>
      <c r="B10" s="150"/>
      <c r="C10" s="149"/>
    </row>
    <row r="11" spans="1:12" ht="11.25" customHeight="1">
      <c r="B11" s="148" t="s">
        <v>11</v>
      </c>
      <c r="C11" s="147"/>
      <c r="D11" s="146">
        <v>95488</v>
      </c>
      <c r="E11" s="146">
        <v>96408</v>
      </c>
      <c r="F11" s="146">
        <f>SUM(F13:F25)</f>
        <v>97112</v>
      </c>
      <c r="G11" s="146">
        <v>95929</v>
      </c>
      <c r="H11" s="146">
        <v>93285</v>
      </c>
      <c r="I11" s="146">
        <f>SUM(I13:I25)</f>
        <v>94663</v>
      </c>
      <c r="J11" s="145">
        <f>SUM(J13:J25)</f>
        <v>-441</v>
      </c>
      <c r="K11" s="145">
        <f>SUM(K13:K25)</f>
        <v>3123</v>
      </c>
      <c r="L11" s="145">
        <f>SUM(L13:L25)</f>
        <v>2449</v>
      </c>
    </row>
    <row r="12" spans="1:12" ht="6" customHeight="1">
      <c r="C12" s="139"/>
      <c r="D12" s="144"/>
      <c r="E12" s="144"/>
      <c r="F12" s="144"/>
      <c r="G12" s="144"/>
      <c r="H12" s="144"/>
      <c r="I12" s="144"/>
      <c r="J12" s="143"/>
      <c r="K12" s="143"/>
      <c r="L12" s="142"/>
    </row>
    <row r="13" spans="1:12">
      <c r="B13" s="140" t="s">
        <v>16</v>
      </c>
      <c r="C13" s="139"/>
      <c r="D13" s="138">
        <v>7212</v>
      </c>
      <c r="E13" s="138">
        <v>7687</v>
      </c>
      <c r="F13" s="138">
        <v>7613</v>
      </c>
      <c r="G13" s="138">
        <v>6953</v>
      </c>
      <c r="H13" s="138">
        <v>6925</v>
      </c>
      <c r="I13" s="138">
        <v>7488</v>
      </c>
      <c r="J13" s="137">
        <f t="shared" ref="J13:L18" si="0">D13-G13</f>
        <v>259</v>
      </c>
      <c r="K13" s="137">
        <f t="shared" si="0"/>
        <v>762</v>
      </c>
      <c r="L13" s="137">
        <f t="shared" si="0"/>
        <v>125</v>
      </c>
    </row>
    <row r="14" spans="1:12" ht="11.25" customHeight="1">
      <c r="B14" s="140" t="s">
        <v>17</v>
      </c>
      <c r="C14" s="139"/>
      <c r="D14" s="138">
        <v>5621</v>
      </c>
      <c r="E14" s="138">
        <v>5600</v>
      </c>
      <c r="F14" s="138">
        <v>5678</v>
      </c>
      <c r="G14" s="138">
        <v>5813</v>
      </c>
      <c r="H14" s="138">
        <v>5682</v>
      </c>
      <c r="I14" s="138">
        <v>5419</v>
      </c>
      <c r="J14" s="137">
        <f t="shared" si="0"/>
        <v>-192</v>
      </c>
      <c r="K14" s="137">
        <f t="shared" si="0"/>
        <v>-82</v>
      </c>
      <c r="L14" s="137">
        <f t="shared" si="0"/>
        <v>259</v>
      </c>
    </row>
    <row r="15" spans="1:12">
      <c r="B15" s="140" t="s">
        <v>18</v>
      </c>
      <c r="C15" s="139"/>
      <c r="D15" s="138">
        <v>5429</v>
      </c>
      <c r="E15" s="138">
        <v>5385</v>
      </c>
      <c r="F15" s="138">
        <v>5615</v>
      </c>
      <c r="G15" s="138">
        <v>5880</v>
      </c>
      <c r="H15" s="138">
        <v>5539</v>
      </c>
      <c r="I15" s="138">
        <v>5689</v>
      </c>
      <c r="J15" s="137">
        <f t="shared" si="0"/>
        <v>-451</v>
      </c>
      <c r="K15" s="137">
        <f t="shared" si="0"/>
        <v>-154</v>
      </c>
      <c r="L15" s="137">
        <f t="shared" si="0"/>
        <v>-74</v>
      </c>
    </row>
    <row r="16" spans="1:12">
      <c r="B16" s="140" t="s">
        <v>19</v>
      </c>
      <c r="C16" s="139"/>
      <c r="D16" s="138">
        <v>5723</v>
      </c>
      <c r="E16" s="138">
        <v>5496</v>
      </c>
      <c r="F16" s="138">
        <v>5642</v>
      </c>
      <c r="G16" s="138">
        <v>6108</v>
      </c>
      <c r="H16" s="138">
        <v>5690</v>
      </c>
      <c r="I16" s="138">
        <v>5595</v>
      </c>
      <c r="J16" s="137">
        <f t="shared" si="0"/>
        <v>-385</v>
      </c>
      <c r="K16" s="137">
        <f t="shared" si="0"/>
        <v>-194</v>
      </c>
      <c r="L16" s="137">
        <f t="shared" si="0"/>
        <v>47</v>
      </c>
    </row>
    <row r="17" spans="1:12" ht="11.25" customHeight="1">
      <c r="B17" s="140" t="s">
        <v>20</v>
      </c>
      <c r="C17" s="139"/>
      <c r="D17" s="138">
        <v>5533</v>
      </c>
      <c r="E17" s="138">
        <v>5557</v>
      </c>
      <c r="F17" s="138">
        <v>5908</v>
      </c>
      <c r="G17" s="138">
        <v>6713</v>
      </c>
      <c r="H17" s="138">
        <v>6285</v>
      </c>
      <c r="I17" s="138">
        <v>6842</v>
      </c>
      <c r="J17" s="137">
        <f t="shared" si="0"/>
        <v>-1180</v>
      </c>
      <c r="K17" s="137">
        <f t="shared" si="0"/>
        <v>-728</v>
      </c>
      <c r="L17" s="137">
        <f t="shared" si="0"/>
        <v>-934</v>
      </c>
    </row>
    <row r="18" spans="1:12">
      <c r="B18" s="140" t="s">
        <v>21</v>
      </c>
      <c r="C18" s="139"/>
      <c r="D18" s="138">
        <v>15318</v>
      </c>
      <c r="E18" s="138">
        <v>14679</v>
      </c>
      <c r="F18" s="138">
        <v>16269</v>
      </c>
      <c r="G18" s="138">
        <v>21195</v>
      </c>
      <c r="H18" s="138">
        <v>19842</v>
      </c>
      <c r="I18" s="138">
        <v>19831</v>
      </c>
      <c r="J18" s="137">
        <f t="shared" si="0"/>
        <v>-5877</v>
      </c>
      <c r="K18" s="137">
        <f t="shared" si="0"/>
        <v>-5163</v>
      </c>
      <c r="L18" s="137">
        <f t="shared" si="0"/>
        <v>-3562</v>
      </c>
    </row>
    <row r="19" spans="1:12" ht="6" customHeight="1">
      <c r="C19" s="139"/>
      <c r="D19" s="138"/>
      <c r="E19" s="138"/>
      <c r="G19" s="138"/>
      <c r="H19" s="138"/>
      <c r="J19" s="141"/>
      <c r="K19" s="141"/>
      <c r="L19" s="137"/>
    </row>
    <row r="20" spans="1:12" ht="11.25" customHeight="1">
      <c r="B20" s="140" t="s">
        <v>22</v>
      </c>
      <c r="C20" s="139"/>
      <c r="D20" s="138">
        <v>16936</v>
      </c>
      <c r="E20" s="138">
        <v>17868</v>
      </c>
      <c r="F20" s="138">
        <v>16430</v>
      </c>
      <c r="G20" s="138">
        <v>9781</v>
      </c>
      <c r="H20" s="138">
        <v>10359</v>
      </c>
      <c r="I20" s="138">
        <v>10012</v>
      </c>
      <c r="J20" s="141">
        <f t="shared" ref="J20:L25" si="1">D20-G20</f>
        <v>7155</v>
      </c>
      <c r="K20" s="141">
        <f t="shared" si="1"/>
        <v>7509</v>
      </c>
      <c r="L20" s="141">
        <f t="shared" si="1"/>
        <v>6418</v>
      </c>
    </row>
    <row r="21" spans="1:12">
      <c r="B21" s="140" t="s">
        <v>23</v>
      </c>
      <c r="C21" s="139"/>
      <c r="D21" s="138">
        <v>7583</v>
      </c>
      <c r="E21" s="138">
        <v>7240</v>
      </c>
      <c r="F21" s="138">
        <v>7200</v>
      </c>
      <c r="G21" s="138">
        <v>6724</v>
      </c>
      <c r="H21" s="138">
        <v>6625</v>
      </c>
      <c r="I21" s="138">
        <v>6319</v>
      </c>
      <c r="J21" s="141">
        <f t="shared" si="1"/>
        <v>859</v>
      </c>
      <c r="K21" s="141">
        <f t="shared" si="1"/>
        <v>615</v>
      </c>
      <c r="L21" s="141">
        <f t="shared" si="1"/>
        <v>881</v>
      </c>
    </row>
    <row r="22" spans="1:12">
      <c r="B22" s="140" t="s">
        <v>24</v>
      </c>
      <c r="C22" s="139"/>
      <c r="D22" s="138">
        <v>5991</v>
      </c>
      <c r="E22" s="138">
        <v>5628</v>
      </c>
      <c r="F22" s="138">
        <v>6185</v>
      </c>
      <c r="G22" s="138">
        <v>6556</v>
      </c>
      <c r="H22" s="138">
        <v>5535</v>
      </c>
      <c r="I22" s="138">
        <v>6697</v>
      </c>
      <c r="J22" s="137">
        <f t="shared" si="1"/>
        <v>-565</v>
      </c>
      <c r="K22" s="137">
        <f t="shared" si="1"/>
        <v>93</v>
      </c>
      <c r="L22" s="137">
        <f t="shared" si="1"/>
        <v>-512</v>
      </c>
    </row>
    <row r="23" spans="1:12" ht="11.25" customHeight="1">
      <c r="B23" s="140" t="s">
        <v>25</v>
      </c>
      <c r="C23" s="139"/>
      <c r="D23" s="138">
        <v>7279</v>
      </c>
      <c r="E23" s="138">
        <v>7570</v>
      </c>
      <c r="F23" s="138">
        <v>7219</v>
      </c>
      <c r="G23" s="138">
        <v>7250</v>
      </c>
      <c r="H23" s="138">
        <v>7229</v>
      </c>
      <c r="I23" s="138">
        <v>7567</v>
      </c>
      <c r="J23" s="137">
        <f t="shared" si="1"/>
        <v>29</v>
      </c>
      <c r="K23" s="137">
        <f t="shared" si="1"/>
        <v>341</v>
      </c>
      <c r="L23" s="137">
        <f t="shared" si="1"/>
        <v>-348</v>
      </c>
    </row>
    <row r="24" spans="1:12">
      <c r="B24" s="140" t="s">
        <v>26</v>
      </c>
      <c r="C24" s="139"/>
      <c r="D24" s="138">
        <v>7163</v>
      </c>
      <c r="E24" s="138">
        <v>7263</v>
      </c>
      <c r="F24" s="138">
        <v>6909</v>
      </c>
      <c r="G24" s="138">
        <v>6991</v>
      </c>
      <c r="H24" s="138">
        <v>7072</v>
      </c>
      <c r="I24" s="138">
        <v>6315</v>
      </c>
      <c r="J24" s="137">
        <f t="shared" si="1"/>
        <v>172</v>
      </c>
      <c r="K24" s="137">
        <f t="shared" si="1"/>
        <v>191</v>
      </c>
      <c r="L24" s="137">
        <f t="shared" si="1"/>
        <v>594</v>
      </c>
    </row>
    <row r="25" spans="1:12">
      <c r="B25" s="140" t="s">
        <v>27</v>
      </c>
      <c r="C25" s="139"/>
      <c r="D25" s="138">
        <v>5700</v>
      </c>
      <c r="E25" s="138">
        <v>6435</v>
      </c>
      <c r="F25" s="138">
        <v>6444</v>
      </c>
      <c r="G25" s="138">
        <v>5965</v>
      </c>
      <c r="H25" s="138">
        <v>6502</v>
      </c>
      <c r="I25" s="138">
        <v>6889</v>
      </c>
      <c r="J25" s="137">
        <f t="shared" si="1"/>
        <v>-265</v>
      </c>
      <c r="K25" s="137">
        <f t="shared" si="1"/>
        <v>-67</v>
      </c>
      <c r="L25" s="137">
        <f t="shared" si="1"/>
        <v>-445</v>
      </c>
    </row>
    <row r="26" spans="1:12" ht="6" customHeight="1">
      <c r="A26" s="134"/>
      <c r="B26" s="134"/>
      <c r="C26" s="136"/>
      <c r="D26" s="135"/>
      <c r="E26" s="134"/>
      <c r="F26" s="134"/>
      <c r="G26" s="134"/>
      <c r="H26" s="134"/>
      <c r="I26" s="134"/>
      <c r="J26" s="134"/>
      <c r="K26" s="134"/>
      <c r="L26" s="134"/>
    </row>
    <row r="27" spans="1:12">
      <c r="A27" s="133" t="s">
        <v>0</v>
      </c>
    </row>
  </sheetData>
  <mergeCells count="1">
    <mergeCell ref="A8:C9"/>
  </mergeCells>
  <phoneticPr fontId="9"/>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0"/>
  <dimension ref="A1:L27"/>
  <sheetViews>
    <sheetView showGridLines="0" zoomScale="125" zoomScaleNormal="125" zoomScaleSheetLayoutView="100" workbookViewId="0"/>
  </sheetViews>
  <sheetFormatPr defaultColWidth="11.375" defaultRowHeight="10.5"/>
  <cols>
    <col min="1" max="1" width="1.625" style="107" customWidth="1"/>
    <col min="2" max="2" width="5.625" style="107" customWidth="1"/>
    <col min="3" max="3" width="1" style="107" customWidth="1"/>
    <col min="4" max="12" width="8.75" style="107" customWidth="1"/>
    <col min="13" max="16384" width="11.375" style="107"/>
  </cols>
  <sheetData>
    <row r="1" spans="1:12" ht="12">
      <c r="A1" s="132" t="s">
        <v>74</v>
      </c>
    </row>
    <row r="2" spans="1:12" ht="6" customHeight="1">
      <c r="A2" s="132"/>
    </row>
    <row r="3" spans="1:12" ht="13.5">
      <c r="A3" s="131" t="s">
        <v>2</v>
      </c>
      <c r="B3" s="130"/>
      <c r="C3" s="130"/>
      <c r="D3" s="130"/>
      <c r="E3" s="130"/>
      <c r="F3" s="130"/>
      <c r="G3" s="130"/>
      <c r="H3" s="130"/>
      <c r="I3" s="130"/>
      <c r="J3" s="130"/>
      <c r="K3" s="130"/>
      <c r="L3" s="130"/>
    </row>
    <row r="4" spans="1:12" ht="6" customHeight="1">
      <c r="D4" s="129"/>
    </row>
    <row r="5" spans="1:12" ht="11.25" customHeight="1">
      <c r="A5" s="128" t="s">
        <v>3</v>
      </c>
    </row>
    <row r="6" spans="1:12">
      <c r="L6" s="114" t="s">
        <v>4</v>
      </c>
    </row>
    <row r="7" spans="1:12" ht="1.5" customHeight="1"/>
    <row r="8" spans="1:12" ht="13.5" customHeight="1">
      <c r="A8" s="303" t="s">
        <v>59</v>
      </c>
      <c r="B8" s="304"/>
      <c r="C8" s="304"/>
      <c r="D8" s="127" t="s">
        <v>5</v>
      </c>
      <c r="E8" s="127"/>
      <c r="F8" s="127"/>
      <c r="G8" s="127" t="s">
        <v>6</v>
      </c>
      <c r="H8" s="127"/>
      <c r="I8" s="127"/>
      <c r="J8" s="127" t="s">
        <v>7</v>
      </c>
      <c r="K8" s="127"/>
      <c r="L8" s="126"/>
    </row>
    <row r="9" spans="1:12" ht="13.5" customHeight="1">
      <c r="A9" s="303"/>
      <c r="B9" s="304"/>
      <c r="C9" s="304"/>
      <c r="D9" s="125" t="s">
        <v>71</v>
      </c>
      <c r="E9" s="125" t="s">
        <v>69</v>
      </c>
      <c r="F9" s="125" t="s">
        <v>73</v>
      </c>
      <c r="G9" s="125" t="s">
        <v>71</v>
      </c>
      <c r="H9" s="125" t="s">
        <v>69</v>
      </c>
      <c r="I9" s="125" t="s">
        <v>73</v>
      </c>
      <c r="J9" s="125" t="s">
        <v>71</v>
      </c>
      <c r="K9" s="125" t="s">
        <v>69</v>
      </c>
      <c r="L9" s="125" t="s">
        <v>73</v>
      </c>
    </row>
    <row r="10" spans="1:12" ht="6" customHeight="1">
      <c r="A10" s="124"/>
      <c r="B10" s="124"/>
      <c r="C10" s="123"/>
    </row>
    <row r="11" spans="1:12" ht="11.25" customHeight="1">
      <c r="B11" s="122" t="s">
        <v>11</v>
      </c>
      <c r="C11" s="121"/>
      <c r="D11" s="120">
        <v>94168</v>
      </c>
      <c r="E11" s="120">
        <v>95488</v>
      </c>
      <c r="F11" s="119">
        <v>96408</v>
      </c>
      <c r="G11" s="120">
        <v>94251</v>
      </c>
      <c r="H11" s="120">
        <v>95929</v>
      </c>
      <c r="I11" s="119">
        <v>93285</v>
      </c>
      <c r="J11" s="119">
        <v>-83</v>
      </c>
      <c r="K11" s="119">
        <v>-441</v>
      </c>
      <c r="L11" s="119">
        <v>3123</v>
      </c>
    </row>
    <row r="12" spans="1:12" ht="6" customHeight="1">
      <c r="C12" s="113"/>
      <c r="D12" s="118"/>
      <c r="E12" s="118"/>
      <c r="F12" s="118"/>
      <c r="G12" s="118"/>
      <c r="H12" s="118"/>
      <c r="I12" s="118"/>
      <c r="J12" s="117"/>
      <c r="K12" s="117"/>
      <c r="L12" s="116"/>
    </row>
    <row r="13" spans="1:12">
      <c r="B13" s="114" t="s">
        <v>16</v>
      </c>
      <c r="C13" s="113"/>
      <c r="D13" s="112">
        <v>6779</v>
      </c>
      <c r="E13" s="112">
        <v>7212</v>
      </c>
      <c r="F13" s="112">
        <v>7687</v>
      </c>
      <c r="G13" s="112">
        <v>6180</v>
      </c>
      <c r="H13" s="112">
        <v>6953</v>
      </c>
      <c r="I13" s="112">
        <v>6925</v>
      </c>
      <c r="J13" s="111">
        <v>599</v>
      </c>
      <c r="K13" s="111">
        <v>259</v>
      </c>
      <c r="L13" s="111">
        <v>762</v>
      </c>
    </row>
    <row r="14" spans="1:12" ht="11.25" customHeight="1">
      <c r="B14" s="114" t="s">
        <v>17</v>
      </c>
      <c r="C14" s="113"/>
      <c r="D14" s="112">
        <v>5901</v>
      </c>
      <c r="E14" s="112">
        <v>5621</v>
      </c>
      <c r="F14" s="112">
        <v>5600</v>
      </c>
      <c r="G14" s="112">
        <v>6105</v>
      </c>
      <c r="H14" s="112">
        <v>5813</v>
      </c>
      <c r="I14" s="112">
        <v>5682</v>
      </c>
      <c r="J14" s="111">
        <v>-204</v>
      </c>
      <c r="K14" s="111">
        <v>-192</v>
      </c>
      <c r="L14" s="111">
        <v>-82</v>
      </c>
    </row>
    <row r="15" spans="1:12">
      <c r="B15" s="114" t="s">
        <v>18</v>
      </c>
      <c r="C15" s="113"/>
      <c r="D15" s="112">
        <v>5033</v>
      </c>
      <c r="E15" s="112">
        <v>5429</v>
      </c>
      <c r="F15" s="112">
        <v>5385</v>
      </c>
      <c r="G15" s="112">
        <v>5486</v>
      </c>
      <c r="H15" s="112">
        <v>5880</v>
      </c>
      <c r="I15" s="112">
        <v>5539</v>
      </c>
      <c r="J15" s="111">
        <v>-453</v>
      </c>
      <c r="K15" s="111">
        <v>-451</v>
      </c>
      <c r="L15" s="111">
        <v>-154</v>
      </c>
    </row>
    <row r="16" spans="1:12">
      <c r="B16" s="114" t="s">
        <v>19</v>
      </c>
      <c r="C16" s="113"/>
      <c r="D16" s="112">
        <v>5470</v>
      </c>
      <c r="E16" s="112">
        <v>5723</v>
      </c>
      <c r="F16" s="112">
        <v>5496</v>
      </c>
      <c r="G16" s="112">
        <v>5912</v>
      </c>
      <c r="H16" s="112">
        <v>6108</v>
      </c>
      <c r="I16" s="112">
        <v>5690</v>
      </c>
      <c r="J16" s="111">
        <v>-442</v>
      </c>
      <c r="K16" s="111">
        <v>-385</v>
      </c>
      <c r="L16" s="111">
        <v>-194</v>
      </c>
    </row>
    <row r="17" spans="1:12" ht="11.25" customHeight="1">
      <c r="B17" s="114" t="s">
        <v>20</v>
      </c>
      <c r="C17" s="113"/>
      <c r="D17" s="112">
        <v>5925</v>
      </c>
      <c r="E17" s="112">
        <v>5533</v>
      </c>
      <c r="F17" s="112">
        <v>5557</v>
      </c>
      <c r="G17" s="112">
        <v>6870</v>
      </c>
      <c r="H17" s="112">
        <v>6713</v>
      </c>
      <c r="I17" s="112">
        <v>6285</v>
      </c>
      <c r="J17" s="111">
        <v>-945</v>
      </c>
      <c r="K17" s="111">
        <v>-1180</v>
      </c>
      <c r="L17" s="111">
        <v>-728</v>
      </c>
    </row>
    <row r="18" spans="1:12">
      <c r="B18" s="114" t="s">
        <v>21</v>
      </c>
      <c r="C18" s="113"/>
      <c r="D18" s="112">
        <v>16243</v>
      </c>
      <c r="E18" s="112">
        <v>15318</v>
      </c>
      <c r="F18" s="112">
        <v>14679</v>
      </c>
      <c r="G18" s="112">
        <v>21444</v>
      </c>
      <c r="H18" s="112">
        <v>21195</v>
      </c>
      <c r="I18" s="112">
        <v>19842</v>
      </c>
      <c r="J18" s="111">
        <v>-5201</v>
      </c>
      <c r="K18" s="111">
        <v>-5877</v>
      </c>
      <c r="L18" s="111">
        <v>-5163</v>
      </c>
    </row>
    <row r="19" spans="1:12" ht="6" customHeight="1">
      <c r="C19" s="113"/>
      <c r="D19" s="112"/>
      <c r="E19" s="112"/>
      <c r="G19" s="112"/>
      <c r="H19" s="112"/>
      <c r="J19" s="115"/>
      <c r="K19" s="115"/>
      <c r="L19" s="111"/>
    </row>
    <row r="20" spans="1:12" ht="11.25" customHeight="1">
      <c r="B20" s="114" t="s">
        <v>22</v>
      </c>
      <c r="C20" s="113"/>
      <c r="D20" s="112">
        <v>15824</v>
      </c>
      <c r="E20" s="112">
        <v>16936</v>
      </c>
      <c r="F20" s="112">
        <v>17868</v>
      </c>
      <c r="G20" s="112">
        <v>8806</v>
      </c>
      <c r="H20" s="112">
        <v>9781</v>
      </c>
      <c r="I20" s="112">
        <v>10359</v>
      </c>
      <c r="J20" s="115">
        <v>7018</v>
      </c>
      <c r="K20" s="115">
        <v>7155</v>
      </c>
      <c r="L20" s="111">
        <v>7509</v>
      </c>
    </row>
    <row r="21" spans="1:12">
      <c r="B21" s="114" t="s">
        <v>23</v>
      </c>
      <c r="C21" s="113"/>
      <c r="D21" s="112">
        <v>7104</v>
      </c>
      <c r="E21" s="112">
        <v>7583</v>
      </c>
      <c r="F21" s="112">
        <v>7240</v>
      </c>
      <c r="G21" s="112">
        <v>6552</v>
      </c>
      <c r="H21" s="112">
        <v>6724</v>
      </c>
      <c r="I21" s="112">
        <v>6625</v>
      </c>
      <c r="J21" s="115">
        <v>552</v>
      </c>
      <c r="K21" s="115">
        <v>859</v>
      </c>
      <c r="L21" s="111">
        <v>615</v>
      </c>
    </row>
    <row r="22" spans="1:12">
      <c r="B22" s="114" t="s">
        <v>24</v>
      </c>
      <c r="C22" s="113"/>
      <c r="D22" s="112">
        <v>5970</v>
      </c>
      <c r="E22" s="112">
        <v>5991</v>
      </c>
      <c r="F22" s="112">
        <v>5628</v>
      </c>
      <c r="G22" s="112">
        <v>6386</v>
      </c>
      <c r="H22" s="112">
        <v>6556</v>
      </c>
      <c r="I22" s="112">
        <v>5535</v>
      </c>
      <c r="J22" s="111">
        <v>-416</v>
      </c>
      <c r="K22" s="111">
        <v>-565</v>
      </c>
      <c r="L22" s="111">
        <v>93</v>
      </c>
    </row>
    <row r="23" spans="1:12" ht="11.25" customHeight="1">
      <c r="B23" s="114" t="s">
        <v>25</v>
      </c>
      <c r="C23" s="113"/>
      <c r="D23" s="112">
        <v>7146</v>
      </c>
      <c r="E23" s="112">
        <v>7279</v>
      </c>
      <c r="F23" s="112">
        <v>7570</v>
      </c>
      <c r="G23" s="112">
        <v>7039</v>
      </c>
      <c r="H23" s="112">
        <v>7250</v>
      </c>
      <c r="I23" s="112">
        <v>7229</v>
      </c>
      <c r="J23" s="111">
        <v>107</v>
      </c>
      <c r="K23" s="111">
        <v>29</v>
      </c>
      <c r="L23" s="111">
        <v>341</v>
      </c>
    </row>
    <row r="24" spans="1:12">
      <c r="B24" s="114" t="s">
        <v>26</v>
      </c>
      <c r="C24" s="113"/>
      <c r="D24" s="112">
        <v>6947</v>
      </c>
      <c r="E24" s="112">
        <v>7163</v>
      </c>
      <c r="F24" s="112">
        <v>7263</v>
      </c>
      <c r="G24" s="112">
        <v>6798</v>
      </c>
      <c r="H24" s="112">
        <v>6991</v>
      </c>
      <c r="I24" s="112">
        <v>7072</v>
      </c>
      <c r="J24" s="111">
        <v>149</v>
      </c>
      <c r="K24" s="111">
        <v>172</v>
      </c>
      <c r="L24" s="111">
        <v>191</v>
      </c>
    </row>
    <row r="25" spans="1:12">
      <c r="B25" s="114" t="s">
        <v>27</v>
      </c>
      <c r="C25" s="113"/>
      <c r="D25" s="112">
        <v>5826</v>
      </c>
      <c r="E25" s="112">
        <v>5700</v>
      </c>
      <c r="F25" s="112">
        <v>6435</v>
      </c>
      <c r="G25" s="112">
        <v>6673</v>
      </c>
      <c r="H25" s="112">
        <v>5965</v>
      </c>
      <c r="I25" s="112">
        <v>6502</v>
      </c>
      <c r="J25" s="111">
        <v>-847</v>
      </c>
      <c r="K25" s="111">
        <v>-265</v>
      </c>
      <c r="L25" s="111">
        <v>-67</v>
      </c>
    </row>
    <row r="26" spans="1:12" ht="6" customHeight="1">
      <c r="A26" s="108"/>
      <c r="B26" s="108"/>
      <c r="C26" s="110"/>
      <c r="D26" s="109"/>
      <c r="E26" s="108"/>
      <c r="F26" s="108"/>
      <c r="G26" s="108"/>
      <c r="H26" s="108"/>
      <c r="I26" s="108"/>
      <c r="J26" s="108"/>
      <c r="K26" s="108"/>
      <c r="L26" s="108"/>
    </row>
    <row r="27" spans="1:12">
      <c r="A27" s="107" t="s">
        <v>0</v>
      </c>
    </row>
  </sheetData>
  <mergeCells count="1">
    <mergeCell ref="A8:C9"/>
  </mergeCells>
  <phoneticPr fontId="9"/>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
  <dimension ref="A1:L27"/>
  <sheetViews>
    <sheetView showGridLines="0" zoomScale="125" zoomScaleNormal="125" zoomScaleSheetLayoutView="100" workbookViewId="0"/>
  </sheetViews>
  <sheetFormatPr defaultColWidth="11.375" defaultRowHeight="10.5"/>
  <cols>
    <col min="1" max="1" width="1.625" style="80" customWidth="1"/>
    <col min="2" max="2" width="5.625" style="80" customWidth="1"/>
    <col min="3" max="3" width="1" style="80" customWidth="1"/>
    <col min="4" max="12" width="8.75" style="80" customWidth="1"/>
    <col min="13" max="16384" width="11.375" style="80"/>
  </cols>
  <sheetData>
    <row r="1" spans="1:12" ht="12">
      <c r="A1" s="106" t="s">
        <v>1</v>
      </c>
    </row>
    <row r="2" spans="1:12" ht="6" customHeight="1">
      <c r="A2" s="106"/>
    </row>
    <row r="3" spans="1:12" ht="13.5">
      <c r="A3" s="105" t="s">
        <v>2</v>
      </c>
      <c r="B3" s="104"/>
      <c r="C3" s="104"/>
      <c r="D3" s="104"/>
      <c r="E3" s="104"/>
      <c r="F3" s="104"/>
      <c r="G3" s="104"/>
      <c r="H3" s="104"/>
      <c r="I3" s="104"/>
      <c r="J3" s="104"/>
      <c r="K3" s="104"/>
      <c r="L3" s="104"/>
    </row>
    <row r="4" spans="1:12" ht="6" customHeight="1">
      <c r="D4" s="103"/>
    </row>
    <row r="5" spans="1:12" ht="11.25" customHeight="1">
      <c r="A5" s="102" t="s">
        <v>3</v>
      </c>
    </row>
    <row r="6" spans="1:12">
      <c r="L6" s="87" t="s">
        <v>4</v>
      </c>
    </row>
    <row r="7" spans="1:12" ht="1.5" customHeight="1"/>
    <row r="8" spans="1:12" ht="13.5" customHeight="1">
      <c r="A8" s="305" t="s">
        <v>59</v>
      </c>
      <c r="B8" s="306"/>
      <c r="C8" s="306"/>
      <c r="D8" s="101" t="s">
        <v>5</v>
      </c>
      <c r="E8" s="101"/>
      <c r="F8" s="101"/>
      <c r="G8" s="101" t="s">
        <v>6</v>
      </c>
      <c r="H8" s="101"/>
      <c r="I8" s="101"/>
      <c r="J8" s="101" t="s">
        <v>7</v>
      </c>
      <c r="K8" s="101"/>
      <c r="L8" s="100"/>
    </row>
    <row r="9" spans="1:12" ht="13.5" customHeight="1">
      <c r="A9" s="305"/>
      <c r="B9" s="306"/>
      <c r="C9" s="306"/>
      <c r="D9" s="99" t="s">
        <v>72</v>
      </c>
      <c r="E9" s="99" t="s">
        <v>71</v>
      </c>
      <c r="F9" s="99" t="s">
        <v>70</v>
      </c>
      <c r="G9" s="99" t="s">
        <v>72</v>
      </c>
      <c r="H9" s="99" t="s">
        <v>71</v>
      </c>
      <c r="I9" s="99" t="s">
        <v>70</v>
      </c>
      <c r="J9" s="99" t="s">
        <v>67</v>
      </c>
      <c r="K9" s="99" t="s">
        <v>68</v>
      </c>
      <c r="L9" s="98" t="s">
        <v>69</v>
      </c>
    </row>
    <row r="10" spans="1:12" ht="6" customHeight="1">
      <c r="A10" s="97"/>
      <c r="B10" s="97"/>
      <c r="C10" s="96"/>
    </row>
    <row r="11" spans="1:12" ht="11.25" customHeight="1">
      <c r="B11" s="95" t="s">
        <v>11</v>
      </c>
      <c r="C11" s="94"/>
      <c r="D11" s="93">
        <v>94323</v>
      </c>
      <c r="E11" s="93">
        <v>94168</v>
      </c>
      <c r="F11" s="92">
        <v>95488</v>
      </c>
      <c r="G11" s="93">
        <v>95814</v>
      </c>
      <c r="H11" s="93">
        <v>94251</v>
      </c>
      <c r="I11" s="92">
        <v>95929</v>
      </c>
      <c r="J11" s="92">
        <v>-1491</v>
      </c>
      <c r="K11" s="92">
        <v>-83</v>
      </c>
      <c r="L11" s="92">
        <v>-441</v>
      </c>
    </row>
    <row r="12" spans="1:12" ht="6" customHeight="1">
      <c r="C12" s="86"/>
      <c r="D12" s="91"/>
      <c r="E12" s="91"/>
      <c r="F12" s="91"/>
      <c r="G12" s="91"/>
      <c r="H12" s="91"/>
      <c r="I12" s="91"/>
      <c r="J12" s="90"/>
      <c r="K12" s="90"/>
      <c r="L12" s="89"/>
    </row>
    <row r="13" spans="1:12">
      <c r="B13" s="87" t="s">
        <v>16</v>
      </c>
      <c r="C13" s="86"/>
      <c r="D13" s="85">
        <v>6923</v>
      </c>
      <c r="E13" s="85">
        <v>6779</v>
      </c>
      <c r="F13" s="85">
        <v>7212</v>
      </c>
      <c r="G13" s="85">
        <v>6876</v>
      </c>
      <c r="H13" s="85">
        <v>6180</v>
      </c>
      <c r="I13" s="85">
        <v>6953</v>
      </c>
      <c r="J13" s="84">
        <v>47</v>
      </c>
      <c r="K13" s="84">
        <v>599</v>
      </c>
      <c r="L13" s="84">
        <v>259</v>
      </c>
    </row>
    <row r="14" spans="1:12" ht="11.25" customHeight="1">
      <c r="B14" s="87" t="s">
        <v>17</v>
      </c>
      <c r="C14" s="86"/>
      <c r="D14" s="85">
        <v>5459</v>
      </c>
      <c r="E14" s="85">
        <v>5901</v>
      </c>
      <c r="F14" s="85">
        <v>5621</v>
      </c>
      <c r="G14" s="85">
        <v>6001</v>
      </c>
      <c r="H14" s="85">
        <v>6105</v>
      </c>
      <c r="I14" s="85">
        <v>5813</v>
      </c>
      <c r="J14" s="84">
        <v>-542</v>
      </c>
      <c r="K14" s="84">
        <v>-204</v>
      </c>
      <c r="L14" s="84">
        <v>-192</v>
      </c>
    </row>
    <row r="15" spans="1:12">
      <c r="B15" s="87" t="s">
        <v>18</v>
      </c>
      <c r="C15" s="86"/>
      <c r="D15" s="85">
        <v>5196</v>
      </c>
      <c r="E15" s="85">
        <v>5033</v>
      </c>
      <c r="F15" s="85">
        <v>5429</v>
      </c>
      <c r="G15" s="85">
        <v>5557</v>
      </c>
      <c r="H15" s="85">
        <v>5486</v>
      </c>
      <c r="I15" s="85">
        <v>5880</v>
      </c>
      <c r="J15" s="84">
        <v>-361</v>
      </c>
      <c r="K15" s="84">
        <v>-453</v>
      </c>
      <c r="L15" s="84">
        <v>-451</v>
      </c>
    </row>
    <row r="16" spans="1:12">
      <c r="B16" s="87" t="s">
        <v>19</v>
      </c>
      <c r="C16" s="86"/>
      <c r="D16" s="85">
        <v>5020</v>
      </c>
      <c r="E16" s="85">
        <v>5470</v>
      </c>
      <c r="F16" s="85">
        <v>5723</v>
      </c>
      <c r="G16" s="85">
        <v>6107</v>
      </c>
      <c r="H16" s="85">
        <v>5912</v>
      </c>
      <c r="I16" s="85">
        <v>6108</v>
      </c>
      <c r="J16" s="84">
        <v>-1087</v>
      </c>
      <c r="K16" s="84">
        <v>-442</v>
      </c>
      <c r="L16" s="84">
        <v>-385</v>
      </c>
    </row>
    <row r="17" spans="1:12" ht="11.25" customHeight="1">
      <c r="B17" s="87" t="s">
        <v>20</v>
      </c>
      <c r="C17" s="86"/>
      <c r="D17" s="85">
        <v>5567</v>
      </c>
      <c r="E17" s="85">
        <v>5925</v>
      </c>
      <c r="F17" s="85">
        <v>5533</v>
      </c>
      <c r="G17" s="85">
        <v>6546</v>
      </c>
      <c r="H17" s="85">
        <v>6870</v>
      </c>
      <c r="I17" s="85">
        <v>6713</v>
      </c>
      <c r="J17" s="84">
        <v>-979</v>
      </c>
      <c r="K17" s="84">
        <v>-945</v>
      </c>
      <c r="L17" s="84">
        <v>-1180</v>
      </c>
    </row>
    <row r="18" spans="1:12">
      <c r="B18" s="87" t="s">
        <v>21</v>
      </c>
      <c r="C18" s="86"/>
      <c r="D18" s="85">
        <v>16731</v>
      </c>
      <c r="E18" s="85">
        <v>16243</v>
      </c>
      <c r="F18" s="85">
        <v>15318</v>
      </c>
      <c r="G18" s="85">
        <v>21492</v>
      </c>
      <c r="H18" s="85">
        <v>21444</v>
      </c>
      <c r="I18" s="85">
        <v>21195</v>
      </c>
      <c r="J18" s="84">
        <v>-4761</v>
      </c>
      <c r="K18" s="84">
        <v>-5201</v>
      </c>
      <c r="L18" s="84">
        <v>-5877</v>
      </c>
    </row>
    <row r="19" spans="1:12" ht="6" customHeight="1">
      <c r="C19" s="86"/>
      <c r="D19" s="85"/>
      <c r="E19" s="85"/>
      <c r="G19" s="85"/>
      <c r="H19" s="85"/>
      <c r="J19" s="88"/>
      <c r="K19" s="88"/>
      <c r="L19" s="88"/>
    </row>
    <row r="20" spans="1:12" ht="11.25" customHeight="1">
      <c r="B20" s="87" t="s">
        <v>22</v>
      </c>
      <c r="C20" s="86"/>
      <c r="D20" s="85">
        <v>17065</v>
      </c>
      <c r="E20" s="85">
        <v>15824</v>
      </c>
      <c r="F20" s="85">
        <v>16936</v>
      </c>
      <c r="G20" s="85">
        <v>10418</v>
      </c>
      <c r="H20" s="85">
        <v>8806</v>
      </c>
      <c r="I20" s="85">
        <v>9781</v>
      </c>
      <c r="J20" s="88">
        <v>6647</v>
      </c>
      <c r="K20" s="88">
        <v>7018</v>
      </c>
      <c r="L20" s="84">
        <v>7155</v>
      </c>
    </row>
    <row r="21" spans="1:12">
      <c r="B21" s="87" t="s">
        <v>23</v>
      </c>
      <c r="C21" s="86"/>
      <c r="D21" s="85">
        <v>6689</v>
      </c>
      <c r="E21" s="85">
        <v>7104</v>
      </c>
      <c r="F21" s="85">
        <v>7583</v>
      </c>
      <c r="G21" s="85">
        <v>5901</v>
      </c>
      <c r="H21" s="85">
        <v>6552</v>
      </c>
      <c r="I21" s="85">
        <v>6724</v>
      </c>
      <c r="J21" s="88">
        <v>788</v>
      </c>
      <c r="K21" s="88">
        <v>552</v>
      </c>
      <c r="L21" s="84">
        <v>859</v>
      </c>
    </row>
    <row r="22" spans="1:12">
      <c r="B22" s="87" t="s">
        <v>24</v>
      </c>
      <c r="C22" s="86"/>
      <c r="D22" s="85">
        <v>6006</v>
      </c>
      <c r="E22" s="85">
        <v>5970</v>
      </c>
      <c r="F22" s="85">
        <v>5991</v>
      </c>
      <c r="G22" s="85">
        <v>6088</v>
      </c>
      <c r="H22" s="85">
        <v>6386</v>
      </c>
      <c r="I22" s="85">
        <v>6556</v>
      </c>
      <c r="J22" s="84">
        <v>-82</v>
      </c>
      <c r="K22" s="84">
        <v>-416</v>
      </c>
      <c r="L22" s="84">
        <v>-565</v>
      </c>
    </row>
    <row r="23" spans="1:12" ht="11.25" customHeight="1">
      <c r="B23" s="87" t="s">
        <v>25</v>
      </c>
      <c r="C23" s="86"/>
      <c r="D23" s="85">
        <v>6641</v>
      </c>
      <c r="E23" s="85">
        <v>7146</v>
      </c>
      <c r="F23" s="85">
        <v>7279</v>
      </c>
      <c r="G23" s="85">
        <v>7224</v>
      </c>
      <c r="H23" s="85">
        <v>7039</v>
      </c>
      <c r="I23" s="85">
        <v>7250</v>
      </c>
      <c r="J23" s="84">
        <v>-583</v>
      </c>
      <c r="K23" s="84">
        <v>107</v>
      </c>
      <c r="L23" s="84">
        <v>29</v>
      </c>
    </row>
    <row r="24" spans="1:12">
      <c r="B24" s="87" t="s">
        <v>26</v>
      </c>
      <c r="C24" s="86"/>
      <c r="D24" s="85">
        <v>6933</v>
      </c>
      <c r="E24" s="85">
        <v>6947</v>
      </c>
      <c r="F24" s="85">
        <v>7163</v>
      </c>
      <c r="G24" s="85">
        <v>7130</v>
      </c>
      <c r="H24" s="85">
        <v>6798</v>
      </c>
      <c r="I24" s="85">
        <v>6991</v>
      </c>
      <c r="J24" s="84">
        <v>-197</v>
      </c>
      <c r="K24" s="84">
        <v>149</v>
      </c>
      <c r="L24" s="84">
        <v>172</v>
      </c>
    </row>
    <row r="25" spans="1:12">
      <c r="B25" s="87" t="s">
        <v>27</v>
      </c>
      <c r="C25" s="86"/>
      <c r="D25" s="85">
        <v>6093</v>
      </c>
      <c r="E25" s="85">
        <v>5826</v>
      </c>
      <c r="F25" s="85">
        <v>5700</v>
      </c>
      <c r="G25" s="85">
        <v>6474</v>
      </c>
      <c r="H25" s="85">
        <v>6673</v>
      </c>
      <c r="I25" s="85">
        <v>5965</v>
      </c>
      <c r="J25" s="84">
        <v>-381</v>
      </c>
      <c r="K25" s="84">
        <v>-847</v>
      </c>
      <c r="L25" s="84">
        <v>-265</v>
      </c>
    </row>
    <row r="26" spans="1:12" ht="6" customHeight="1">
      <c r="A26" s="81"/>
      <c r="B26" s="81"/>
      <c r="C26" s="83"/>
      <c r="D26" s="82"/>
      <c r="E26" s="81"/>
      <c r="F26" s="81"/>
      <c r="G26" s="81"/>
      <c r="H26" s="81"/>
      <c r="I26" s="81"/>
      <c r="J26" s="81"/>
      <c r="K26" s="81"/>
      <c r="L26" s="81"/>
    </row>
    <row r="27" spans="1:12">
      <c r="A27" s="80" t="s">
        <v>0</v>
      </c>
    </row>
  </sheetData>
  <mergeCells count="1">
    <mergeCell ref="A8:C9"/>
  </mergeCells>
  <phoneticPr fontId="9"/>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
  <dimension ref="A1:L42"/>
  <sheetViews>
    <sheetView showGridLines="0" zoomScale="125" zoomScaleNormal="125" zoomScaleSheetLayoutView="100" workbookViewId="0"/>
  </sheetViews>
  <sheetFormatPr defaultColWidth="11.375" defaultRowHeight="10.5"/>
  <cols>
    <col min="1" max="1" width="1.625" style="54" customWidth="1"/>
    <col min="2" max="2" width="5.625" style="54" customWidth="1"/>
    <col min="3" max="3" width="1" style="54" customWidth="1"/>
    <col min="4" max="12" width="8.75" style="54" customWidth="1"/>
    <col min="13" max="16384" width="11.375" style="54"/>
  </cols>
  <sheetData>
    <row r="1" spans="1:12" ht="12">
      <c r="A1" s="53" t="s">
        <v>1</v>
      </c>
    </row>
    <row r="2" spans="1:12" ht="6" customHeight="1">
      <c r="A2" s="53"/>
    </row>
    <row r="3" spans="1:12" ht="13.5">
      <c r="A3" s="55" t="s">
        <v>2</v>
      </c>
      <c r="B3" s="56"/>
      <c r="C3" s="56"/>
      <c r="D3" s="56"/>
      <c r="E3" s="56"/>
      <c r="F3" s="56"/>
      <c r="G3" s="56"/>
      <c r="H3" s="56"/>
      <c r="I3" s="56"/>
      <c r="J3" s="56"/>
      <c r="K3" s="56"/>
      <c r="L3" s="56"/>
    </row>
    <row r="4" spans="1:12" ht="6" customHeight="1">
      <c r="D4" s="57"/>
    </row>
    <row r="5" spans="1:12" ht="11.25" customHeight="1">
      <c r="A5" s="58" t="s">
        <v>3</v>
      </c>
    </row>
    <row r="6" spans="1:12">
      <c r="L6" s="59" t="s">
        <v>4</v>
      </c>
    </row>
    <row r="7" spans="1:12" ht="1.5" customHeight="1"/>
    <row r="8" spans="1:12" ht="13.5" customHeight="1">
      <c r="A8" s="307" t="s">
        <v>59</v>
      </c>
      <c r="B8" s="308"/>
      <c r="C8" s="308"/>
      <c r="D8" s="60" t="s">
        <v>5</v>
      </c>
      <c r="E8" s="60"/>
      <c r="F8" s="60"/>
      <c r="G8" s="60" t="s">
        <v>6</v>
      </c>
      <c r="H8" s="60"/>
      <c r="I8" s="60"/>
      <c r="J8" s="60" t="s">
        <v>7</v>
      </c>
      <c r="K8" s="60"/>
      <c r="L8" s="61"/>
    </row>
    <row r="9" spans="1:12" ht="13.5" customHeight="1">
      <c r="A9" s="307"/>
      <c r="B9" s="308"/>
      <c r="C9" s="308"/>
      <c r="D9" s="62" t="s">
        <v>66</v>
      </c>
      <c r="E9" s="62" t="s">
        <v>67</v>
      </c>
      <c r="F9" s="62" t="s">
        <v>68</v>
      </c>
      <c r="G9" s="62" t="s">
        <v>66</v>
      </c>
      <c r="H9" s="62" t="s">
        <v>67</v>
      </c>
      <c r="I9" s="62" t="s">
        <v>68</v>
      </c>
      <c r="J9" s="62" t="s">
        <v>66</v>
      </c>
      <c r="K9" s="62" t="s">
        <v>67</v>
      </c>
      <c r="L9" s="62" t="s">
        <v>68</v>
      </c>
    </row>
    <row r="10" spans="1:12" ht="6" customHeight="1">
      <c r="A10" s="64"/>
      <c r="B10" s="64"/>
      <c r="C10" s="65"/>
    </row>
    <row r="11" spans="1:12" ht="11.25" customHeight="1">
      <c r="B11" s="66" t="s">
        <v>11</v>
      </c>
      <c r="C11" s="67"/>
      <c r="D11" s="68">
        <v>96288</v>
      </c>
      <c r="E11" s="68">
        <v>94323</v>
      </c>
      <c r="F11" s="69">
        <v>94168</v>
      </c>
      <c r="G11" s="68">
        <v>96638</v>
      </c>
      <c r="H11" s="68">
        <v>95814</v>
      </c>
      <c r="I11" s="69">
        <v>94251</v>
      </c>
      <c r="J11" s="69">
        <v>-350</v>
      </c>
      <c r="K11" s="69">
        <v>-1491</v>
      </c>
      <c r="L11" s="69">
        <v>-83</v>
      </c>
    </row>
    <row r="12" spans="1:12" ht="6" customHeight="1">
      <c r="C12" s="70"/>
      <c r="D12" s="71"/>
      <c r="E12" s="71"/>
      <c r="F12" s="71"/>
      <c r="G12" s="71"/>
      <c r="H12" s="71"/>
      <c r="I12" s="71"/>
      <c r="J12" s="72"/>
      <c r="K12" s="72"/>
      <c r="L12" s="73"/>
    </row>
    <row r="13" spans="1:12">
      <c r="B13" s="59" t="s">
        <v>16</v>
      </c>
      <c r="C13" s="70"/>
      <c r="D13" s="74">
        <v>7172</v>
      </c>
      <c r="E13" s="74">
        <v>6923</v>
      </c>
      <c r="F13" s="74">
        <v>6779</v>
      </c>
      <c r="G13" s="74">
        <v>7312</v>
      </c>
      <c r="H13" s="74">
        <v>6876</v>
      </c>
      <c r="I13" s="74">
        <v>6180</v>
      </c>
      <c r="J13" s="75">
        <v>-140</v>
      </c>
      <c r="K13" s="75">
        <v>47</v>
      </c>
      <c r="L13" s="75">
        <v>599</v>
      </c>
    </row>
    <row r="14" spans="1:12" ht="11.25" customHeight="1">
      <c r="B14" s="59" t="s">
        <v>17</v>
      </c>
      <c r="C14" s="70"/>
      <c r="D14" s="74">
        <v>5157</v>
      </c>
      <c r="E14" s="74">
        <v>5459</v>
      </c>
      <c r="F14" s="74">
        <v>5901</v>
      </c>
      <c r="G14" s="74">
        <v>4972</v>
      </c>
      <c r="H14" s="74">
        <v>6001</v>
      </c>
      <c r="I14" s="74">
        <v>6105</v>
      </c>
      <c r="J14" s="75">
        <v>185</v>
      </c>
      <c r="K14" s="75">
        <v>-542</v>
      </c>
      <c r="L14" s="75">
        <v>-204</v>
      </c>
    </row>
    <row r="15" spans="1:12">
      <c r="B15" s="59" t="s">
        <v>18</v>
      </c>
      <c r="C15" s="70"/>
      <c r="D15" s="74">
        <v>5054</v>
      </c>
      <c r="E15" s="74">
        <v>5196</v>
      </c>
      <c r="F15" s="74">
        <v>5033</v>
      </c>
      <c r="G15" s="74">
        <v>5447</v>
      </c>
      <c r="H15" s="74">
        <v>5557</v>
      </c>
      <c r="I15" s="74">
        <v>5486</v>
      </c>
      <c r="J15" s="75">
        <v>-393</v>
      </c>
      <c r="K15" s="75">
        <v>-361</v>
      </c>
      <c r="L15" s="75">
        <v>-453</v>
      </c>
    </row>
    <row r="16" spans="1:12">
      <c r="B16" s="59" t="s">
        <v>19</v>
      </c>
      <c r="C16" s="70"/>
      <c r="D16" s="74">
        <v>5334</v>
      </c>
      <c r="E16" s="74">
        <v>5020</v>
      </c>
      <c r="F16" s="74">
        <v>5470</v>
      </c>
      <c r="G16" s="74">
        <v>6475</v>
      </c>
      <c r="H16" s="74">
        <v>6107</v>
      </c>
      <c r="I16" s="74">
        <v>5912</v>
      </c>
      <c r="J16" s="75">
        <v>-1141</v>
      </c>
      <c r="K16" s="75">
        <v>-1087</v>
      </c>
      <c r="L16" s="75">
        <v>-442</v>
      </c>
    </row>
    <row r="17" spans="1:12" ht="11.25" customHeight="1">
      <c r="B17" s="59" t="s">
        <v>20</v>
      </c>
      <c r="C17" s="70"/>
      <c r="D17" s="74">
        <v>5695</v>
      </c>
      <c r="E17" s="74">
        <v>5567</v>
      </c>
      <c r="F17" s="74">
        <v>5925</v>
      </c>
      <c r="G17" s="74">
        <v>6442</v>
      </c>
      <c r="H17" s="74">
        <v>6546</v>
      </c>
      <c r="I17" s="74">
        <v>6870</v>
      </c>
      <c r="J17" s="75">
        <v>-747</v>
      </c>
      <c r="K17" s="75">
        <v>-979</v>
      </c>
      <c r="L17" s="75">
        <v>-945</v>
      </c>
    </row>
    <row r="18" spans="1:12">
      <c r="B18" s="59" t="s">
        <v>21</v>
      </c>
      <c r="C18" s="70"/>
      <c r="D18" s="74">
        <v>17254</v>
      </c>
      <c r="E18" s="74">
        <v>16731</v>
      </c>
      <c r="F18" s="74">
        <v>16243</v>
      </c>
      <c r="G18" s="74">
        <v>22446</v>
      </c>
      <c r="H18" s="74">
        <v>21492</v>
      </c>
      <c r="I18" s="74">
        <v>21444</v>
      </c>
      <c r="J18" s="75">
        <v>-5192</v>
      </c>
      <c r="K18" s="75">
        <v>-4761</v>
      </c>
      <c r="L18" s="75">
        <v>-5201</v>
      </c>
    </row>
    <row r="19" spans="1:12" ht="6" customHeight="1">
      <c r="C19" s="70"/>
      <c r="D19" s="74"/>
      <c r="E19" s="74"/>
      <c r="F19" s="74"/>
      <c r="G19" s="74"/>
      <c r="H19" s="74"/>
      <c r="I19" s="74"/>
      <c r="J19" s="76"/>
      <c r="K19" s="76"/>
      <c r="L19" s="76"/>
    </row>
    <row r="20" spans="1:12" ht="11.25" customHeight="1">
      <c r="B20" s="59" t="s">
        <v>22</v>
      </c>
      <c r="C20" s="70"/>
      <c r="D20" s="74">
        <v>17111</v>
      </c>
      <c r="E20" s="74">
        <v>17065</v>
      </c>
      <c r="F20" s="74">
        <v>15824</v>
      </c>
      <c r="G20" s="74">
        <v>10119</v>
      </c>
      <c r="H20" s="74">
        <v>10418</v>
      </c>
      <c r="I20" s="74">
        <v>8806</v>
      </c>
      <c r="J20" s="76">
        <v>6992</v>
      </c>
      <c r="K20" s="76">
        <v>6647</v>
      </c>
      <c r="L20" s="76">
        <v>7018</v>
      </c>
    </row>
    <row r="21" spans="1:12">
      <c r="B21" s="59" t="s">
        <v>23</v>
      </c>
      <c r="C21" s="70"/>
      <c r="D21" s="74">
        <v>6568</v>
      </c>
      <c r="E21" s="74">
        <v>6689</v>
      </c>
      <c r="F21" s="74">
        <v>7104</v>
      </c>
      <c r="G21" s="74">
        <v>6160</v>
      </c>
      <c r="H21" s="74">
        <v>5901</v>
      </c>
      <c r="I21" s="74">
        <v>6552</v>
      </c>
      <c r="J21" s="76">
        <v>408</v>
      </c>
      <c r="K21" s="76">
        <v>788</v>
      </c>
      <c r="L21" s="76">
        <v>552</v>
      </c>
    </row>
    <row r="22" spans="1:12">
      <c r="B22" s="59" t="s">
        <v>24</v>
      </c>
      <c r="C22" s="70"/>
      <c r="D22" s="74">
        <v>6587</v>
      </c>
      <c r="E22" s="74">
        <v>6006</v>
      </c>
      <c r="F22" s="74">
        <v>5970</v>
      </c>
      <c r="G22" s="74">
        <v>6366</v>
      </c>
      <c r="H22" s="74">
        <v>6088</v>
      </c>
      <c r="I22" s="74">
        <v>6386</v>
      </c>
      <c r="J22" s="75">
        <v>221</v>
      </c>
      <c r="K22" s="75">
        <v>-82</v>
      </c>
      <c r="L22" s="75">
        <v>-416</v>
      </c>
    </row>
    <row r="23" spans="1:12" ht="11.25" customHeight="1">
      <c r="B23" s="59" t="s">
        <v>25</v>
      </c>
      <c r="C23" s="70"/>
      <c r="D23" s="74">
        <v>7094</v>
      </c>
      <c r="E23" s="74">
        <v>6641</v>
      </c>
      <c r="F23" s="74">
        <v>7146</v>
      </c>
      <c r="G23" s="74">
        <v>7668</v>
      </c>
      <c r="H23" s="74">
        <v>7224</v>
      </c>
      <c r="I23" s="74">
        <v>7039</v>
      </c>
      <c r="J23" s="75">
        <v>-574</v>
      </c>
      <c r="K23" s="75">
        <v>-583</v>
      </c>
      <c r="L23" s="75">
        <v>107</v>
      </c>
    </row>
    <row r="24" spans="1:12">
      <c r="B24" s="59" t="s">
        <v>26</v>
      </c>
      <c r="C24" s="70"/>
      <c r="D24" s="74">
        <v>7084</v>
      </c>
      <c r="E24" s="74">
        <v>6933</v>
      </c>
      <c r="F24" s="74">
        <v>6947</v>
      </c>
      <c r="G24" s="74">
        <v>6483</v>
      </c>
      <c r="H24" s="74">
        <v>7130</v>
      </c>
      <c r="I24" s="74">
        <v>6798</v>
      </c>
      <c r="J24" s="75">
        <v>601</v>
      </c>
      <c r="K24" s="75">
        <v>-197</v>
      </c>
      <c r="L24" s="75">
        <v>149</v>
      </c>
    </row>
    <row r="25" spans="1:12">
      <c r="B25" s="59" t="s">
        <v>27</v>
      </c>
      <c r="C25" s="70"/>
      <c r="D25" s="74">
        <v>6178</v>
      </c>
      <c r="E25" s="74">
        <v>6093</v>
      </c>
      <c r="F25" s="74">
        <v>5826</v>
      </c>
      <c r="G25" s="74">
        <v>6748</v>
      </c>
      <c r="H25" s="74">
        <v>6474</v>
      </c>
      <c r="I25" s="74">
        <v>6673</v>
      </c>
      <c r="J25" s="75">
        <v>-570</v>
      </c>
      <c r="K25" s="75">
        <v>-381</v>
      </c>
      <c r="L25" s="75">
        <v>-847</v>
      </c>
    </row>
    <row r="26" spans="1:12" ht="6" customHeight="1">
      <c r="A26" s="77"/>
      <c r="B26" s="77"/>
      <c r="C26" s="78"/>
      <c r="D26" s="79"/>
      <c r="E26" s="77"/>
      <c r="F26" s="77"/>
      <c r="G26" s="77"/>
      <c r="H26" s="77"/>
      <c r="I26" s="77"/>
      <c r="J26" s="77"/>
      <c r="K26" s="77"/>
      <c r="L26" s="77"/>
    </row>
    <row r="27" spans="1:12">
      <c r="A27" s="54" t="s">
        <v>0</v>
      </c>
    </row>
    <row r="30" spans="1:12" ht="11.25" customHeight="1"/>
    <row r="33" ht="11.25" customHeight="1"/>
    <row r="36" ht="11.25" customHeight="1"/>
    <row r="39" ht="11.25" customHeight="1"/>
    <row r="42" ht="11.25" customHeight="1"/>
  </sheetData>
  <mergeCells count="1">
    <mergeCell ref="A8:C9"/>
  </mergeCells>
  <phoneticPr fontId="9"/>
  <printOptions gridLinesSet="0"/>
  <pageMargins left="0.78740157480314965" right="0.78740157480314965" top="0.98425196850393704" bottom="0.78740157480314965" header="0.59055118110236227" footer="0.11811023622047245"/>
  <pageSetup paperSize="9" orientation="portrait"/>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3"/>
  <dimension ref="A1:L42"/>
  <sheetViews>
    <sheetView showGridLines="0" zoomScale="125" zoomScaleNormal="125" zoomScaleSheetLayoutView="100" workbookViewId="0"/>
  </sheetViews>
  <sheetFormatPr defaultColWidth="11.375" defaultRowHeight="10.5"/>
  <cols>
    <col min="1" max="1" width="1.625" style="54" customWidth="1"/>
    <col min="2" max="2" width="5.625" style="54" customWidth="1"/>
    <col min="3" max="3" width="1" style="54" customWidth="1"/>
    <col min="4" max="12" width="8.75" style="54" customWidth="1"/>
    <col min="13" max="16384" width="11.375" style="54"/>
  </cols>
  <sheetData>
    <row r="1" spans="1:12" ht="12">
      <c r="A1" s="53" t="s">
        <v>1</v>
      </c>
    </row>
    <row r="2" spans="1:12" ht="6" customHeight="1">
      <c r="A2" s="53"/>
    </row>
    <row r="3" spans="1:12" ht="13.5">
      <c r="A3" s="55" t="s">
        <v>2</v>
      </c>
      <c r="B3" s="56"/>
      <c r="C3" s="56"/>
      <c r="D3" s="56"/>
      <c r="E3" s="56"/>
      <c r="F3" s="56"/>
      <c r="G3" s="56"/>
      <c r="H3" s="56"/>
      <c r="I3" s="56"/>
      <c r="J3" s="56"/>
      <c r="K3" s="56"/>
      <c r="L3" s="56"/>
    </row>
    <row r="4" spans="1:12" ht="6" customHeight="1">
      <c r="D4" s="57"/>
    </row>
    <row r="5" spans="1:12" ht="11.25" customHeight="1">
      <c r="A5" s="58" t="s">
        <v>3</v>
      </c>
    </row>
    <row r="6" spans="1:12">
      <c r="L6" s="59" t="s">
        <v>4</v>
      </c>
    </row>
    <row r="7" spans="1:12" ht="1.5" customHeight="1"/>
    <row r="8" spans="1:12" ht="13.5" customHeight="1">
      <c r="A8" s="307" t="s">
        <v>59</v>
      </c>
      <c r="B8" s="308"/>
      <c r="C8" s="308"/>
      <c r="D8" s="60" t="s">
        <v>5</v>
      </c>
      <c r="E8" s="60"/>
      <c r="F8" s="60"/>
      <c r="G8" s="60" t="s">
        <v>6</v>
      </c>
      <c r="H8" s="60"/>
      <c r="I8" s="60"/>
      <c r="J8" s="60" t="s">
        <v>7</v>
      </c>
      <c r="K8" s="60"/>
      <c r="L8" s="61"/>
    </row>
    <row r="9" spans="1:12" ht="13.5" customHeight="1">
      <c r="A9" s="307"/>
      <c r="B9" s="308"/>
      <c r="C9" s="308"/>
      <c r="D9" s="62" t="s">
        <v>62</v>
      </c>
      <c r="E9" s="62" t="s">
        <v>64</v>
      </c>
      <c r="F9" s="62" t="s">
        <v>65</v>
      </c>
      <c r="G9" s="62" t="s">
        <v>62</v>
      </c>
      <c r="H9" s="62" t="s">
        <v>64</v>
      </c>
      <c r="I9" s="62" t="s">
        <v>65</v>
      </c>
      <c r="J9" s="62" t="s">
        <v>62</v>
      </c>
      <c r="K9" s="63" t="s">
        <v>64</v>
      </c>
      <c r="L9" s="63" t="s">
        <v>65</v>
      </c>
    </row>
    <row r="10" spans="1:12" ht="6" customHeight="1">
      <c r="A10" s="64"/>
      <c r="B10" s="64"/>
      <c r="C10" s="65"/>
    </row>
    <row r="11" spans="1:12" ht="11.25" customHeight="1">
      <c r="B11" s="66" t="s">
        <v>11</v>
      </c>
      <c r="C11" s="67"/>
      <c r="D11" s="68">
        <v>94988</v>
      </c>
      <c r="E11" s="68">
        <v>96288</v>
      </c>
      <c r="F11" s="69">
        <v>94323</v>
      </c>
      <c r="G11" s="68">
        <v>99803</v>
      </c>
      <c r="H11" s="68">
        <v>96638</v>
      </c>
      <c r="I11" s="69">
        <v>95814</v>
      </c>
      <c r="J11" s="69">
        <v>-4815</v>
      </c>
      <c r="K11" s="69">
        <v>-350</v>
      </c>
      <c r="L11" s="69">
        <v>-1491</v>
      </c>
    </row>
    <row r="12" spans="1:12" ht="6" customHeight="1">
      <c r="C12" s="70"/>
      <c r="D12" s="71"/>
      <c r="E12" s="71"/>
      <c r="F12" s="71"/>
      <c r="G12" s="71"/>
      <c r="H12" s="71"/>
      <c r="I12" s="71"/>
      <c r="J12" s="72"/>
      <c r="K12" s="72"/>
      <c r="L12" s="73"/>
    </row>
    <row r="13" spans="1:12">
      <c r="B13" s="59" t="s">
        <v>16</v>
      </c>
      <c r="C13" s="70"/>
      <c r="D13" s="74">
        <v>7042</v>
      </c>
      <c r="E13" s="74">
        <v>7172</v>
      </c>
      <c r="F13" s="74">
        <v>6923</v>
      </c>
      <c r="G13" s="74">
        <v>7152</v>
      </c>
      <c r="H13" s="74">
        <v>7312</v>
      </c>
      <c r="I13" s="74">
        <v>6876</v>
      </c>
      <c r="J13" s="75">
        <v>-110</v>
      </c>
      <c r="K13" s="75">
        <v>-140</v>
      </c>
      <c r="L13" s="75">
        <v>47</v>
      </c>
    </row>
    <row r="14" spans="1:12" ht="11.25" customHeight="1">
      <c r="B14" s="59" t="s">
        <v>17</v>
      </c>
      <c r="C14" s="70"/>
      <c r="D14" s="74">
        <v>5495</v>
      </c>
      <c r="E14" s="74">
        <v>5157</v>
      </c>
      <c r="F14" s="74">
        <v>5459</v>
      </c>
      <c r="G14" s="74">
        <v>5567</v>
      </c>
      <c r="H14" s="74">
        <v>4972</v>
      </c>
      <c r="I14" s="74">
        <v>6001</v>
      </c>
      <c r="J14" s="75">
        <v>-72</v>
      </c>
      <c r="K14" s="75">
        <v>185</v>
      </c>
      <c r="L14" s="75">
        <v>-542</v>
      </c>
    </row>
    <row r="15" spans="1:12">
      <c r="B15" s="59" t="s">
        <v>18</v>
      </c>
      <c r="C15" s="70"/>
      <c r="D15" s="74">
        <v>5154</v>
      </c>
      <c r="E15" s="74">
        <v>5054</v>
      </c>
      <c r="F15" s="74">
        <v>5196</v>
      </c>
      <c r="G15" s="74">
        <v>5654</v>
      </c>
      <c r="H15" s="74">
        <v>5447</v>
      </c>
      <c r="I15" s="74">
        <v>5557</v>
      </c>
      <c r="J15" s="75">
        <v>-500</v>
      </c>
      <c r="K15" s="75">
        <v>-393</v>
      </c>
      <c r="L15" s="75">
        <v>-361</v>
      </c>
    </row>
    <row r="16" spans="1:12">
      <c r="B16" s="59" t="s">
        <v>19</v>
      </c>
      <c r="C16" s="70"/>
      <c r="D16" s="74">
        <v>5316</v>
      </c>
      <c r="E16" s="74">
        <v>5334</v>
      </c>
      <c r="F16" s="74">
        <v>5020</v>
      </c>
      <c r="G16" s="74">
        <v>6176</v>
      </c>
      <c r="H16" s="74">
        <v>6475</v>
      </c>
      <c r="I16" s="74">
        <v>6107</v>
      </c>
      <c r="J16" s="75">
        <v>-860</v>
      </c>
      <c r="K16" s="75">
        <v>-1141</v>
      </c>
      <c r="L16" s="75">
        <v>-1087</v>
      </c>
    </row>
    <row r="17" spans="1:12" ht="11.25" customHeight="1">
      <c r="B17" s="59" t="s">
        <v>20</v>
      </c>
      <c r="C17" s="70"/>
      <c r="D17" s="74">
        <v>5602</v>
      </c>
      <c r="E17" s="74">
        <v>5695</v>
      </c>
      <c r="F17" s="74">
        <v>5567</v>
      </c>
      <c r="G17" s="74">
        <v>7309</v>
      </c>
      <c r="H17" s="74">
        <v>6442</v>
      </c>
      <c r="I17" s="74">
        <v>6546</v>
      </c>
      <c r="J17" s="75">
        <v>-1707</v>
      </c>
      <c r="K17" s="75">
        <v>-747</v>
      </c>
      <c r="L17" s="75">
        <v>-979</v>
      </c>
    </row>
    <row r="18" spans="1:12">
      <c r="B18" s="59" t="s">
        <v>21</v>
      </c>
      <c r="C18" s="70"/>
      <c r="D18" s="74">
        <v>16479</v>
      </c>
      <c r="E18" s="74">
        <v>17254</v>
      </c>
      <c r="F18" s="74">
        <v>16731</v>
      </c>
      <c r="G18" s="74">
        <v>23789</v>
      </c>
      <c r="H18" s="74">
        <v>22446</v>
      </c>
      <c r="I18" s="74">
        <v>21492</v>
      </c>
      <c r="J18" s="75">
        <v>-7310</v>
      </c>
      <c r="K18" s="75">
        <v>-5192</v>
      </c>
      <c r="L18" s="75">
        <v>-4761</v>
      </c>
    </row>
    <row r="19" spans="1:12" ht="6" customHeight="1">
      <c r="C19" s="70"/>
      <c r="D19" s="74"/>
      <c r="E19" s="74"/>
      <c r="F19" s="74"/>
      <c r="G19" s="74"/>
      <c r="H19" s="74"/>
      <c r="I19" s="74"/>
      <c r="J19" s="76"/>
      <c r="K19" s="76"/>
      <c r="L19" s="76"/>
    </row>
    <row r="20" spans="1:12" ht="11.25" customHeight="1">
      <c r="B20" s="59" t="s">
        <v>22</v>
      </c>
      <c r="C20" s="70"/>
      <c r="D20" s="74">
        <v>17053</v>
      </c>
      <c r="E20" s="74">
        <v>17111</v>
      </c>
      <c r="F20" s="74">
        <v>17065</v>
      </c>
      <c r="G20" s="74">
        <v>10642</v>
      </c>
      <c r="H20" s="74">
        <v>10119</v>
      </c>
      <c r="I20" s="74">
        <v>10418</v>
      </c>
      <c r="J20" s="76">
        <v>6411</v>
      </c>
      <c r="K20" s="76">
        <v>6992</v>
      </c>
      <c r="L20" s="76">
        <v>6647</v>
      </c>
    </row>
    <row r="21" spans="1:12">
      <c r="B21" s="59" t="s">
        <v>23</v>
      </c>
      <c r="C21" s="70"/>
      <c r="D21" s="74">
        <v>6884</v>
      </c>
      <c r="E21" s="74">
        <v>6568</v>
      </c>
      <c r="F21" s="74">
        <v>6689</v>
      </c>
      <c r="G21" s="74">
        <v>6375</v>
      </c>
      <c r="H21" s="74">
        <v>6160</v>
      </c>
      <c r="I21" s="74">
        <v>5901</v>
      </c>
      <c r="J21" s="76">
        <v>509</v>
      </c>
      <c r="K21" s="76">
        <v>408</v>
      </c>
      <c r="L21" s="76">
        <v>788</v>
      </c>
    </row>
    <row r="22" spans="1:12">
      <c r="B22" s="59" t="s">
        <v>24</v>
      </c>
      <c r="C22" s="70"/>
      <c r="D22" s="74">
        <v>5982</v>
      </c>
      <c r="E22" s="74">
        <v>6587</v>
      </c>
      <c r="F22" s="74">
        <v>6006</v>
      </c>
      <c r="G22" s="74">
        <v>6287</v>
      </c>
      <c r="H22" s="74">
        <v>6366</v>
      </c>
      <c r="I22" s="74">
        <v>6088</v>
      </c>
      <c r="J22" s="75">
        <v>-305</v>
      </c>
      <c r="K22" s="75">
        <v>221</v>
      </c>
      <c r="L22" s="75">
        <v>-82</v>
      </c>
    </row>
    <row r="23" spans="1:12" ht="11.25" customHeight="1">
      <c r="B23" s="59" t="s">
        <v>25</v>
      </c>
      <c r="C23" s="70"/>
      <c r="D23" s="74">
        <v>6953</v>
      </c>
      <c r="E23" s="74">
        <v>7094</v>
      </c>
      <c r="F23" s="74">
        <v>6641</v>
      </c>
      <c r="G23" s="74">
        <v>7823</v>
      </c>
      <c r="H23" s="74">
        <v>7668</v>
      </c>
      <c r="I23" s="74">
        <v>7224</v>
      </c>
      <c r="J23" s="75">
        <v>-870</v>
      </c>
      <c r="K23" s="75">
        <v>-574</v>
      </c>
      <c r="L23" s="75">
        <v>-583</v>
      </c>
    </row>
    <row r="24" spans="1:12">
      <c r="B24" s="59" t="s">
        <v>26</v>
      </c>
      <c r="C24" s="70"/>
      <c r="D24" s="74">
        <v>6704</v>
      </c>
      <c r="E24" s="74">
        <v>7084</v>
      </c>
      <c r="F24" s="74">
        <v>6933</v>
      </c>
      <c r="G24" s="74">
        <v>6618</v>
      </c>
      <c r="H24" s="74">
        <v>6483</v>
      </c>
      <c r="I24" s="74">
        <v>7130</v>
      </c>
      <c r="J24" s="75">
        <v>86</v>
      </c>
      <c r="K24" s="75">
        <v>601</v>
      </c>
      <c r="L24" s="75">
        <v>-197</v>
      </c>
    </row>
    <row r="25" spans="1:12">
      <c r="B25" s="59" t="s">
        <v>27</v>
      </c>
      <c r="C25" s="70"/>
      <c r="D25" s="74">
        <v>6324</v>
      </c>
      <c r="E25" s="74">
        <v>6178</v>
      </c>
      <c r="F25" s="74">
        <v>6093</v>
      </c>
      <c r="G25" s="74">
        <v>6411</v>
      </c>
      <c r="H25" s="74">
        <v>6748</v>
      </c>
      <c r="I25" s="74">
        <v>6474</v>
      </c>
      <c r="J25" s="75">
        <v>-87</v>
      </c>
      <c r="K25" s="75">
        <v>-570</v>
      </c>
      <c r="L25" s="75">
        <v>-381</v>
      </c>
    </row>
    <row r="26" spans="1:12" ht="6" customHeight="1">
      <c r="A26" s="77"/>
      <c r="B26" s="77"/>
      <c r="C26" s="78"/>
      <c r="D26" s="79"/>
      <c r="E26" s="77"/>
      <c r="F26" s="77"/>
      <c r="G26" s="77"/>
      <c r="H26" s="77"/>
      <c r="I26" s="77"/>
      <c r="J26" s="77"/>
      <c r="K26" s="77"/>
      <c r="L26" s="77"/>
    </row>
    <row r="27" spans="1:12">
      <c r="A27" s="54" t="s">
        <v>0</v>
      </c>
    </row>
    <row r="30" spans="1:12" ht="11.25" customHeight="1"/>
    <row r="33" ht="11.25" customHeight="1"/>
    <row r="36" ht="11.25" customHeight="1"/>
    <row r="39" ht="11.25" customHeight="1"/>
    <row r="42" ht="11.25" customHeight="1"/>
  </sheetData>
  <mergeCells count="1">
    <mergeCell ref="A8:C9"/>
  </mergeCells>
  <phoneticPr fontId="9"/>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4"/>
  <dimension ref="A1:L27"/>
  <sheetViews>
    <sheetView showGridLines="0" zoomScale="125" zoomScaleNormal="125" zoomScaleSheetLayoutView="100" workbookViewId="0"/>
  </sheetViews>
  <sheetFormatPr defaultColWidth="11.375" defaultRowHeight="10.5"/>
  <cols>
    <col min="1" max="1" width="1.625" style="54" customWidth="1"/>
    <col min="2" max="2" width="5.625" style="54" customWidth="1"/>
    <col min="3" max="3" width="1" style="54" customWidth="1"/>
    <col min="4" max="12" width="8.75" style="54" customWidth="1"/>
    <col min="13" max="16384" width="11.375" style="54"/>
  </cols>
  <sheetData>
    <row r="1" spans="1:12" ht="12">
      <c r="A1" s="53" t="s">
        <v>1</v>
      </c>
    </row>
    <row r="2" spans="1:12" ht="6" customHeight="1">
      <c r="A2" s="53"/>
    </row>
    <row r="3" spans="1:12" ht="13.5">
      <c r="A3" s="55" t="s">
        <v>63</v>
      </c>
      <c r="B3" s="56"/>
      <c r="C3" s="56"/>
      <c r="D3" s="56"/>
      <c r="E3" s="56"/>
      <c r="F3" s="56"/>
      <c r="G3" s="56"/>
      <c r="H3" s="56"/>
      <c r="I3" s="56"/>
      <c r="J3" s="56"/>
      <c r="K3" s="56"/>
      <c r="L3" s="56"/>
    </row>
    <row r="4" spans="1:12" ht="6" customHeight="1">
      <c r="D4" s="57"/>
    </row>
    <row r="5" spans="1:12" ht="11.25" customHeight="1">
      <c r="A5" s="58" t="s">
        <v>3</v>
      </c>
    </row>
    <row r="6" spans="1:12">
      <c r="L6" s="59" t="s">
        <v>4</v>
      </c>
    </row>
    <row r="7" spans="1:12" ht="1.5" customHeight="1"/>
    <row r="8" spans="1:12" ht="13.5" customHeight="1">
      <c r="A8" s="307" t="s">
        <v>59</v>
      </c>
      <c r="B8" s="308"/>
      <c r="C8" s="308"/>
      <c r="D8" s="60" t="s">
        <v>5</v>
      </c>
      <c r="E8" s="60"/>
      <c r="F8" s="60"/>
      <c r="G8" s="60" t="s">
        <v>6</v>
      </c>
      <c r="H8" s="60"/>
      <c r="I8" s="60"/>
      <c r="J8" s="60" t="s">
        <v>7</v>
      </c>
      <c r="K8" s="60"/>
      <c r="L8" s="61"/>
    </row>
    <row r="9" spans="1:12" ht="13.5" customHeight="1">
      <c r="A9" s="307"/>
      <c r="B9" s="308"/>
      <c r="C9" s="308"/>
      <c r="D9" s="62" t="s">
        <v>61</v>
      </c>
      <c r="E9" s="62" t="s">
        <v>62</v>
      </c>
      <c r="F9" s="62" t="s">
        <v>64</v>
      </c>
      <c r="G9" s="62" t="s">
        <v>61</v>
      </c>
      <c r="H9" s="62" t="s">
        <v>62</v>
      </c>
      <c r="I9" s="62" t="s">
        <v>64</v>
      </c>
      <c r="J9" s="62" t="s">
        <v>61</v>
      </c>
      <c r="K9" s="63" t="s">
        <v>62</v>
      </c>
      <c r="L9" s="63" t="s">
        <v>64</v>
      </c>
    </row>
    <row r="10" spans="1:12" ht="6" customHeight="1">
      <c r="A10" s="64"/>
      <c r="B10" s="64"/>
      <c r="C10" s="65"/>
    </row>
    <row r="11" spans="1:12" ht="11.25" customHeight="1">
      <c r="B11" s="66" t="s">
        <v>11</v>
      </c>
      <c r="C11" s="67"/>
      <c r="D11" s="68">
        <v>91669</v>
      </c>
      <c r="E11" s="68">
        <v>94988</v>
      </c>
      <c r="F11" s="68">
        <v>96288</v>
      </c>
      <c r="G11" s="68">
        <v>100574</v>
      </c>
      <c r="H11" s="68">
        <v>99803</v>
      </c>
      <c r="I11" s="68">
        <v>96638</v>
      </c>
      <c r="J11" s="69">
        <v>-8905</v>
      </c>
      <c r="K11" s="69">
        <v>-4815</v>
      </c>
      <c r="L11" s="69">
        <v>-350</v>
      </c>
    </row>
    <row r="12" spans="1:12" ht="6" customHeight="1">
      <c r="C12" s="70"/>
      <c r="D12" s="71"/>
      <c r="E12" s="71"/>
      <c r="F12" s="71"/>
      <c r="G12" s="71"/>
      <c r="H12" s="71"/>
      <c r="I12" s="71"/>
      <c r="J12" s="72"/>
      <c r="K12" s="72"/>
      <c r="L12" s="73"/>
    </row>
    <row r="13" spans="1:12">
      <c r="B13" s="59" t="s">
        <v>16</v>
      </c>
      <c r="C13" s="70"/>
      <c r="D13" s="74">
        <v>6605</v>
      </c>
      <c r="E13" s="74">
        <v>7042</v>
      </c>
      <c r="F13" s="74">
        <v>7172</v>
      </c>
      <c r="G13" s="74">
        <v>7441</v>
      </c>
      <c r="H13" s="74">
        <v>7152</v>
      </c>
      <c r="I13" s="74">
        <v>7312</v>
      </c>
      <c r="J13" s="75">
        <v>-836</v>
      </c>
      <c r="K13" s="75">
        <v>-110</v>
      </c>
      <c r="L13" s="75">
        <v>-140</v>
      </c>
    </row>
    <row r="14" spans="1:12" ht="11.25" customHeight="1">
      <c r="B14" s="59" t="s">
        <v>17</v>
      </c>
      <c r="C14" s="70"/>
      <c r="D14" s="74">
        <v>5261</v>
      </c>
      <c r="E14" s="74">
        <v>5495</v>
      </c>
      <c r="F14" s="74">
        <v>5157</v>
      </c>
      <c r="G14" s="74">
        <v>5742</v>
      </c>
      <c r="H14" s="74">
        <v>5567</v>
      </c>
      <c r="I14" s="74">
        <v>4972</v>
      </c>
      <c r="J14" s="75">
        <v>-481</v>
      </c>
      <c r="K14" s="75">
        <v>-72</v>
      </c>
      <c r="L14" s="75">
        <v>185</v>
      </c>
    </row>
    <row r="15" spans="1:12">
      <c r="B15" s="59" t="s">
        <v>18</v>
      </c>
      <c r="C15" s="70"/>
      <c r="D15" s="74">
        <v>4844</v>
      </c>
      <c r="E15" s="74">
        <v>5154</v>
      </c>
      <c r="F15" s="74">
        <v>5054</v>
      </c>
      <c r="G15" s="74">
        <v>5837</v>
      </c>
      <c r="H15" s="74">
        <v>5654</v>
      </c>
      <c r="I15" s="74">
        <v>5447</v>
      </c>
      <c r="J15" s="75">
        <v>-993</v>
      </c>
      <c r="K15" s="75">
        <v>-500</v>
      </c>
      <c r="L15" s="75">
        <v>-393</v>
      </c>
    </row>
    <row r="16" spans="1:12">
      <c r="B16" s="59" t="s">
        <v>19</v>
      </c>
      <c r="C16" s="70"/>
      <c r="D16" s="74">
        <v>5055</v>
      </c>
      <c r="E16" s="74">
        <v>5316</v>
      </c>
      <c r="F16" s="74">
        <v>5334</v>
      </c>
      <c r="G16" s="74">
        <v>6856</v>
      </c>
      <c r="H16" s="74">
        <v>6176</v>
      </c>
      <c r="I16" s="74">
        <v>6475</v>
      </c>
      <c r="J16" s="75">
        <v>-1801</v>
      </c>
      <c r="K16" s="75">
        <v>-860</v>
      </c>
      <c r="L16" s="75">
        <v>-1141</v>
      </c>
    </row>
    <row r="17" spans="1:12" ht="11.25" customHeight="1">
      <c r="B17" s="59" t="s">
        <v>20</v>
      </c>
      <c r="C17" s="70"/>
      <c r="D17" s="74">
        <v>5388</v>
      </c>
      <c r="E17" s="74">
        <v>5602</v>
      </c>
      <c r="F17" s="74">
        <v>5695</v>
      </c>
      <c r="G17" s="74">
        <v>6802</v>
      </c>
      <c r="H17" s="74">
        <v>7309</v>
      </c>
      <c r="I17" s="74">
        <v>6442</v>
      </c>
      <c r="J17" s="75">
        <v>-1414</v>
      </c>
      <c r="K17" s="75">
        <v>-1707</v>
      </c>
      <c r="L17" s="75">
        <v>-747</v>
      </c>
    </row>
    <row r="18" spans="1:12">
      <c r="B18" s="59" t="s">
        <v>21</v>
      </c>
      <c r="C18" s="70"/>
      <c r="D18" s="74">
        <v>14371</v>
      </c>
      <c r="E18" s="74">
        <v>16479</v>
      </c>
      <c r="F18" s="74">
        <v>17254</v>
      </c>
      <c r="G18" s="74">
        <v>22757</v>
      </c>
      <c r="H18" s="74">
        <v>23789</v>
      </c>
      <c r="I18" s="74">
        <v>22446</v>
      </c>
      <c r="J18" s="75">
        <v>-8386</v>
      </c>
      <c r="K18" s="75">
        <v>-7310</v>
      </c>
      <c r="L18" s="75">
        <v>-5192</v>
      </c>
    </row>
    <row r="19" spans="1:12" ht="6" customHeight="1">
      <c r="C19" s="70"/>
      <c r="D19" s="74"/>
      <c r="E19" s="74"/>
      <c r="F19" s="74"/>
      <c r="G19" s="74"/>
      <c r="H19" s="74"/>
      <c r="I19" s="74"/>
      <c r="J19" s="76"/>
      <c r="K19" s="76"/>
      <c r="L19" s="76"/>
    </row>
    <row r="20" spans="1:12" ht="11.25" customHeight="1">
      <c r="B20" s="59" t="s">
        <v>22</v>
      </c>
      <c r="C20" s="70"/>
      <c r="D20" s="74">
        <v>17956</v>
      </c>
      <c r="E20" s="74">
        <v>17053</v>
      </c>
      <c r="F20" s="74">
        <v>17111</v>
      </c>
      <c r="G20" s="74">
        <v>11086</v>
      </c>
      <c r="H20" s="74">
        <v>10642</v>
      </c>
      <c r="I20" s="74">
        <v>10119</v>
      </c>
      <c r="J20" s="76">
        <v>6870</v>
      </c>
      <c r="K20" s="76">
        <v>6411</v>
      </c>
      <c r="L20" s="76">
        <v>6992</v>
      </c>
    </row>
    <row r="21" spans="1:12">
      <c r="B21" s="59" t="s">
        <v>23</v>
      </c>
      <c r="C21" s="70"/>
      <c r="D21" s="74">
        <v>7173</v>
      </c>
      <c r="E21" s="74">
        <v>6884</v>
      </c>
      <c r="F21" s="74">
        <v>6568</v>
      </c>
      <c r="G21" s="74">
        <v>6536</v>
      </c>
      <c r="H21" s="74">
        <v>6375</v>
      </c>
      <c r="I21" s="74">
        <v>6160</v>
      </c>
      <c r="J21" s="76">
        <v>637</v>
      </c>
      <c r="K21" s="76">
        <v>509</v>
      </c>
      <c r="L21" s="76">
        <v>408</v>
      </c>
    </row>
    <row r="22" spans="1:12">
      <c r="B22" s="59" t="s">
        <v>24</v>
      </c>
      <c r="C22" s="70"/>
      <c r="D22" s="74">
        <v>5352</v>
      </c>
      <c r="E22" s="74">
        <v>5982</v>
      </c>
      <c r="F22" s="74">
        <v>6587</v>
      </c>
      <c r="G22" s="74">
        <v>5817</v>
      </c>
      <c r="H22" s="74">
        <v>6287</v>
      </c>
      <c r="I22" s="74">
        <v>6366</v>
      </c>
      <c r="J22" s="75">
        <v>-465</v>
      </c>
      <c r="K22" s="75">
        <v>-305</v>
      </c>
      <c r="L22" s="75">
        <v>221</v>
      </c>
    </row>
    <row r="23" spans="1:12" ht="11.25" customHeight="1">
      <c r="B23" s="59" t="s">
        <v>25</v>
      </c>
      <c r="C23" s="70"/>
      <c r="D23" s="74">
        <v>7093</v>
      </c>
      <c r="E23" s="74">
        <v>6953</v>
      </c>
      <c r="F23" s="74">
        <v>7094</v>
      </c>
      <c r="G23" s="74">
        <v>8074</v>
      </c>
      <c r="H23" s="74">
        <v>7823</v>
      </c>
      <c r="I23" s="74">
        <v>7668</v>
      </c>
      <c r="J23" s="75">
        <v>-981</v>
      </c>
      <c r="K23" s="75">
        <v>-870</v>
      </c>
      <c r="L23" s="75">
        <v>-574</v>
      </c>
    </row>
    <row r="24" spans="1:12">
      <c r="B24" s="59" t="s">
        <v>26</v>
      </c>
      <c r="C24" s="70"/>
      <c r="D24" s="74">
        <v>6971</v>
      </c>
      <c r="E24" s="74">
        <v>6704</v>
      </c>
      <c r="F24" s="74">
        <v>7084</v>
      </c>
      <c r="G24" s="74">
        <v>7277</v>
      </c>
      <c r="H24" s="74">
        <v>6618</v>
      </c>
      <c r="I24" s="74">
        <v>6483</v>
      </c>
      <c r="J24" s="75">
        <v>-306</v>
      </c>
      <c r="K24" s="75">
        <v>86</v>
      </c>
      <c r="L24" s="75">
        <v>601</v>
      </c>
    </row>
    <row r="25" spans="1:12">
      <c r="B25" s="59" t="s">
        <v>27</v>
      </c>
      <c r="C25" s="70"/>
      <c r="D25" s="74">
        <v>5600</v>
      </c>
      <c r="E25" s="74">
        <v>6324</v>
      </c>
      <c r="F25" s="74">
        <v>6178</v>
      </c>
      <c r="G25" s="74">
        <v>6349</v>
      </c>
      <c r="H25" s="74">
        <v>6411</v>
      </c>
      <c r="I25" s="74">
        <v>6748</v>
      </c>
      <c r="J25" s="75">
        <v>-749</v>
      </c>
      <c r="K25" s="75">
        <v>-87</v>
      </c>
      <c r="L25" s="75">
        <v>-570</v>
      </c>
    </row>
    <row r="26" spans="1:12" ht="6" customHeight="1">
      <c r="A26" s="77"/>
      <c r="B26" s="77"/>
      <c r="C26" s="78"/>
      <c r="D26" s="79"/>
      <c r="E26" s="77"/>
      <c r="F26" s="77"/>
      <c r="G26" s="77"/>
      <c r="H26" s="77"/>
      <c r="I26" s="77"/>
      <c r="J26" s="77"/>
      <c r="K26" s="77"/>
      <c r="L26" s="77"/>
    </row>
    <row r="27" spans="1:12">
      <c r="A27" s="54" t="s">
        <v>0</v>
      </c>
    </row>
  </sheetData>
  <mergeCells count="1">
    <mergeCell ref="A8:C9"/>
  </mergeCells>
  <phoneticPr fontId="9"/>
  <printOptions gridLinesSet="0"/>
  <pageMargins left="0.78740157480314965" right="0.78740157480314965" top="0.98425196850393704" bottom="0.78740157480314965" header="0.51181102362204722" footer="0.11811023622047245"/>
  <pageSetup paperSize="9" orientation="portrait"/>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5"/>
  <dimension ref="A1:L27"/>
  <sheetViews>
    <sheetView showGridLines="0" zoomScale="125" zoomScaleNormal="125" workbookViewId="0"/>
  </sheetViews>
  <sheetFormatPr defaultColWidth="9" defaultRowHeight="13.5"/>
  <cols>
    <col min="1" max="1" width="1.625" style="26" customWidth="1"/>
    <col min="2" max="2" width="5.625" style="26" customWidth="1"/>
    <col min="3" max="3" width="1" style="26" customWidth="1"/>
    <col min="4" max="12" width="8.75" style="26" customWidth="1"/>
    <col min="13" max="16384" width="9" style="52"/>
  </cols>
  <sheetData>
    <row r="1" spans="1:12" s="26" customFormat="1" ht="12">
      <c r="A1" s="25" t="s">
        <v>1</v>
      </c>
    </row>
    <row r="2" spans="1:12" s="26" customFormat="1" ht="6" customHeight="1">
      <c r="A2" s="25"/>
    </row>
    <row r="3" spans="1:12" s="26" customFormat="1">
      <c r="A3" s="27" t="s">
        <v>58</v>
      </c>
      <c r="B3" s="28"/>
      <c r="C3" s="28"/>
      <c r="D3" s="28"/>
      <c r="E3" s="28"/>
      <c r="F3" s="28"/>
      <c r="G3" s="28"/>
      <c r="H3" s="28"/>
      <c r="I3" s="28"/>
      <c r="J3" s="28"/>
      <c r="K3" s="28"/>
      <c r="L3" s="28"/>
    </row>
    <row r="4" spans="1:12" s="26" customFormat="1" ht="6" customHeight="1">
      <c r="D4" s="29"/>
    </row>
    <row r="5" spans="1:12" s="26" customFormat="1" ht="10.5">
      <c r="A5" s="30" t="s">
        <v>3</v>
      </c>
    </row>
    <row r="6" spans="1:12" s="26" customFormat="1" ht="10.5">
      <c r="L6" s="31" t="s">
        <v>4</v>
      </c>
    </row>
    <row r="7" spans="1:12" s="26" customFormat="1" ht="1.5" customHeight="1">
      <c r="A7" s="32"/>
      <c r="B7" s="32"/>
      <c r="C7" s="32"/>
      <c r="D7" s="32"/>
      <c r="E7" s="32"/>
      <c r="F7" s="32"/>
      <c r="G7" s="32"/>
      <c r="H7" s="32"/>
      <c r="I7" s="32"/>
      <c r="J7" s="32"/>
      <c r="K7" s="32"/>
      <c r="L7" s="32"/>
    </row>
    <row r="8" spans="1:12" s="26" customFormat="1" ht="13.5" customHeight="1">
      <c r="A8" s="309" t="s">
        <v>59</v>
      </c>
      <c r="B8" s="309"/>
      <c r="C8" s="310"/>
      <c r="D8" s="33" t="s">
        <v>5</v>
      </c>
      <c r="E8" s="34"/>
      <c r="F8" s="34"/>
      <c r="G8" s="33" t="s">
        <v>6</v>
      </c>
      <c r="H8" s="34"/>
      <c r="I8" s="34"/>
      <c r="J8" s="33" t="s">
        <v>7</v>
      </c>
      <c r="K8" s="34"/>
      <c r="L8" s="34"/>
    </row>
    <row r="9" spans="1:12" s="26" customFormat="1" ht="13.5" customHeight="1">
      <c r="A9" s="311"/>
      <c r="B9" s="311"/>
      <c r="C9" s="312"/>
      <c r="D9" s="35" t="s">
        <v>60</v>
      </c>
      <c r="E9" s="35" t="s">
        <v>61</v>
      </c>
      <c r="F9" s="35" t="s">
        <v>62</v>
      </c>
      <c r="G9" s="35" t="s">
        <v>60</v>
      </c>
      <c r="H9" s="35" t="s">
        <v>61</v>
      </c>
      <c r="I9" s="35" t="s">
        <v>62</v>
      </c>
      <c r="J9" s="35" t="s">
        <v>60</v>
      </c>
      <c r="K9" s="35" t="s">
        <v>61</v>
      </c>
      <c r="L9" s="35" t="s">
        <v>62</v>
      </c>
    </row>
    <row r="10" spans="1:12" s="26" customFormat="1" ht="6" customHeight="1">
      <c r="D10" s="36"/>
    </row>
    <row r="11" spans="1:12" s="26" customFormat="1" ht="10.5">
      <c r="B11" s="37" t="s">
        <v>11</v>
      </c>
      <c r="C11" s="38"/>
      <c r="D11" s="39">
        <v>91864</v>
      </c>
      <c r="E11" s="40">
        <v>91669</v>
      </c>
      <c r="F11" s="40">
        <v>94988</v>
      </c>
      <c r="G11" s="40">
        <v>104070</v>
      </c>
      <c r="H11" s="40">
        <v>100574</v>
      </c>
      <c r="I11" s="40">
        <v>99803</v>
      </c>
      <c r="J11" s="41">
        <v>-12206</v>
      </c>
      <c r="K11" s="41">
        <v>-8905</v>
      </c>
      <c r="L11" s="41">
        <v>-4815</v>
      </c>
    </row>
    <row r="12" spans="1:12" s="26" customFormat="1" ht="6" customHeight="1">
      <c r="D12" s="42"/>
      <c r="E12" s="43"/>
      <c r="F12" s="43"/>
      <c r="G12" s="43"/>
      <c r="H12" s="43"/>
      <c r="I12" s="43"/>
      <c r="J12" s="44"/>
      <c r="K12" s="44"/>
      <c r="L12" s="45"/>
    </row>
    <row r="13" spans="1:12" s="26" customFormat="1" ht="10.5">
      <c r="B13" s="31" t="s">
        <v>16</v>
      </c>
      <c r="D13" s="46">
        <v>6419</v>
      </c>
      <c r="E13" s="47">
        <v>6605</v>
      </c>
      <c r="F13" s="47">
        <v>7042</v>
      </c>
      <c r="G13" s="47">
        <v>7338</v>
      </c>
      <c r="H13" s="47">
        <v>7441</v>
      </c>
      <c r="I13" s="47">
        <v>7152</v>
      </c>
      <c r="J13" s="48">
        <v>-919</v>
      </c>
      <c r="K13" s="48">
        <v>-836</v>
      </c>
      <c r="L13" s="48">
        <v>-110</v>
      </c>
    </row>
    <row r="14" spans="1:12" s="26" customFormat="1" ht="10.5">
      <c r="B14" s="31" t="s">
        <v>17</v>
      </c>
      <c r="D14" s="46">
        <v>5326</v>
      </c>
      <c r="E14" s="47">
        <v>5261</v>
      </c>
      <c r="F14" s="47">
        <v>5495</v>
      </c>
      <c r="G14" s="47">
        <v>6085</v>
      </c>
      <c r="H14" s="47">
        <v>5742</v>
      </c>
      <c r="I14" s="47">
        <v>5567</v>
      </c>
      <c r="J14" s="48">
        <v>-759</v>
      </c>
      <c r="K14" s="48">
        <v>-481</v>
      </c>
      <c r="L14" s="48">
        <v>-72</v>
      </c>
    </row>
    <row r="15" spans="1:12" s="26" customFormat="1" ht="10.5">
      <c r="B15" s="31" t="s">
        <v>18</v>
      </c>
      <c r="D15" s="46">
        <v>4758</v>
      </c>
      <c r="E15" s="47">
        <v>4844</v>
      </c>
      <c r="F15" s="47">
        <v>5154</v>
      </c>
      <c r="G15" s="47">
        <v>5955</v>
      </c>
      <c r="H15" s="47">
        <v>5837</v>
      </c>
      <c r="I15" s="47">
        <v>5654</v>
      </c>
      <c r="J15" s="48">
        <v>-1197</v>
      </c>
      <c r="K15" s="48">
        <v>-993</v>
      </c>
      <c r="L15" s="48">
        <v>-500</v>
      </c>
    </row>
    <row r="16" spans="1:12" s="26" customFormat="1" ht="10.5">
      <c r="B16" s="31" t="s">
        <v>19</v>
      </c>
      <c r="D16" s="46">
        <v>5050</v>
      </c>
      <c r="E16" s="47">
        <v>5055</v>
      </c>
      <c r="F16" s="47">
        <v>5316</v>
      </c>
      <c r="G16" s="47">
        <v>6613</v>
      </c>
      <c r="H16" s="47">
        <v>6856</v>
      </c>
      <c r="I16" s="47">
        <v>6176</v>
      </c>
      <c r="J16" s="48">
        <v>-1563</v>
      </c>
      <c r="K16" s="48">
        <v>-1801</v>
      </c>
      <c r="L16" s="48">
        <v>-860</v>
      </c>
    </row>
    <row r="17" spans="1:12" s="26" customFormat="1" ht="10.5">
      <c r="B17" s="31" t="s">
        <v>20</v>
      </c>
      <c r="D17" s="46">
        <v>5501</v>
      </c>
      <c r="E17" s="47">
        <v>5388</v>
      </c>
      <c r="F17" s="47">
        <v>5602</v>
      </c>
      <c r="G17" s="47">
        <v>7267</v>
      </c>
      <c r="H17" s="47">
        <v>6802</v>
      </c>
      <c r="I17" s="47">
        <v>7309</v>
      </c>
      <c r="J17" s="48">
        <v>-1766</v>
      </c>
      <c r="K17" s="48">
        <v>-1414</v>
      </c>
      <c r="L17" s="48">
        <v>-1707</v>
      </c>
    </row>
    <row r="18" spans="1:12" s="26" customFormat="1" ht="10.5">
      <c r="B18" s="31" t="s">
        <v>21</v>
      </c>
      <c r="D18" s="46">
        <v>16037</v>
      </c>
      <c r="E18" s="47">
        <v>14371</v>
      </c>
      <c r="F18" s="47">
        <v>16479</v>
      </c>
      <c r="G18" s="47">
        <v>24720</v>
      </c>
      <c r="H18" s="47">
        <v>22757</v>
      </c>
      <c r="I18" s="47">
        <v>23789</v>
      </c>
      <c r="J18" s="48">
        <v>-8683</v>
      </c>
      <c r="K18" s="48">
        <v>-8386</v>
      </c>
      <c r="L18" s="48">
        <v>-7310</v>
      </c>
    </row>
    <row r="19" spans="1:12" s="26" customFormat="1" ht="6" customHeight="1">
      <c r="D19" s="46"/>
      <c r="E19" s="47"/>
      <c r="F19" s="47"/>
      <c r="G19" s="47"/>
      <c r="H19" s="47"/>
      <c r="I19" s="47"/>
      <c r="J19" s="49"/>
      <c r="K19" s="49"/>
      <c r="L19" s="49"/>
    </row>
    <row r="20" spans="1:12" s="26" customFormat="1" ht="10.5">
      <c r="B20" s="31" t="s">
        <v>22</v>
      </c>
      <c r="D20" s="46">
        <v>16440</v>
      </c>
      <c r="E20" s="47">
        <v>17956</v>
      </c>
      <c r="F20" s="47">
        <v>17053</v>
      </c>
      <c r="G20" s="47">
        <v>10157</v>
      </c>
      <c r="H20" s="47">
        <v>11086</v>
      </c>
      <c r="I20" s="47">
        <v>10642</v>
      </c>
      <c r="J20" s="49">
        <v>6283</v>
      </c>
      <c r="K20" s="49">
        <v>6870</v>
      </c>
      <c r="L20" s="49">
        <v>6411</v>
      </c>
    </row>
    <row r="21" spans="1:12" s="26" customFormat="1" ht="10.5">
      <c r="B21" s="31" t="s">
        <v>23</v>
      </c>
      <c r="D21" s="46">
        <v>7313</v>
      </c>
      <c r="E21" s="47">
        <v>7173</v>
      </c>
      <c r="F21" s="47">
        <v>6884</v>
      </c>
      <c r="G21" s="47">
        <v>7202</v>
      </c>
      <c r="H21" s="47">
        <v>6536</v>
      </c>
      <c r="I21" s="47">
        <v>6375</v>
      </c>
      <c r="J21" s="49">
        <v>111</v>
      </c>
      <c r="K21" s="49">
        <v>637</v>
      </c>
      <c r="L21" s="49">
        <v>509</v>
      </c>
    </row>
    <row r="22" spans="1:12" s="26" customFormat="1" ht="10.5">
      <c r="B22" s="31" t="s">
        <v>24</v>
      </c>
      <c r="D22" s="46">
        <v>5924</v>
      </c>
      <c r="E22" s="47">
        <v>5352</v>
      </c>
      <c r="F22" s="47">
        <v>5982</v>
      </c>
      <c r="G22" s="47">
        <v>6570</v>
      </c>
      <c r="H22" s="47">
        <v>5817</v>
      </c>
      <c r="I22" s="47">
        <v>6287</v>
      </c>
      <c r="J22" s="48">
        <v>-646</v>
      </c>
      <c r="K22" s="48">
        <v>-465</v>
      </c>
      <c r="L22" s="48">
        <v>-305</v>
      </c>
    </row>
    <row r="23" spans="1:12" s="26" customFormat="1" ht="10.5">
      <c r="B23" s="31" t="s">
        <v>25</v>
      </c>
      <c r="D23" s="46">
        <v>6511</v>
      </c>
      <c r="E23" s="47">
        <v>7093</v>
      </c>
      <c r="F23" s="47">
        <v>6953</v>
      </c>
      <c r="G23" s="47">
        <v>8109</v>
      </c>
      <c r="H23" s="47">
        <v>8074</v>
      </c>
      <c r="I23" s="47">
        <v>7823</v>
      </c>
      <c r="J23" s="48">
        <v>-1598</v>
      </c>
      <c r="K23" s="48">
        <v>-981</v>
      </c>
      <c r="L23" s="48">
        <v>-870</v>
      </c>
    </row>
    <row r="24" spans="1:12" s="26" customFormat="1" ht="10.5">
      <c r="B24" s="31" t="s">
        <v>26</v>
      </c>
      <c r="D24" s="46">
        <v>7060</v>
      </c>
      <c r="E24" s="47">
        <v>6971</v>
      </c>
      <c r="F24" s="47">
        <v>6704</v>
      </c>
      <c r="G24" s="47">
        <v>7391</v>
      </c>
      <c r="H24" s="47">
        <v>7277</v>
      </c>
      <c r="I24" s="47">
        <v>6618</v>
      </c>
      <c r="J24" s="48">
        <v>-331</v>
      </c>
      <c r="K24" s="48">
        <v>-306</v>
      </c>
      <c r="L24" s="48">
        <v>86</v>
      </c>
    </row>
    <row r="25" spans="1:12" s="26" customFormat="1" ht="10.5">
      <c r="B25" s="31" t="s">
        <v>27</v>
      </c>
      <c r="D25" s="46">
        <v>5525</v>
      </c>
      <c r="E25" s="47">
        <v>5600</v>
      </c>
      <c r="F25" s="47">
        <v>6324</v>
      </c>
      <c r="G25" s="47">
        <v>6663</v>
      </c>
      <c r="H25" s="47">
        <v>6349</v>
      </c>
      <c r="I25" s="47">
        <v>6411</v>
      </c>
      <c r="J25" s="48">
        <v>-1138</v>
      </c>
      <c r="K25" s="48">
        <v>-749</v>
      </c>
      <c r="L25" s="48">
        <v>-87</v>
      </c>
    </row>
    <row r="26" spans="1:12" s="26" customFormat="1" ht="6" customHeight="1">
      <c r="A26" s="50"/>
      <c r="B26" s="50"/>
      <c r="C26" s="50"/>
      <c r="D26" s="51"/>
      <c r="E26" s="50"/>
      <c r="F26" s="50"/>
      <c r="G26" s="50"/>
      <c r="H26" s="50"/>
      <c r="I26" s="50"/>
      <c r="J26" s="50"/>
      <c r="K26" s="50"/>
      <c r="L26" s="50"/>
    </row>
    <row r="27" spans="1:12" s="26" customFormat="1" ht="10.5">
      <c r="A27" s="26" t="s">
        <v>0</v>
      </c>
    </row>
  </sheetData>
  <mergeCells count="1">
    <mergeCell ref="A8:C9"/>
  </mergeCells>
  <phoneticPr fontId="9"/>
  <pageMargins left="0.75" right="0.75" top="1" bottom="1" header="0.51200000000000001" footer="0.51200000000000001"/>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5"/>
  <sheetViews>
    <sheetView showGridLines="0" zoomScaleNormal="100" zoomScaleSheetLayoutView="100" workbookViewId="0"/>
  </sheetViews>
  <sheetFormatPr defaultColWidth="11.375" defaultRowHeight="10.5"/>
  <cols>
    <col min="1" max="1" width="1.625" style="270" customWidth="1"/>
    <col min="2" max="2" width="5.625" style="270" customWidth="1"/>
    <col min="3" max="3" width="1" style="270" customWidth="1"/>
    <col min="4" max="12" width="8.75" style="270" customWidth="1"/>
    <col min="13" max="16384" width="11.375" style="270"/>
  </cols>
  <sheetData>
    <row r="1" spans="1:12" ht="12">
      <c r="A1" s="269" t="s">
        <v>74</v>
      </c>
    </row>
    <row r="2" spans="1:12" ht="6" customHeight="1">
      <c r="A2" s="269"/>
    </row>
    <row r="3" spans="1:12" ht="13.5">
      <c r="A3" s="271" t="s">
        <v>136</v>
      </c>
      <c r="B3" s="272"/>
      <c r="C3" s="272"/>
      <c r="D3" s="272"/>
      <c r="E3" s="272"/>
      <c r="F3" s="272"/>
      <c r="G3" s="272"/>
      <c r="H3" s="272"/>
      <c r="I3" s="272"/>
      <c r="J3" s="272"/>
      <c r="K3" s="272"/>
      <c r="L3" s="272"/>
    </row>
    <row r="4" spans="1:12" ht="6" customHeight="1">
      <c r="D4" s="273"/>
    </row>
    <row r="5" spans="1:12" ht="11.25" customHeight="1">
      <c r="A5" s="274" t="s">
        <v>132</v>
      </c>
    </row>
    <row r="6" spans="1:12">
      <c r="L6" s="275" t="s">
        <v>4</v>
      </c>
    </row>
    <row r="7" spans="1:12" ht="1.5" customHeight="1"/>
    <row r="8" spans="1:12" ht="13.5" customHeight="1">
      <c r="A8" s="289" t="s">
        <v>131</v>
      </c>
      <c r="B8" s="290"/>
      <c r="C8" s="290"/>
      <c r="D8" s="276" t="s">
        <v>130</v>
      </c>
      <c r="E8" s="276"/>
      <c r="F8" s="276"/>
      <c r="G8" s="276" t="s">
        <v>129</v>
      </c>
      <c r="H8" s="276"/>
      <c r="I8" s="276"/>
      <c r="J8" s="276" t="s">
        <v>128</v>
      </c>
      <c r="K8" s="276"/>
      <c r="L8" s="277"/>
    </row>
    <row r="9" spans="1:12" ht="13.5" customHeight="1">
      <c r="A9" s="289"/>
      <c r="B9" s="290"/>
      <c r="C9" s="290"/>
      <c r="D9" s="268" t="s">
        <v>134</v>
      </c>
      <c r="E9" s="268" t="s">
        <v>137</v>
      </c>
      <c r="F9" s="268" t="s">
        <v>138</v>
      </c>
      <c r="G9" s="268" t="s">
        <v>134</v>
      </c>
      <c r="H9" s="268" t="s">
        <v>137</v>
      </c>
      <c r="I9" s="268" t="s">
        <v>138</v>
      </c>
      <c r="J9" s="268" t="s">
        <v>134</v>
      </c>
      <c r="K9" s="268" t="s">
        <v>137</v>
      </c>
      <c r="L9" s="268" t="s">
        <v>138</v>
      </c>
    </row>
    <row r="10" spans="1:12" ht="6" customHeight="1">
      <c r="A10" s="278"/>
      <c r="B10" s="278"/>
      <c r="C10" s="279"/>
    </row>
    <row r="11" spans="1:12" s="280" customFormat="1" ht="11.25" customHeight="1">
      <c r="B11" s="281" t="s">
        <v>125</v>
      </c>
      <c r="C11" s="282"/>
      <c r="D11" s="251">
        <v>94172</v>
      </c>
      <c r="E11" s="251">
        <v>105784</v>
      </c>
      <c r="F11" s="251">
        <v>109079</v>
      </c>
      <c r="G11" s="251">
        <v>92731</v>
      </c>
      <c r="H11" s="251">
        <v>95407</v>
      </c>
      <c r="I11" s="251">
        <v>97299</v>
      </c>
      <c r="J11" s="252">
        <v>1441</v>
      </c>
      <c r="K11" s="252">
        <v>10377</v>
      </c>
      <c r="L11" s="251">
        <v>11780</v>
      </c>
    </row>
    <row r="12" spans="1:12" s="280" customFormat="1" ht="15.75" customHeight="1">
      <c r="B12" s="283" t="s">
        <v>124</v>
      </c>
      <c r="C12" s="284"/>
      <c r="D12" s="246">
        <v>6359</v>
      </c>
      <c r="E12" s="246">
        <v>6013</v>
      </c>
      <c r="F12" s="246">
        <v>7752</v>
      </c>
      <c r="G12" s="246">
        <v>6245</v>
      </c>
      <c r="H12" s="246">
        <v>5854</v>
      </c>
      <c r="I12" s="246">
        <v>6341</v>
      </c>
      <c r="J12" s="245">
        <v>114</v>
      </c>
      <c r="K12" s="245">
        <v>159</v>
      </c>
      <c r="L12" s="246">
        <v>1411</v>
      </c>
    </row>
    <row r="13" spans="1:12" s="280" customFormat="1" ht="11.25" customHeight="1">
      <c r="B13" s="283" t="s">
        <v>123</v>
      </c>
      <c r="C13" s="284"/>
      <c r="D13" s="246">
        <v>6322</v>
      </c>
      <c r="E13" s="246">
        <v>5859</v>
      </c>
      <c r="F13" s="246">
        <v>6570</v>
      </c>
      <c r="G13" s="246">
        <v>5422</v>
      </c>
      <c r="H13" s="246">
        <v>5301</v>
      </c>
      <c r="I13" s="246">
        <v>6013</v>
      </c>
      <c r="J13" s="245">
        <v>900</v>
      </c>
      <c r="K13" s="245">
        <v>558</v>
      </c>
      <c r="L13" s="246">
        <v>557</v>
      </c>
    </row>
    <row r="14" spans="1:12" s="280" customFormat="1">
      <c r="B14" s="283" t="s">
        <v>122</v>
      </c>
      <c r="C14" s="284"/>
      <c r="D14" s="246">
        <v>6838</v>
      </c>
      <c r="E14" s="246">
        <v>5507</v>
      </c>
      <c r="F14" s="246">
        <v>6404</v>
      </c>
      <c r="G14" s="246">
        <v>6293</v>
      </c>
      <c r="H14" s="246">
        <v>5972</v>
      </c>
      <c r="I14" s="246">
        <v>6304</v>
      </c>
      <c r="J14" s="245">
        <v>545</v>
      </c>
      <c r="K14" s="245">
        <v>-465</v>
      </c>
      <c r="L14" s="245">
        <v>100</v>
      </c>
    </row>
    <row r="15" spans="1:12" s="280" customFormat="1">
      <c r="B15" s="283" t="s">
        <v>121</v>
      </c>
      <c r="C15" s="284"/>
      <c r="D15" s="246">
        <v>6863</v>
      </c>
      <c r="E15" s="246">
        <v>5780</v>
      </c>
      <c r="F15" s="246">
        <v>6800</v>
      </c>
      <c r="G15" s="246">
        <v>6355</v>
      </c>
      <c r="H15" s="246">
        <v>5868</v>
      </c>
      <c r="I15" s="246">
        <v>6359</v>
      </c>
      <c r="J15" s="245">
        <v>508</v>
      </c>
      <c r="K15" s="245">
        <v>-88</v>
      </c>
      <c r="L15" s="245">
        <v>441</v>
      </c>
    </row>
    <row r="16" spans="1:12" s="280" customFormat="1" ht="11.25" customHeight="1">
      <c r="B16" s="283" t="s">
        <v>120</v>
      </c>
      <c r="C16" s="284"/>
      <c r="D16" s="246">
        <v>6134</v>
      </c>
      <c r="E16" s="246">
        <v>5734</v>
      </c>
      <c r="F16" s="246">
        <v>7137</v>
      </c>
      <c r="G16" s="246">
        <v>7122</v>
      </c>
      <c r="H16" s="246">
        <v>6346</v>
      </c>
      <c r="I16" s="246">
        <v>7262</v>
      </c>
      <c r="J16" s="245">
        <v>-988</v>
      </c>
      <c r="K16" s="245">
        <v>-612</v>
      </c>
      <c r="L16" s="245">
        <v>-125</v>
      </c>
    </row>
    <row r="17" spans="1:12" s="280" customFormat="1">
      <c r="B17" s="283" t="s">
        <v>119</v>
      </c>
      <c r="C17" s="284"/>
      <c r="D17" s="246">
        <v>18142</v>
      </c>
      <c r="E17" s="246">
        <v>18922</v>
      </c>
      <c r="F17" s="246">
        <v>19741</v>
      </c>
      <c r="G17" s="246">
        <v>21732</v>
      </c>
      <c r="H17" s="246">
        <v>20705</v>
      </c>
      <c r="I17" s="246">
        <v>21424</v>
      </c>
      <c r="J17" s="245">
        <v>-3590</v>
      </c>
      <c r="K17" s="245">
        <v>-1783</v>
      </c>
      <c r="L17" s="245">
        <v>-1683</v>
      </c>
    </row>
    <row r="18" spans="1:12" s="280" customFormat="1" ht="15.75" customHeight="1">
      <c r="B18" s="283" t="s">
        <v>118</v>
      </c>
      <c r="C18" s="284"/>
      <c r="D18" s="246">
        <v>12441</v>
      </c>
      <c r="E18" s="246">
        <v>14977</v>
      </c>
      <c r="F18" s="246">
        <v>15238</v>
      </c>
      <c r="G18" s="246">
        <v>8988</v>
      </c>
      <c r="H18" s="246">
        <v>9213</v>
      </c>
      <c r="I18" s="246">
        <v>9050</v>
      </c>
      <c r="J18" s="250">
        <v>3453</v>
      </c>
      <c r="K18" s="250">
        <v>5764</v>
      </c>
      <c r="L18" s="244">
        <v>6188</v>
      </c>
    </row>
    <row r="19" spans="1:12" s="280" customFormat="1">
      <c r="B19" s="283" t="s">
        <v>117</v>
      </c>
      <c r="C19" s="284"/>
      <c r="D19" s="246">
        <v>6231</v>
      </c>
      <c r="E19" s="246">
        <v>11536</v>
      </c>
      <c r="F19" s="246">
        <v>8474</v>
      </c>
      <c r="G19" s="246">
        <v>5527</v>
      </c>
      <c r="H19" s="246">
        <v>7355</v>
      </c>
      <c r="I19" s="246">
        <v>6967</v>
      </c>
      <c r="J19" s="250">
        <v>704</v>
      </c>
      <c r="K19" s="250">
        <v>4181</v>
      </c>
      <c r="L19" s="244">
        <v>1507</v>
      </c>
    </row>
    <row r="20" spans="1:12" s="280" customFormat="1">
      <c r="B20" s="283" t="s">
        <v>116</v>
      </c>
      <c r="C20" s="284"/>
      <c r="D20" s="246">
        <v>6318</v>
      </c>
      <c r="E20" s="246">
        <v>8562</v>
      </c>
      <c r="F20" s="246">
        <v>7337</v>
      </c>
      <c r="G20" s="246">
        <v>6473</v>
      </c>
      <c r="H20" s="246">
        <v>7701</v>
      </c>
      <c r="I20" s="246">
        <v>7080</v>
      </c>
      <c r="J20" s="245">
        <v>-155</v>
      </c>
      <c r="K20" s="245">
        <v>861</v>
      </c>
      <c r="L20" s="244">
        <v>257</v>
      </c>
    </row>
    <row r="21" spans="1:12" s="280" customFormat="1" ht="11.25" customHeight="1">
      <c r="B21" s="283" t="s">
        <v>115</v>
      </c>
      <c r="C21" s="284"/>
      <c r="D21" s="246">
        <v>6158</v>
      </c>
      <c r="E21" s="246">
        <v>7622</v>
      </c>
      <c r="F21" s="246">
        <v>7811</v>
      </c>
      <c r="G21" s="246">
        <v>6320</v>
      </c>
      <c r="H21" s="246">
        <v>7006</v>
      </c>
      <c r="I21" s="246">
        <v>6661</v>
      </c>
      <c r="J21" s="245">
        <v>-162</v>
      </c>
      <c r="K21" s="245">
        <v>616</v>
      </c>
      <c r="L21" s="244">
        <v>1150</v>
      </c>
    </row>
    <row r="22" spans="1:12" s="280" customFormat="1">
      <c r="B22" s="283" t="s">
        <v>114</v>
      </c>
      <c r="C22" s="284"/>
      <c r="D22" s="246">
        <v>6337</v>
      </c>
      <c r="E22" s="246">
        <v>7804</v>
      </c>
      <c r="F22" s="246">
        <v>7646</v>
      </c>
      <c r="G22" s="246">
        <v>5981</v>
      </c>
      <c r="H22" s="246">
        <v>7010</v>
      </c>
      <c r="I22" s="246">
        <v>6913</v>
      </c>
      <c r="J22" s="245">
        <v>356</v>
      </c>
      <c r="K22" s="245">
        <v>794</v>
      </c>
      <c r="L22" s="244">
        <v>733</v>
      </c>
    </row>
    <row r="23" spans="1:12" s="280" customFormat="1">
      <c r="B23" s="283" t="s">
        <v>113</v>
      </c>
      <c r="C23" s="284"/>
      <c r="D23" s="246">
        <v>6029</v>
      </c>
      <c r="E23" s="246">
        <v>7468</v>
      </c>
      <c r="F23" s="246">
        <v>8169</v>
      </c>
      <c r="G23" s="246">
        <v>6273</v>
      </c>
      <c r="H23" s="246">
        <v>7076</v>
      </c>
      <c r="I23" s="246">
        <v>6925</v>
      </c>
      <c r="J23" s="245">
        <v>-244</v>
      </c>
      <c r="K23" s="245">
        <v>392</v>
      </c>
      <c r="L23" s="244">
        <v>1244</v>
      </c>
    </row>
    <row r="24" spans="1:12" ht="6" customHeight="1">
      <c r="A24" s="285"/>
      <c r="B24" s="285"/>
      <c r="C24" s="286"/>
      <c r="D24" s="287"/>
      <c r="E24" s="285"/>
      <c r="F24" s="285"/>
      <c r="G24" s="285"/>
      <c r="H24" s="285"/>
      <c r="I24" s="285"/>
      <c r="J24" s="285"/>
      <c r="K24" s="285"/>
      <c r="L24" s="285"/>
    </row>
    <row r="25" spans="1:12">
      <c r="A25" s="270" t="s">
        <v>0</v>
      </c>
    </row>
  </sheetData>
  <mergeCells count="1">
    <mergeCell ref="A8:C9"/>
  </mergeCells>
  <phoneticPr fontId="9"/>
  <printOptions gridLinesSet="0"/>
  <pageMargins left="0.78740157480314965" right="0.78740157480314965" top="0.98425196850393704" bottom="0.78740157480314965" header="0.51181102362204722" footer="0.11811023622047245"/>
  <pageSetup paperSize="9" scale="99"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6"/>
  <dimension ref="A1:L27"/>
  <sheetViews>
    <sheetView showGridLines="0" zoomScale="125" zoomScaleNormal="125" workbookViewId="0"/>
  </sheetViews>
  <sheetFormatPr defaultColWidth="11.375" defaultRowHeight="10.5"/>
  <cols>
    <col min="1" max="1" width="1.625" style="2" customWidth="1"/>
    <col min="2" max="2" width="5.625" style="2" customWidth="1"/>
    <col min="3" max="3" width="1" style="2" customWidth="1"/>
    <col min="4" max="12" width="8.75" style="2" customWidth="1"/>
    <col min="13" max="16384" width="11.375" style="2"/>
  </cols>
  <sheetData>
    <row r="1" spans="1:12" ht="12">
      <c r="A1" s="16" t="s">
        <v>1</v>
      </c>
    </row>
    <row r="2" spans="1:12" ht="6" customHeight="1">
      <c r="A2" s="16"/>
    </row>
    <row r="3" spans="1:12" ht="13.5">
      <c r="A3" s="11" t="s">
        <v>2</v>
      </c>
      <c r="B3" s="1"/>
      <c r="C3" s="1"/>
      <c r="D3" s="1"/>
      <c r="E3" s="1"/>
      <c r="F3" s="1"/>
      <c r="G3" s="1"/>
      <c r="H3" s="1"/>
      <c r="I3" s="1"/>
      <c r="J3" s="1"/>
      <c r="K3" s="1"/>
      <c r="L3" s="1"/>
    </row>
    <row r="4" spans="1:12" ht="6" customHeight="1">
      <c r="D4" s="14"/>
    </row>
    <row r="5" spans="1:12">
      <c r="A5" s="10" t="s">
        <v>3</v>
      </c>
    </row>
    <row r="6" spans="1:12">
      <c r="L6" s="15" t="s">
        <v>4</v>
      </c>
    </row>
    <row r="7" spans="1:12" ht="1.5" customHeight="1">
      <c r="A7" s="3"/>
      <c r="B7" s="3"/>
      <c r="C7" s="3"/>
      <c r="D7" s="3"/>
      <c r="E7" s="3"/>
      <c r="F7" s="3"/>
      <c r="G7" s="3"/>
      <c r="H7" s="3"/>
      <c r="I7" s="3"/>
      <c r="J7" s="3"/>
      <c r="K7" s="3"/>
      <c r="L7" s="3"/>
    </row>
    <row r="8" spans="1:12">
      <c r="D8" s="7" t="s">
        <v>5</v>
      </c>
      <c r="E8" s="8"/>
      <c r="F8" s="8"/>
      <c r="G8" s="7" t="s">
        <v>6</v>
      </c>
      <c r="H8" s="8"/>
      <c r="I8" s="8"/>
      <c r="J8" s="7" t="s">
        <v>7</v>
      </c>
      <c r="K8" s="8"/>
      <c r="L8" s="8"/>
    </row>
    <row r="9" spans="1:12">
      <c r="A9" s="4"/>
      <c r="B9" s="4"/>
      <c r="C9" s="4"/>
      <c r="D9" s="9" t="s">
        <v>8</v>
      </c>
      <c r="E9" s="9" t="s">
        <v>9</v>
      </c>
      <c r="F9" s="9" t="s">
        <v>10</v>
      </c>
      <c r="G9" s="9" t="s">
        <v>8</v>
      </c>
      <c r="H9" s="9" t="s">
        <v>9</v>
      </c>
      <c r="I9" s="9" t="s">
        <v>10</v>
      </c>
      <c r="J9" s="9" t="s">
        <v>8</v>
      </c>
      <c r="K9" s="9" t="s">
        <v>9</v>
      </c>
      <c r="L9" s="9" t="s">
        <v>10</v>
      </c>
    </row>
    <row r="10" spans="1:12" ht="6" customHeight="1">
      <c r="D10" s="5"/>
    </row>
    <row r="11" spans="1:12">
      <c r="B11" s="13" t="s">
        <v>11</v>
      </c>
      <c r="C11" s="12"/>
      <c r="D11" s="17">
        <f t="shared" ref="D11:I11" si="0">SUM(D13:D25)</f>
        <v>90963</v>
      </c>
      <c r="E11" s="18">
        <f t="shared" si="0"/>
        <v>91864</v>
      </c>
      <c r="F11" s="18">
        <f t="shared" si="0"/>
        <v>91669</v>
      </c>
      <c r="G11" s="18">
        <f t="shared" si="0"/>
        <v>105808</v>
      </c>
      <c r="H11" s="18">
        <f t="shared" si="0"/>
        <v>104070</v>
      </c>
      <c r="I11" s="18">
        <f t="shared" si="0"/>
        <v>100574</v>
      </c>
      <c r="J11" s="19" t="s">
        <v>12</v>
      </c>
      <c r="K11" s="19" t="s">
        <v>13</v>
      </c>
      <c r="L11" s="19" t="s">
        <v>14</v>
      </c>
    </row>
    <row r="12" spans="1:12" ht="6" customHeight="1">
      <c r="D12" s="20"/>
      <c r="E12" s="21"/>
      <c r="F12" s="21"/>
      <c r="G12" s="21"/>
      <c r="H12" s="21"/>
      <c r="I12" s="21"/>
      <c r="J12" s="21"/>
      <c r="K12" s="21"/>
      <c r="L12" s="21"/>
    </row>
    <row r="13" spans="1:12">
      <c r="B13" s="15" t="s">
        <v>16</v>
      </c>
      <c r="D13" s="22">
        <v>6291</v>
      </c>
      <c r="E13" s="23">
        <v>6419</v>
      </c>
      <c r="F13" s="23">
        <v>6605</v>
      </c>
      <c r="G13" s="23">
        <v>6919</v>
      </c>
      <c r="H13" s="23">
        <v>7338</v>
      </c>
      <c r="I13" s="23">
        <v>7441</v>
      </c>
      <c r="J13" s="24" t="s">
        <v>28</v>
      </c>
      <c r="K13" s="24" t="s">
        <v>29</v>
      </c>
      <c r="L13" s="24" t="s">
        <v>30</v>
      </c>
    </row>
    <row r="14" spans="1:12">
      <c r="B14" s="15" t="s">
        <v>17</v>
      </c>
      <c r="D14" s="22">
        <v>5593</v>
      </c>
      <c r="E14" s="23">
        <v>5326</v>
      </c>
      <c r="F14" s="23">
        <v>5261</v>
      </c>
      <c r="G14" s="23">
        <v>6394</v>
      </c>
      <c r="H14" s="23">
        <v>6085</v>
      </c>
      <c r="I14" s="23">
        <v>5742</v>
      </c>
      <c r="J14" s="24" t="s">
        <v>31</v>
      </c>
      <c r="K14" s="24" t="s">
        <v>32</v>
      </c>
      <c r="L14" s="24" t="s">
        <v>15</v>
      </c>
    </row>
    <row r="15" spans="1:12">
      <c r="B15" s="15" t="s">
        <v>18</v>
      </c>
      <c r="D15" s="22">
        <v>5149</v>
      </c>
      <c r="E15" s="23">
        <v>4758</v>
      </c>
      <c r="F15" s="23">
        <v>4844</v>
      </c>
      <c r="G15" s="23">
        <v>6299</v>
      </c>
      <c r="H15" s="23">
        <v>5955</v>
      </c>
      <c r="I15" s="23">
        <v>5837</v>
      </c>
      <c r="J15" s="24" t="s">
        <v>33</v>
      </c>
      <c r="K15" s="24" t="s">
        <v>34</v>
      </c>
      <c r="L15" s="24" t="s">
        <v>35</v>
      </c>
    </row>
    <row r="16" spans="1:12">
      <c r="B16" s="15" t="s">
        <v>19</v>
      </c>
      <c r="D16" s="22">
        <v>4756</v>
      </c>
      <c r="E16" s="23">
        <v>5050</v>
      </c>
      <c r="F16" s="23">
        <v>5055</v>
      </c>
      <c r="G16" s="23">
        <v>6592</v>
      </c>
      <c r="H16" s="23">
        <v>6613</v>
      </c>
      <c r="I16" s="23">
        <v>6856</v>
      </c>
      <c r="J16" s="24" t="s">
        <v>36</v>
      </c>
      <c r="K16" s="24" t="s">
        <v>37</v>
      </c>
      <c r="L16" s="24" t="s">
        <v>38</v>
      </c>
    </row>
    <row r="17" spans="1:12">
      <c r="B17" s="15" t="s">
        <v>20</v>
      </c>
      <c r="D17" s="22">
        <v>5141</v>
      </c>
      <c r="E17" s="23">
        <v>5501</v>
      </c>
      <c r="F17" s="23">
        <v>5388</v>
      </c>
      <c r="G17" s="23">
        <v>7076</v>
      </c>
      <c r="H17" s="23">
        <v>7267</v>
      </c>
      <c r="I17" s="23">
        <v>6802</v>
      </c>
      <c r="J17" s="24" t="s">
        <v>39</v>
      </c>
      <c r="K17" s="24" t="s">
        <v>40</v>
      </c>
      <c r="L17" s="24" t="s">
        <v>41</v>
      </c>
    </row>
    <row r="18" spans="1:12">
      <c r="B18" s="15" t="s">
        <v>21</v>
      </c>
      <c r="D18" s="22">
        <v>15828</v>
      </c>
      <c r="E18" s="23">
        <v>16037</v>
      </c>
      <c r="F18" s="23">
        <v>14371</v>
      </c>
      <c r="G18" s="23">
        <v>25383</v>
      </c>
      <c r="H18" s="23">
        <v>24720</v>
      </c>
      <c r="I18" s="23">
        <v>22757</v>
      </c>
      <c r="J18" s="24" t="s">
        <v>42</v>
      </c>
      <c r="K18" s="24" t="s">
        <v>43</v>
      </c>
      <c r="L18" s="24" t="s">
        <v>44</v>
      </c>
    </row>
    <row r="19" spans="1:12" ht="6" customHeight="1">
      <c r="D19" s="22"/>
      <c r="E19" s="23"/>
      <c r="F19" s="23"/>
      <c r="G19" s="23"/>
      <c r="H19" s="23"/>
      <c r="I19" s="23"/>
      <c r="J19" s="23"/>
      <c r="K19" s="23"/>
      <c r="L19" s="23"/>
    </row>
    <row r="20" spans="1:12">
      <c r="B20" s="15" t="s">
        <v>22</v>
      </c>
      <c r="D20" s="22">
        <v>16755</v>
      </c>
      <c r="E20" s="23">
        <v>16440</v>
      </c>
      <c r="F20" s="23">
        <v>17956</v>
      </c>
      <c r="G20" s="23">
        <v>10473</v>
      </c>
      <c r="H20" s="23">
        <v>10157</v>
      </c>
      <c r="I20" s="23">
        <v>11086</v>
      </c>
      <c r="J20" s="23">
        <v>6282</v>
      </c>
      <c r="K20" s="23">
        <v>6283</v>
      </c>
      <c r="L20" s="23">
        <v>6870</v>
      </c>
    </row>
    <row r="21" spans="1:12">
      <c r="B21" s="15" t="s">
        <v>23</v>
      </c>
      <c r="D21" s="22">
        <v>6956</v>
      </c>
      <c r="E21" s="23">
        <v>7313</v>
      </c>
      <c r="F21" s="23">
        <v>7173</v>
      </c>
      <c r="G21" s="23">
        <v>6991</v>
      </c>
      <c r="H21" s="23">
        <v>7202</v>
      </c>
      <c r="I21" s="23">
        <v>6536</v>
      </c>
      <c r="J21" s="24" t="s">
        <v>45</v>
      </c>
      <c r="K21" s="23">
        <v>111</v>
      </c>
      <c r="L21" s="23">
        <v>637</v>
      </c>
    </row>
    <row r="22" spans="1:12">
      <c r="B22" s="15" t="s">
        <v>24</v>
      </c>
      <c r="D22" s="22">
        <v>5871</v>
      </c>
      <c r="E22" s="23">
        <v>5924</v>
      </c>
      <c r="F22" s="23">
        <v>5352</v>
      </c>
      <c r="G22" s="23">
        <v>6619</v>
      </c>
      <c r="H22" s="23">
        <v>6570</v>
      </c>
      <c r="I22" s="23">
        <v>5817</v>
      </c>
      <c r="J22" s="24" t="s">
        <v>46</v>
      </c>
      <c r="K22" s="24" t="s">
        <v>47</v>
      </c>
      <c r="L22" s="24" t="s">
        <v>48</v>
      </c>
    </row>
    <row r="23" spans="1:12">
      <c r="B23" s="15" t="s">
        <v>25</v>
      </c>
      <c r="D23" s="22">
        <v>6103</v>
      </c>
      <c r="E23" s="23">
        <v>6511</v>
      </c>
      <c r="F23" s="23">
        <v>7093</v>
      </c>
      <c r="G23" s="23">
        <v>8376</v>
      </c>
      <c r="H23" s="23">
        <v>8109</v>
      </c>
      <c r="I23" s="23">
        <v>8074</v>
      </c>
      <c r="J23" s="24" t="s">
        <v>49</v>
      </c>
      <c r="K23" s="24" t="s">
        <v>50</v>
      </c>
      <c r="L23" s="24" t="s">
        <v>51</v>
      </c>
    </row>
    <row r="24" spans="1:12">
      <c r="B24" s="15" t="s">
        <v>26</v>
      </c>
      <c r="D24" s="22">
        <v>7025</v>
      </c>
      <c r="E24" s="23">
        <v>7060</v>
      </c>
      <c r="F24" s="23">
        <v>6971</v>
      </c>
      <c r="G24" s="23">
        <v>7707</v>
      </c>
      <c r="H24" s="23">
        <v>7391</v>
      </c>
      <c r="I24" s="23">
        <v>7277</v>
      </c>
      <c r="J24" s="24" t="s">
        <v>52</v>
      </c>
      <c r="K24" s="24" t="s">
        <v>53</v>
      </c>
      <c r="L24" s="24" t="s">
        <v>54</v>
      </c>
    </row>
    <row r="25" spans="1:12">
      <c r="B25" s="15" t="s">
        <v>27</v>
      </c>
      <c r="D25" s="22">
        <v>5495</v>
      </c>
      <c r="E25" s="23">
        <v>5525</v>
      </c>
      <c r="F25" s="23">
        <v>5600</v>
      </c>
      <c r="G25" s="23">
        <v>6979</v>
      </c>
      <c r="H25" s="23">
        <v>6663</v>
      </c>
      <c r="I25" s="23">
        <v>6349</v>
      </c>
      <c r="J25" s="24" t="s">
        <v>55</v>
      </c>
      <c r="K25" s="24" t="s">
        <v>56</v>
      </c>
      <c r="L25" s="24" t="s">
        <v>57</v>
      </c>
    </row>
    <row r="26" spans="1:12" ht="6" customHeight="1">
      <c r="A26" s="4"/>
      <c r="B26" s="4"/>
      <c r="C26" s="4"/>
      <c r="D26" s="6"/>
      <c r="E26" s="4"/>
      <c r="F26" s="4"/>
      <c r="G26" s="4"/>
      <c r="H26" s="4"/>
      <c r="I26" s="4"/>
      <c r="J26" s="4"/>
      <c r="K26" s="4"/>
      <c r="L26" s="4"/>
    </row>
    <row r="27" spans="1:12">
      <c r="A27" s="2" t="s">
        <v>0</v>
      </c>
    </row>
  </sheetData>
  <phoneticPr fontId="9"/>
  <printOptions gridLinesSet="0"/>
  <pageMargins left="0.78740157480314965" right="0.78740157480314965" top="0.98425196850393704" bottom="0.78740157480314965" header="0.51181102362204722" footer="0.1181102362204724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25"/>
  <sheetViews>
    <sheetView showGridLines="0" zoomScaleNormal="100" zoomScaleSheetLayoutView="100" workbookViewId="0"/>
  </sheetViews>
  <sheetFormatPr defaultColWidth="11.375" defaultRowHeight="10.5"/>
  <cols>
    <col min="1" max="1" width="1.625" style="270" customWidth="1"/>
    <col min="2" max="2" width="5.625" style="270" customWidth="1"/>
    <col min="3" max="3" width="1" style="270" customWidth="1"/>
    <col min="4" max="12" width="8.75" style="270" customWidth="1"/>
    <col min="13" max="16384" width="11.375" style="270"/>
  </cols>
  <sheetData>
    <row r="1" spans="1:12" ht="12">
      <c r="A1" s="269" t="s">
        <v>74</v>
      </c>
    </row>
    <row r="2" spans="1:12" ht="6" customHeight="1">
      <c r="A2" s="269"/>
    </row>
    <row r="3" spans="1:12" ht="13.5">
      <c r="A3" s="271" t="s">
        <v>136</v>
      </c>
      <c r="B3" s="272"/>
      <c r="C3" s="272"/>
      <c r="D3" s="272"/>
      <c r="E3" s="272"/>
      <c r="F3" s="272"/>
      <c r="G3" s="272"/>
      <c r="H3" s="272"/>
      <c r="I3" s="272"/>
      <c r="J3" s="272"/>
      <c r="K3" s="272"/>
      <c r="L3" s="272"/>
    </row>
    <row r="4" spans="1:12" ht="6" customHeight="1">
      <c r="D4" s="273"/>
    </row>
    <row r="5" spans="1:12" ht="11.25" customHeight="1">
      <c r="A5" s="274" t="s">
        <v>135</v>
      </c>
    </row>
    <row r="6" spans="1:12">
      <c r="L6" s="275" t="s">
        <v>4</v>
      </c>
    </row>
    <row r="7" spans="1:12" ht="1.5" customHeight="1"/>
    <row r="8" spans="1:12" ht="13.5" customHeight="1">
      <c r="A8" s="289" t="s">
        <v>131</v>
      </c>
      <c r="B8" s="290"/>
      <c r="C8" s="290"/>
      <c r="D8" s="276" t="s">
        <v>130</v>
      </c>
      <c r="E8" s="276"/>
      <c r="F8" s="276"/>
      <c r="G8" s="276" t="s">
        <v>129</v>
      </c>
      <c r="H8" s="276"/>
      <c r="I8" s="276"/>
      <c r="J8" s="276" t="s">
        <v>128</v>
      </c>
      <c r="K8" s="276"/>
      <c r="L8" s="277"/>
    </row>
    <row r="9" spans="1:12" ht="13.5" customHeight="1">
      <c r="A9" s="289"/>
      <c r="B9" s="290"/>
      <c r="C9" s="290"/>
      <c r="D9" s="268" t="s">
        <v>126</v>
      </c>
      <c r="E9" s="268" t="s">
        <v>134</v>
      </c>
      <c r="F9" s="268" t="s">
        <v>137</v>
      </c>
      <c r="G9" s="268" t="s">
        <v>126</v>
      </c>
      <c r="H9" s="268" t="s">
        <v>134</v>
      </c>
      <c r="I9" s="268" t="s">
        <v>137</v>
      </c>
      <c r="J9" s="268" t="s">
        <v>126</v>
      </c>
      <c r="K9" s="268" t="s">
        <v>134</v>
      </c>
      <c r="L9" s="268" t="s">
        <v>137</v>
      </c>
    </row>
    <row r="10" spans="1:12" ht="6" customHeight="1">
      <c r="A10" s="278"/>
      <c r="B10" s="278"/>
      <c r="C10" s="279"/>
    </row>
    <row r="11" spans="1:12" s="280" customFormat="1" ht="11.25" customHeight="1">
      <c r="B11" s="281" t="s">
        <v>125</v>
      </c>
      <c r="C11" s="282"/>
      <c r="D11" s="251">
        <v>100415</v>
      </c>
      <c r="E11" s="251">
        <v>94172</v>
      </c>
      <c r="F11" s="251">
        <v>105784</v>
      </c>
      <c r="G11" s="251">
        <v>92692</v>
      </c>
      <c r="H11" s="251">
        <v>92731</v>
      </c>
      <c r="I11" s="251">
        <v>95407</v>
      </c>
      <c r="J11" s="252">
        <v>7723</v>
      </c>
      <c r="K11" s="252">
        <v>1441</v>
      </c>
      <c r="L11" s="251">
        <v>10377</v>
      </c>
    </row>
    <row r="12" spans="1:12" s="280" customFormat="1" ht="15.75" customHeight="1">
      <c r="B12" s="283" t="s">
        <v>124</v>
      </c>
      <c r="C12" s="284"/>
      <c r="D12" s="246">
        <v>8544</v>
      </c>
      <c r="E12" s="246">
        <v>6359</v>
      </c>
      <c r="F12" s="246">
        <v>6013</v>
      </c>
      <c r="G12" s="246">
        <v>6817</v>
      </c>
      <c r="H12" s="246">
        <v>6245</v>
      </c>
      <c r="I12" s="246">
        <v>5854</v>
      </c>
      <c r="J12" s="245">
        <v>1727</v>
      </c>
      <c r="K12" s="245">
        <v>114</v>
      </c>
      <c r="L12" s="246">
        <v>159</v>
      </c>
    </row>
    <row r="13" spans="1:12" s="280" customFormat="1" ht="11.25" customHeight="1">
      <c r="B13" s="283" t="s">
        <v>123</v>
      </c>
      <c r="C13" s="284"/>
      <c r="D13" s="246">
        <v>6224</v>
      </c>
      <c r="E13" s="246">
        <v>6322</v>
      </c>
      <c r="F13" s="246">
        <v>5859</v>
      </c>
      <c r="G13" s="246">
        <v>5627</v>
      </c>
      <c r="H13" s="246">
        <v>5422</v>
      </c>
      <c r="I13" s="246">
        <v>5301</v>
      </c>
      <c r="J13" s="245">
        <v>597</v>
      </c>
      <c r="K13" s="245">
        <v>900</v>
      </c>
      <c r="L13" s="246">
        <v>558</v>
      </c>
    </row>
    <row r="14" spans="1:12" s="280" customFormat="1">
      <c r="B14" s="283" t="s">
        <v>122</v>
      </c>
      <c r="C14" s="284"/>
      <c r="D14" s="246">
        <v>6807</v>
      </c>
      <c r="E14" s="246">
        <v>6838</v>
      </c>
      <c r="F14" s="246">
        <v>5507</v>
      </c>
      <c r="G14" s="246">
        <v>6425</v>
      </c>
      <c r="H14" s="246">
        <v>6293</v>
      </c>
      <c r="I14" s="246">
        <v>5972</v>
      </c>
      <c r="J14" s="245">
        <v>382</v>
      </c>
      <c r="K14" s="245">
        <v>545</v>
      </c>
      <c r="L14" s="245">
        <v>-465</v>
      </c>
    </row>
    <row r="15" spans="1:12" s="280" customFormat="1">
      <c r="B15" s="283" t="s">
        <v>121</v>
      </c>
      <c r="C15" s="284"/>
      <c r="D15" s="246">
        <v>6982</v>
      </c>
      <c r="E15" s="246">
        <v>6863</v>
      </c>
      <c r="F15" s="246">
        <v>5780</v>
      </c>
      <c r="G15" s="246">
        <v>6496</v>
      </c>
      <c r="H15" s="246">
        <v>6355</v>
      </c>
      <c r="I15" s="246">
        <v>5868</v>
      </c>
      <c r="J15" s="245">
        <v>486</v>
      </c>
      <c r="K15" s="245">
        <v>508</v>
      </c>
      <c r="L15" s="245">
        <v>-88</v>
      </c>
    </row>
    <row r="16" spans="1:12" s="280" customFormat="1" ht="11.25" customHeight="1">
      <c r="B16" s="283" t="s">
        <v>120</v>
      </c>
      <c r="C16" s="284"/>
      <c r="D16" s="246">
        <v>6964</v>
      </c>
      <c r="E16" s="246">
        <v>6134</v>
      </c>
      <c r="F16" s="246">
        <v>5734</v>
      </c>
      <c r="G16" s="246">
        <v>6940</v>
      </c>
      <c r="H16" s="246">
        <v>7122</v>
      </c>
      <c r="I16" s="246">
        <v>6346</v>
      </c>
      <c r="J16" s="245">
        <v>24</v>
      </c>
      <c r="K16" s="245">
        <v>-988</v>
      </c>
      <c r="L16" s="245">
        <v>-612</v>
      </c>
    </row>
    <row r="17" spans="1:12" s="280" customFormat="1">
      <c r="B17" s="283" t="s">
        <v>119</v>
      </c>
      <c r="C17" s="284"/>
      <c r="D17" s="246">
        <v>19682</v>
      </c>
      <c r="E17" s="246">
        <v>18142</v>
      </c>
      <c r="F17" s="246">
        <v>18922</v>
      </c>
      <c r="G17" s="246">
        <v>21427</v>
      </c>
      <c r="H17" s="246">
        <v>21732</v>
      </c>
      <c r="I17" s="246">
        <v>20705</v>
      </c>
      <c r="J17" s="245">
        <v>-1745</v>
      </c>
      <c r="K17" s="245">
        <v>-3590</v>
      </c>
      <c r="L17" s="245">
        <v>-1783</v>
      </c>
    </row>
    <row r="18" spans="1:12" s="280" customFormat="1" ht="15.75" customHeight="1">
      <c r="B18" s="283" t="s">
        <v>118</v>
      </c>
      <c r="C18" s="284"/>
      <c r="D18" s="246">
        <v>14556</v>
      </c>
      <c r="E18" s="246">
        <v>12441</v>
      </c>
      <c r="F18" s="246">
        <v>14977</v>
      </c>
      <c r="G18" s="246">
        <v>9104</v>
      </c>
      <c r="H18" s="246">
        <v>8988</v>
      </c>
      <c r="I18" s="246">
        <v>9213</v>
      </c>
      <c r="J18" s="250">
        <v>5452</v>
      </c>
      <c r="K18" s="250">
        <v>3453</v>
      </c>
      <c r="L18" s="244">
        <v>5764</v>
      </c>
    </row>
    <row r="19" spans="1:12" s="280" customFormat="1">
      <c r="B19" s="283" t="s">
        <v>117</v>
      </c>
      <c r="C19" s="284"/>
      <c r="D19" s="246">
        <v>5332</v>
      </c>
      <c r="E19" s="246">
        <v>6231</v>
      </c>
      <c r="F19" s="246">
        <v>11536</v>
      </c>
      <c r="G19" s="246">
        <v>4809</v>
      </c>
      <c r="H19" s="246">
        <v>5527</v>
      </c>
      <c r="I19" s="246">
        <v>7355</v>
      </c>
      <c r="J19" s="250">
        <v>523</v>
      </c>
      <c r="K19" s="250">
        <v>704</v>
      </c>
      <c r="L19" s="244">
        <v>4181</v>
      </c>
    </row>
    <row r="20" spans="1:12" s="280" customFormat="1">
      <c r="B20" s="283" t="s">
        <v>116</v>
      </c>
      <c r="C20" s="284"/>
      <c r="D20" s="246">
        <v>6315</v>
      </c>
      <c r="E20" s="246">
        <v>6318</v>
      </c>
      <c r="F20" s="246">
        <v>8562</v>
      </c>
      <c r="G20" s="246">
        <v>5980</v>
      </c>
      <c r="H20" s="246">
        <v>6473</v>
      </c>
      <c r="I20" s="246">
        <v>7701</v>
      </c>
      <c r="J20" s="245">
        <v>335</v>
      </c>
      <c r="K20" s="245">
        <v>-155</v>
      </c>
      <c r="L20" s="244">
        <v>861</v>
      </c>
    </row>
    <row r="21" spans="1:12" s="280" customFormat="1" ht="11.25" customHeight="1">
      <c r="B21" s="283" t="s">
        <v>115</v>
      </c>
      <c r="C21" s="284"/>
      <c r="D21" s="246">
        <v>6683</v>
      </c>
      <c r="E21" s="246">
        <v>6158</v>
      </c>
      <c r="F21" s="246">
        <v>7622</v>
      </c>
      <c r="G21" s="246">
        <v>6534</v>
      </c>
      <c r="H21" s="246">
        <v>6320</v>
      </c>
      <c r="I21" s="246">
        <v>7006</v>
      </c>
      <c r="J21" s="245">
        <v>149</v>
      </c>
      <c r="K21" s="245">
        <v>-162</v>
      </c>
      <c r="L21" s="244">
        <v>616</v>
      </c>
    </row>
    <row r="22" spans="1:12" s="280" customFormat="1">
      <c r="B22" s="283" t="s">
        <v>114</v>
      </c>
      <c r="C22" s="284"/>
      <c r="D22" s="246">
        <v>6485</v>
      </c>
      <c r="E22" s="246">
        <v>6337</v>
      </c>
      <c r="F22" s="246">
        <v>7804</v>
      </c>
      <c r="G22" s="246">
        <v>5888</v>
      </c>
      <c r="H22" s="246">
        <v>5981</v>
      </c>
      <c r="I22" s="246">
        <v>7010</v>
      </c>
      <c r="J22" s="245">
        <v>597</v>
      </c>
      <c r="K22" s="245">
        <v>356</v>
      </c>
      <c r="L22" s="244">
        <v>794</v>
      </c>
    </row>
    <row r="23" spans="1:12" s="280" customFormat="1">
      <c r="B23" s="283" t="s">
        <v>113</v>
      </c>
      <c r="C23" s="284"/>
      <c r="D23" s="246">
        <v>5841</v>
      </c>
      <c r="E23" s="246">
        <v>6029</v>
      </c>
      <c r="F23" s="246">
        <v>7468</v>
      </c>
      <c r="G23" s="246">
        <v>6645</v>
      </c>
      <c r="H23" s="246">
        <v>6273</v>
      </c>
      <c r="I23" s="246">
        <v>7076</v>
      </c>
      <c r="J23" s="245">
        <v>-804</v>
      </c>
      <c r="K23" s="245">
        <v>-244</v>
      </c>
      <c r="L23" s="244">
        <v>392</v>
      </c>
    </row>
    <row r="24" spans="1:12" ht="6" customHeight="1">
      <c r="A24" s="285"/>
      <c r="B24" s="285"/>
      <c r="C24" s="286"/>
      <c r="D24" s="287"/>
      <c r="E24" s="285"/>
      <c r="F24" s="285"/>
      <c r="G24" s="285"/>
      <c r="H24" s="285"/>
      <c r="I24" s="285"/>
      <c r="J24" s="285"/>
      <c r="K24" s="285"/>
      <c r="L24" s="285"/>
    </row>
    <row r="25" spans="1:12">
      <c r="A25" s="270" t="s">
        <v>0</v>
      </c>
    </row>
  </sheetData>
  <mergeCells count="1">
    <mergeCell ref="A8:C9"/>
  </mergeCells>
  <phoneticPr fontId="9"/>
  <printOptions gridLinesSet="0"/>
  <pageMargins left="0.78740157480314965" right="0.78740157480314965" top="0.98425196850393704" bottom="0.78740157480314965" header="0.51181102362204722" footer="0.11811023622047245"/>
  <pageSetup paperSize="9" scale="9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25"/>
  <sheetViews>
    <sheetView showGridLines="0" zoomScaleNormal="100" zoomScaleSheetLayoutView="100" workbookViewId="0"/>
  </sheetViews>
  <sheetFormatPr defaultColWidth="11.375" defaultRowHeight="10.5"/>
  <cols>
    <col min="1" max="1" width="1.625" style="239" customWidth="1"/>
    <col min="2" max="2" width="5.625" style="239" customWidth="1"/>
    <col min="3" max="3" width="1" style="239" customWidth="1"/>
    <col min="4" max="12" width="8.75" style="239" customWidth="1"/>
    <col min="13" max="256" width="11.375" style="239"/>
    <col min="257" max="257" width="1.625" style="239" customWidth="1"/>
    <col min="258" max="258" width="5.625" style="239" customWidth="1"/>
    <col min="259" max="259" width="1" style="239" customWidth="1"/>
    <col min="260" max="268" width="8.75" style="239" customWidth="1"/>
    <col min="269" max="512" width="11.375" style="239"/>
    <col min="513" max="513" width="1.625" style="239" customWidth="1"/>
    <col min="514" max="514" width="5.625" style="239" customWidth="1"/>
    <col min="515" max="515" width="1" style="239" customWidth="1"/>
    <col min="516" max="524" width="8.75" style="239" customWidth="1"/>
    <col min="525" max="768" width="11.375" style="239"/>
    <col min="769" max="769" width="1.625" style="239" customWidth="1"/>
    <col min="770" max="770" width="5.625" style="239" customWidth="1"/>
    <col min="771" max="771" width="1" style="239" customWidth="1"/>
    <col min="772" max="780" width="8.75" style="239" customWidth="1"/>
    <col min="781" max="1024" width="11.375" style="239"/>
    <col min="1025" max="1025" width="1.625" style="239" customWidth="1"/>
    <col min="1026" max="1026" width="5.625" style="239" customWidth="1"/>
    <col min="1027" max="1027" width="1" style="239" customWidth="1"/>
    <col min="1028" max="1036" width="8.75" style="239" customWidth="1"/>
    <col min="1037" max="1280" width="11.375" style="239"/>
    <col min="1281" max="1281" width="1.625" style="239" customWidth="1"/>
    <col min="1282" max="1282" width="5.625" style="239" customWidth="1"/>
    <col min="1283" max="1283" width="1" style="239" customWidth="1"/>
    <col min="1284" max="1292" width="8.75" style="239" customWidth="1"/>
    <col min="1293" max="1536" width="11.375" style="239"/>
    <col min="1537" max="1537" width="1.625" style="239" customWidth="1"/>
    <col min="1538" max="1538" width="5.625" style="239" customWidth="1"/>
    <col min="1539" max="1539" width="1" style="239" customWidth="1"/>
    <col min="1540" max="1548" width="8.75" style="239" customWidth="1"/>
    <col min="1549" max="1792" width="11.375" style="239"/>
    <col min="1793" max="1793" width="1.625" style="239" customWidth="1"/>
    <col min="1794" max="1794" width="5.625" style="239" customWidth="1"/>
    <col min="1795" max="1795" width="1" style="239" customWidth="1"/>
    <col min="1796" max="1804" width="8.75" style="239" customWidth="1"/>
    <col min="1805" max="2048" width="11.375" style="239"/>
    <col min="2049" max="2049" width="1.625" style="239" customWidth="1"/>
    <col min="2050" max="2050" width="5.625" style="239" customWidth="1"/>
    <col min="2051" max="2051" width="1" style="239" customWidth="1"/>
    <col min="2052" max="2060" width="8.75" style="239" customWidth="1"/>
    <col min="2061" max="2304" width="11.375" style="239"/>
    <col min="2305" max="2305" width="1.625" style="239" customWidth="1"/>
    <col min="2306" max="2306" width="5.625" style="239" customWidth="1"/>
    <col min="2307" max="2307" width="1" style="239" customWidth="1"/>
    <col min="2308" max="2316" width="8.75" style="239" customWidth="1"/>
    <col min="2317" max="2560" width="11.375" style="239"/>
    <col min="2561" max="2561" width="1.625" style="239" customWidth="1"/>
    <col min="2562" max="2562" width="5.625" style="239" customWidth="1"/>
    <col min="2563" max="2563" width="1" style="239" customWidth="1"/>
    <col min="2564" max="2572" width="8.75" style="239" customWidth="1"/>
    <col min="2573" max="2816" width="11.375" style="239"/>
    <col min="2817" max="2817" width="1.625" style="239" customWidth="1"/>
    <col min="2818" max="2818" width="5.625" style="239" customWidth="1"/>
    <col min="2819" max="2819" width="1" style="239" customWidth="1"/>
    <col min="2820" max="2828" width="8.75" style="239" customWidth="1"/>
    <col min="2829" max="3072" width="11.375" style="239"/>
    <col min="3073" max="3073" width="1.625" style="239" customWidth="1"/>
    <col min="3074" max="3074" width="5.625" style="239" customWidth="1"/>
    <col min="3075" max="3075" width="1" style="239" customWidth="1"/>
    <col min="3076" max="3084" width="8.75" style="239" customWidth="1"/>
    <col min="3085" max="3328" width="11.375" style="239"/>
    <col min="3329" max="3329" width="1.625" style="239" customWidth="1"/>
    <col min="3330" max="3330" width="5.625" style="239" customWidth="1"/>
    <col min="3331" max="3331" width="1" style="239" customWidth="1"/>
    <col min="3332" max="3340" width="8.75" style="239" customWidth="1"/>
    <col min="3341" max="3584" width="11.375" style="239"/>
    <col min="3585" max="3585" width="1.625" style="239" customWidth="1"/>
    <col min="3586" max="3586" width="5.625" style="239" customWidth="1"/>
    <col min="3587" max="3587" width="1" style="239" customWidth="1"/>
    <col min="3588" max="3596" width="8.75" style="239" customWidth="1"/>
    <col min="3597" max="3840" width="11.375" style="239"/>
    <col min="3841" max="3841" width="1.625" style="239" customWidth="1"/>
    <col min="3842" max="3842" width="5.625" style="239" customWidth="1"/>
    <col min="3843" max="3843" width="1" style="239" customWidth="1"/>
    <col min="3844" max="3852" width="8.75" style="239" customWidth="1"/>
    <col min="3853" max="4096" width="11.375" style="239"/>
    <col min="4097" max="4097" width="1.625" style="239" customWidth="1"/>
    <col min="4098" max="4098" width="5.625" style="239" customWidth="1"/>
    <col min="4099" max="4099" width="1" style="239" customWidth="1"/>
    <col min="4100" max="4108" width="8.75" style="239" customWidth="1"/>
    <col min="4109" max="4352" width="11.375" style="239"/>
    <col min="4353" max="4353" width="1.625" style="239" customWidth="1"/>
    <col min="4354" max="4354" width="5.625" style="239" customWidth="1"/>
    <col min="4355" max="4355" width="1" style="239" customWidth="1"/>
    <col min="4356" max="4364" width="8.75" style="239" customWidth="1"/>
    <col min="4365" max="4608" width="11.375" style="239"/>
    <col min="4609" max="4609" width="1.625" style="239" customWidth="1"/>
    <col min="4610" max="4610" width="5.625" style="239" customWidth="1"/>
    <col min="4611" max="4611" width="1" style="239" customWidth="1"/>
    <col min="4612" max="4620" width="8.75" style="239" customWidth="1"/>
    <col min="4621" max="4864" width="11.375" style="239"/>
    <col min="4865" max="4865" width="1.625" style="239" customWidth="1"/>
    <col min="4866" max="4866" width="5.625" style="239" customWidth="1"/>
    <col min="4867" max="4867" width="1" style="239" customWidth="1"/>
    <col min="4868" max="4876" width="8.75" style="239" customWidth="1"/>
    <col min="4877" max="5120" width="11.375" style="239"/>
    <col min="5121" max="5121" width="1.625" style="239" customWidth="1"/>
    <col min="5122" max="5122" width="5.625" style="239" customWidth="1"/>
    <col min="5123" max="5123" width="1" style="239" customWidth="1"/>
    <col min="5124" max="5132" width="8.75" style="239" customWidth="1"/>
    <col min="5133" max="5376" width="11.375" style="239"/>
    <col min="5377" max="5377" width="1.625" style="239" customWidth="1"/>
    <col min="5378" max="5378" width="5.625" style="239" customWidth="1"/>
    <col min="5379" max="5379" width="1" style="239" customWidth="1"/>
    <col min="5380" max="5388" width="8.75" style="239" customWidth="1"/>
    <col min="5389" max="5632" width="11.375" style="239"/>
    <col min="5633" max="5633" width="1.625" style="239" customWidth="1"/>
    <col min="5634" max="5634" width="5.625" style="239" customWidth="1"/>
    <col min="5635" max="5635" width="1" style="239" customWidth="1"/>
    <col min="5636" max="5644" width="8.75" style="239" customWidth="1"/>
    <col min="5645" max="5888" width="11.375" style="239"/>
    <col min="5889" max="5889" width="1.625" style="239" customWidth="1"/>
    <col min="5890" max="5890" width="5.625" style="239" customWidth="1"/>
    <col min="5891" max="5891" width="1" style="239" customWidth="1"/>
    <col min="5892" max="5900" width="8.75" style="239" customWidth="1"/>
    <col min="5901" max="6144" width="11.375" style="239"/>
    <col min="6145" max="6145" width="1.625" style="239" customWidth="1"/>
    <col min="6146" max="6146" width="5.625" style="239" customWidth="1"/>
    <col min="6147" max="6147" width="1" style="239" customWidth="1"/>
    <col min="6148" max="6156" width="8.75" style="239" customWidth="1"/>
    <col min="6157" max="6400" width="11.375" style="239"/>
    <col min="6401" max="6401" width="1.625" style="239" customWidth="1"/>
    <col min="6402" max="6402" width="5.625" style="239" customWidth="1"/>
    <col min="6403" max="6403" width="1" style="239" customWidth="1"/>
    <col min="6404" max="6412" width="8.75" style="239" customWidth="1"/>
    <col min="6413" max="6656" width="11.375" style="239"/>
    <col min="6657" max="6657" width="1.625" style="239" customWidth="1"/>
    <col min="6658" max="6658" width="5.625" style="239" customWidth="1"/>
    <col min="6659" max="6659" width="1" style="239" customWidth="1"/>
    <col min="6660" max="6668" width="8.75" style="239" customWidth="1"/>
    <col min="6669" max="6912" width="11.375" style="239"/>
    <col min="6913" max="6913" width="1.625" style="239" customWidth="1"/>
    <col min="6914" max="6914" width="5.625" style="239" customWidth="1"/>
    <col min="6915" max="6915" width="1" style="239" customWidth="1"/>
    <col min="6916" max="6924" width="8.75" style="239" customWidth="1"/>
    <col min="6925" max="7168" width="11.375" style="239"/>
    <col min="7169" max="7169" width="1.625" style="239" customWidth="1"/>
    <col min="7170" max="7170" width="5.625" style="239" customWidth="1"/>
    <col min="7171" max="7171" width="1" style="239" customWidth="1"/>
    <col min="7172" max="7180" width="8.75" style="239" customWidth="1"/>
    <col min="7181" max="7424" width="11.375" style="239"/>
    <col min="7425" max="7425" width="1.625" style="239" customWidth="1"/>
    <col min="7426" max="7426" width="5.625" style="239" customWidth="1"/>
    <col min="7427" max="7427" width="1" style="239" customWidth="1"/>
    <col min="7428" max="7436" width="8.75" style="239" customWidth="1"/>
    <col min="7437" max="7680" width="11.375" style="239"/>
    <col min="7681" max="7681" width="1.625" style="239" customWidth="1"/>
    <col min="7682" max="7682" width="5.625" style="239" customWidth="1"/>
    <col min="7683" max="7683" width="1" style="239" customWidth="1"/>
    <col min="7684" max="7692" width="8.75" style="239" customWidth="1"/>
    <col min="7693" max="7936" width="11.375" style="239"/>
    <col min="7937" max="7937" width="1.625" style="239" customWidth="1"/>
    <col min="7938" max="7938" width="5.625" style="239" customWidth="1"/>
    <col min="7939" max="7939" width="1" style="239" customWidth="1"/>
    <col min="7940" max="7948" width="8.75" style="239" customWidth="1"/>
    <col min="7949" max="8192" width="11.375" style="239"/>
    <col min="8193" max="8193" width="1.625" style="239" customWidth="1"/>
    <col min="8194" max="8194" width="5.625" style="239" customWidth="1"/>
    <col min="8195" max="8195" width="1" style="239" customWidth="1"/>
    <col min="8196" max="8204" width="8.75" style="239" customWidth="1"/>
    <col min="8205" max="8448" width="11.375" style="239"/>
    <col min="8449" max="8449" width="1.625" style="239" customWidth="1"/>
    <col min="8450" max="8450" width="5.625" style="239" customWidth="1"/>
    <col min="8451" max="8451" width="1" style="239" customWidth="1"/>
    <col min="8452" max="8460" width="8.75" style="239" customWidth="1"/>
    <col min="8461" max="8704" width="11.375" style="239"/>
    <col min="8705" max="8705" width="1.625" style="239" customWidth="1"/>
    <col min="8706" max="8706" width="5.625" style="239" customWidth="1"/>
    <col min="8707" max="8707" width="1" style="239" customWidth="1"/>
    <col min="8708" max="8716" width="8.75" style="239" customWidth="1"/>
    <col min="8717" max="8960" width="11.375" style="239"/>
    <col min="8961" max="8961" width="1.625" style="239" customWidth="1"/>
    <col min="8962" max="8962" width="5.625" style="239" customWidth="1"/>
    <col min="8963" max="8963" width="1" style="239" customWidth="1"/>
    <col min="8964" max="8972" width="8.75" style="239" customWidth="1"/>
    <col min="8973" max="9216" width="11.375" style="239"/>
    <col min="9217" max="9217" width="1.625" style="239" customWidth="1"/>
    <col min="9218" max="9218" width="5.625" style="239" customWidth="1"/>
    <col min="9219" max="9219" width="1" style="239" customWidth="1"/>
    <col min="9220" max="9228" width="8.75" style="239" customWidth="1"/>
    <col min="9229" max="9472" width="11.375" style="239"/>
    <col min="9473" max="9473" width="1.625" style="239" customWidth="1"/>
    <col min="9474" max="9474" width="5.625" style="239" customWidth="1"/>
    <col min="9475" max="9475" width="1" style="239" customWidth="1"/>
    <col min="9476" max="9484" width="8.75" style="239" customWidth="1"/>
    <col min="9485" max="9728" width="11.375" style="239"/>
    <col min="9729" max="9729" width="1.625" style="239" customWidth="1"/>
    <col min="9730" max="9730" width="5.625" style="239" customWidth="1"/>
    <col min="9731" max="9731" width="1" style="239" customWidth="1"/>
    <col min="9732" max="9740" width="8.75" style="239" customWidth="1"/>
    <col min="9741" max="9984" width="11.375" style="239"/>
    <col min="9985" max="9985" width="1.625" style="239" customWidth="1"/>
    <col min="9986" max="9986" width="5.625" style="239" customWidth="1"/>
    <col min="9987" max="9987" width="1" style="239" customWidth="1"/>
    <col min="9988" max="9996" width="8.75" style="239" customWidth="1"/>
    <col min="9997" max="10240" width="11.375" style="239"/>
    <col min="10241" max="10241" width="1.625" style="239" customWidth="1"/>
    <col min="10242" max="10242" width="5.625" style="239" customWidth="1"/>
    <col min="10243" max="10243" width="1" style="239" customWidth="1"/>
    <col min="10244" max="10252" width="8.75" style="239" customWidth="1"/>
    <col min="10253" max="10496" width="11.375" style="239"/>
    <col min="10497" max="10497" width="1.625" style="239" customWidth="1"/>
    <col min="10498" max="10498" width="5.625" style="239" customWidth="1"/>
    <col min="10499" max="10499" width="1" style="239" customWidth="1"/>
    <col min="10500" max="10508" width="8.75" style="239" customWidth="1"/>
    <col min="10509" max="10752" width="11.375" style="239"/>
    <col min="10753" max="10753" width="1.625" style="239" customWidth="1"/>
    <col min="10754" max="10754" width="5.625" style="239" customWidth="1"/>
    <col min="10755" max="10755" width="1" style="239" customWidth="1"/>
    <col min="10756" max="10764" width="8.75" style="239" customWidth="1"/>
    <col min="10765" max="11008" width="11.375" style="239"/>
    <col min="11009" max="11009" width="1.625" style="239" customWidth="1"/>
    <col min="11010" max="11010" width="5.625" style="239" customWidth="1"/>
    <col min="11011" max="11011" width="1" style="239" customWidth="1"/>
    <col min="11012" max="11020" width="8.75" style="239" customWidth="1"/>
    <col min="11021" max="11264" width="11.375" style="239"/>
    <col min="11265" max="11265" width="1.625" style="239" customWidth="1"/>
    <col min="11266" max="11266" width="5.625" style="239" customWidth="1"/>
    <col min="11267" max="11267" width="1" style="239" customWidth="1"/>
    <col min="11268" max="11276" width="8.75" style="239" customWidth="1"/>
    <col min="11277" max="11520" width="11.375" style="239"/>
    <col min="11521" max="11521" width="1.625" style="239" customWidth="1"/>
    <col min="11522" max="11522" width="5.625" style="239" customWidth="1"/>
    <col min="11523" max="11523" width="1" style="239" customWidth="1"/>
    <col min="11524" max="11532" width="8.75" style="239" customWidth="1"/>
    <col min="11533" max="11776" width="11.375" style="239"/>
    <col min="11777" max="11777" width="1.625" style="239" customWidth="1"/>
    <col min="11778" max="11778" width="5.625" style="239" customWidth="1"/>
    <col min="11779" max="11779" width="1" style="239" customWidth="1"/>
    <col min="11780" max="11788" width="8.75" style="239" customWidth="1"/>
    <col min="11789" max="12032" width="11.375" style="239"/>
    <col min="12033" max="12033" width="1.625" style="239" customWidth="1"/>
    <col min="12034" max="12034" width="5.625" style="239" customWidth="1"/>
    <col min="12035" max="12035" width="1" style="239" customWidth="1"/>
    <col min="12036" max="12044" width="8.75" style="239" customWidth="1"/>
    <col min="12045" max="12288" width="11.375" style="239"/>
    <col min="12289" max="12289" width="1.625" style="239" customWidth="1"/>
    <col min="12290" max="12290" width="5.625" style="239" customWidth="1"/>
    <col min="12291" max="12291" width="1" style="239" customWidth="1"/>
    <col min="12292" max="12300" width="8.75" style="239" customWidth="1"/>
    <col min="12301" max="12544" width="11.375" style="239"/>
    <col min="12545" max="12545" width="1.625" style="239" customWidth="1"/>
    <col min="12546" max="12546" width="5.625" style="239" customWidth="1"/>
    <col min="12547" max="12547" width="1" style="239" customWidth="1"/>
    <col min="12548" max="12556" width="8.75" style="239" customWidth="1"/>
    <col min="12557" max="12800" width="11.375" style="239"/>
    <col min="12801" max="12801" width="1.625" style="239" customWidth="1"/>
    <col min="12802" max="12802" width="5.625" style="239" customWidth="1"/>
    <col min="12803" max="12803" width="1" style="239" customWidth="1"/>
    <col min="12804" max="12812" width="8.75" style="239" customWidth="1"/>
    <col min="12813" max="13056" width="11.375" style="239"/>
    <col min="13057" max="13057" width="1.625" style="239" customWidth="1"/>
    <col min="13058" max="13058" width="5.625" style="239" customWidth="1"/>
    <col min="13059" max="13059" width="1" style="239" customWidth="1"/>
    <col min="13060" max="13068" width="8.75" style="239" customWidth="1"/>
    <col min="13069" max="13312" width="11.375" style="239"/>
    <col min="13313" max="13313" width="1.625" style="239" customWidth="1"/>
    <col min="13314" max="13314" width="5.625" style="239" customWidth="1"/>
    <col min="13315" max="13315" width="1" style="239" customWidth="1"/>
    <col min="13316" max="13324" width="8.75" style="239" customWidth="1"/>
    <col min="13325" max="13568" width="11.375" style="239"/>
    <col min="13569" max="13569" width="1.625" style="239" customWidth="1"/>
    <col min="13570" max="13570" width="5.625" style="239" customWidth="1"/>
    <col min="13571" max="13571" width="1" style="239" customWidth="1"/>
    <col min="13572" max="13580" width="8.75" style="239" customWidth="1"/>
    <col min="13581" max="13824" width="11.375" style="239"/>
    <col min="13825" max="13825" width="1.625" style="239" customWidth="1"/>
    <col min="13826" max="13826" width="5.625" style="239" customWidth="1"/>
    <col min="13827" max="13827" width="1" style="239" customWidth="1"/>
    <col min="13828" max="13836" width="8.75" style="239" customWidth="1"/>
    <col min="13837" max="14080" width="11.375" style="239"/>
    <col min="14081" max="14081" width="1.625" style="239" customWidth="1"/>
    <col min="14082" max="14082" width="5.625" style="239" customWidth="1"/>
    <col min="14083" max="14083" width="1" style="239" customWidth="1"/>
    <col min="14084" max="14092" width="8.75" style="239" customWidth="1"/>
    <col min="14093" max="14336" width="11.375" style="239"/>
    <col min="14337" max="14337" width="1.625" style="239" customWidth="1"/>
    <col min="14338" max="14338" width="5.625" style="239" customWidth="1"/>
    <col min="14339" max="14339" width="1" style="239" customWidth="1"/>
    <col min="14340" max="14348" width="8.75" style="239" customWidth="1"/>
    <col min="14349" max="14592" width="11.375" style="239"/>
    <col min="14593" max="14593" width="1.625" style="239" customWidth="1"/>
    <col min="14594" max="14594" width="5.625" style="239" customWidth="1"/>
    <col min="14595" max="14595" width="1" style="239" customWidth="1"/>
    <col min="14596" max="14604" width="8.75" style="239" customWidth="1"/>
    <col min="14605" max="14848" width="11.375" style="239"/>
    <col min="14849" max="14849" width="1.625" style="239" customWidth="1"/>
    <col min="14850" max="14850" width="5.625" style="239" customWidth="1"/>
    <col min="14851" max="14851" width="1" style="239" customWidth="1"/>
    <col min="14852" max="14860" width="8.75" style="239" customWidth="1"/>
    <col min="14861" max="15104" width="11.375" style="239"/>
    <col min="15105" max="15105" width="1.625" style="239" customWidth="1"/>
    <col min="15106" max="15106" width="5.625" style="239" customWidth="1"/>
    <col min="15107" max="15107" width="1" style="239" customWidth="1"/>
    <col min="15108" max="15116" width="8.75" style="239" customWidth="1"/>
    <col min="15117" max="15360" width="11.375" style="239"/>
    <col min="15361" max="15361" width="1.625" style="239" customWidth="1"/>
    <col min="15362" max="15362" width="5.625" style="239" customWidth="1"/>
    <col min="15363" max="15363" width="1" style="239" customWidth="1"/>
    <col min="15364" max="15372" width="8.75" style="239" customWidth="1"/>
    <col min="15373" max="15616" width="11.375" style="239"/>
    <col min="15617" max="15617" width="1.625" style="239" customWidth="1"/>
    <col min="15618" max="15618" width="5.625" style="239" customWidth="1"/>
    <col min="15619" max="15619" width="1" style="239" customWidth="1"/>
    <col min="15620" max="15628" width="8.75" style="239" customWidth="1"/>
    <col min="15629" max="15872" width="11.375" style="239"/>
    <col min="15873" max="15873" width="1.625" style="239" customWidth="1"/>
    <col min="15874" max="15874" width="5.625" style="239" customWidth="1"/>
    <col min="15875" max="15875" width="1" style="239" customWidth="1"/>
    <col min="15876" max="15884" width="8.75" style="239" customWidth="1"/>
    <col min="15885" max="16128" width="11.375" style="239"/>
    <col min="16129" max="16129" width="1.625" style="239" customWidth="1"/>
    <col min="16130" max="16130" width="5.625" style="239" customWidth="1"/>
    <col min="16131" max="16131" width="1" style="239" customWidth="1"/>
    <col min="16132" max="16140" width="8.75" style="239" customWidth="1"/>
    <col min="16141" max="16384" width="11.375" style="239"/>
  </cols>
  <sheetData>
    <row r="1" spans="1:12" ht="12">
      <c r="A1" s="267" t="s">
        <v>74</v>
      </c>
    </row>
    <row r="2" spans="1:12" ht="6" customHeight="1">
      <c r="A2" s="267"/>
    </row>
    <row r="3" spans="1:12" ht="13.5">
      <c r="A3" s="266" t="s">
        <v>133</v>
      </c>
      <c r="B3" s="265"/>
      <c r="C3" s="265"/>
      <c r="D3" s="265"/>
      <c r="E3" s="265"/>
      <c r="F3" s="265"/>
      <c r="G3" s="265"/>
      <c r="H3" s="265"/>
      <c r="I3" s="265"/>
      <c r="J3" s="265"/>
      <c r="K3" s="265"/>
      <c r="L3" s="265"/>
    </row>
    <row r="4" spans="1:12" ht="6" customHeight="1">
      <c r="D4" s="264"/>
    </row>
    <row r="5" spans="1:12" ht="11.25" customHeight="1">
      <c r="A5" s="263" t="s">
        <v>135</v>
      </c>
    </row>
    <row r="6" spans="1:12">
      <c r="L6" s="262" t="s">
        <v>4</v>
      </c>
    </row>
    <row r="7" spans="1:12" ht="1.5" customHeight="1"/>
    <row r="8" spans="1:12" ht="13.5" customHeight="1">
      <c r="A8" s="291" t="s">
        <v>131</v>
      </c>
      <c r="B8" s="292"/>
      <c r="C8" s="292"/>
      <c r="D8" s="261" t="s">
        <v>130</v>
      </c>
      <c r="E8" s="261"/>
      <c r="F8" s="261"/>
      <c r="G8" s="261" t="s">
        <v>129</v>
      </c>
      <c r="H8" s="261"/>
      <c r="I8" s="261"/>
      <c r="J8" s="261" t="s">
        <v>128</v>
      </c>
      <c r="K8" s="261"/>
      <c r="L8" s="260"/>
    </row>
    <row r="9" spans="1:12" ht="13.5" customHeight="1">
      <c r="A9" s="291"/>
      <c r="B9" s="292"/>
      <c r="C9" s="292"/>
      <c r="D9" s="268" t="s">
        <v>112</v>
      </c>
      <c r="E9" s="268" t="s">
        <v>126</v>
      </c>
      <c r="F9" s="268" t="s">
        <v>134</v>
      </c>
      <c r="G9" s="268" t="s">
        <v>112</v>
      </c>
      <c r="H9" s="268" t="s">
        <v>126</v>
      </c>
      <c r="I9" s="268" t="s">
        <v>134</v>
      </c>
      <c r="J9" s="268" t="s">
        <v>112</v>
      </c>
      <c r="K9" s="268" t="s">
        <v>126</v>
      </c>
      <c r="L9" s="268" t="s">
        <v>134</v>
      </c>
    </row>
    <row r="10" spans="1:12" ht="6" customHeight="1">
      <c r="A10" s="257"/>
      <c r="B10" s="257"/>
      <c r="C10" s="256"/>
    </row>
    <row r="11" spans="1:12" s="243" customFormat="1" ht="11.25" customHeight="1">
      <c r="B11" s="255" t="s">
        <v>125</v>
      </c>
      <c r="C11" s="254"/>
      <c r="D11" s="253">
        <v>112319</v>
      </c>
      <c r="E11" s="253">
        <v>100415</v>
      </c>
      <c r="F11" s="251">
        <v>94172</v>
      </c>
      <c r="G11" s="251">
        <v>97617</v>
      </c>
      <c r="H11" s="251">
        <v>92692</v>
      </c>
      <c r="I11" s="251">
        <v>92731</v>
      </c>
      <c r="J11" s="252">
        <v>14702</v>
      </c>
      <c r="K11" s="252">
        <v>7723</v>
      </c>
      <c r="L11" s="251">
        <v>1441</v>
      </c>
    </row>
    <row r="12" spans="1:12" s="243" customFormat="1" ht="15.75" customHeight="1">
      <c r="B12" s="249" t="s">
        <v>124</v>
      </c>
      <c r="C12" s="248"/>
      <c r="D12" s="247">
        <v>8668</v>
      </c>
      <c r="E12" s="247">
        <v>8544</v>
      </c>
      <c r="F12" s="246">
        <v>6359</v>
      </c>
      <c r="G12" s="246">
        <v>6760</v>
      </c>
      <c r="H12" s="246">
        <v>6817</v>
      </c>
      <c r="I12" s="246">
        <v>6245</v>
      </c>
      <c r="J12" s="245">
        <v>1908</v>
      </c>
      <c r="K12" s="245">
        <v>1727</v>
      </c>
      <c r="L12" s="246">
        <v>114</v>
      </c>
    </row>
    <row r="13" spans="1:12" s="243" customFormat="1" ht="11.25" customHeight="1">
      <c r="B13" s="249" t="s">
        <v>123</v>
      </c>
      <c r="C13" s="248"/>
      <c r="D13" s="247">
        <v>6542</v>
      </c>
      <c r="E13" s="247">
        <v>6224</v>
      </c>
      <c r="F13" s="246">
        <v>6322</v>
      </c>
      <c r="G13" s="246">
        <v>5565</v>
      </c>
      <c r="H13" s="246">
        <v>5627</v>
      </c>
      <c r="I13" s="246">
        <v>5422</v>
      </c>
      <c r="J13" s="245">
        <v>977</v>
      </c>
      <c r="K13" s="245">
        <v>597</v>
      </c>
      <c r="L13" s="246">
        <v>900</v>
      </c>
    </row>
    <row r="14" spans="1:12" s="243" customFormat="1">
      <c r="B14" s="249" t="s">
        <v>122</v>
      </c>
      <c r="C14" s="248"/>
      <c r="D14" s="247">
        <v>6594</v>
      </c>
      <c r="E14" s="247">
        <v>6807</v>
      </c>
      <c r="F14" s="246">
        <v>6838</v>
      </c>
      <c r="G14" s="246">
        <v>6593</v>
      </c>
      <c r="H14" s="246">
        <v>6425</v>
      </c>
      <c r="I14" s="246">
        <v>6293</v>
      </c>
      <c r="J14" s="245">
        <v>1</v>
      </c>
      <c r="K14" s="245">
        <v>382</v>
      </c>
      <c r="L14" s="246">
        <v>545</v>
      </c>
    </row>
    <row r="15" spans="1:12" s="243" customFormat="1">
      <c r="B15" s="249" t="s">
        <v>121</v>
      </c>
      <c r="C15" s="248"/>
      <c r="D15" s="247">
        <v>7134</v>
      </c>
      <c r="E15" s="247">
        <v>6982</v>
      </c>
      <c r="F15" s="246">
        <v>6863</v>
      </c>
      <c r="G15" s="246">
        <v>6331</v>
      </c>
      <c r="H15" s="246">
        <v>6496</v>
      </c>
      <c r="I15" s="246">
        <v>6355</v>
      </c>
      <c r="J15" s="245">
        <v>803</v>
      </c>
      <c r="K15" s="245">
        <v>486</v>
      </c>
      <c r="L15" s="246">
        <v>508</v>
      </c>
    </row>
    <row r="16" spans="1:12" s="243" customFormat="1" ht="11.25" customHeight="1">
      <c r="B16" s="249" t="s">
        <v>120</v>
      </c>
      <c r="C16" s="248"/>
      <c r="D16" s="247">
        <v>6919</v>
      </c>
      <c r="E16" s="247">
        <v>6964</v>
      </c>
      <c r="F16" s="246">
        <v>6134</v>
      </c>
      <c r="G16" s="246">
        <v>7158</v>
      </c>
      <c r="H16" s="246">
        <v>6940</v>
      </c>
      <c r="I16" s="246">
        <v>7122</v>
      </c>
      <c r="J16" s="245">
        <v>-239</v>
      </c>
      <c r="K16" s="245">
        <v>24</v>
      </c>
      <c r="L16" s="245">
        <v>-988</v>
      </c>
    </row>
    <row r="17" spans="1:12" s="243" customFormat="1">
      <c r="B17" s="249" t="s">
        <v>119</v>
      </c>
      <c r="C17" s="248"/>
      <c r="D17" s="247">
        <v>19035</v>
      </c>
      <c r="E17" s="247">
        <v>19682</v>
      </c>
      <c r="F17" s="246">
        <v>18142</v>
      </c>
      <c r="G17" s="246">
        <v>21097</v>
      </c>
      <c r="H17" s="246">
        <v>21427</v>
      </c>
      <c r="I17" s="246">
        <v>21732</v>
      </c>
      <c r="J17" s="245">
        <v>-2062</v>
      </c>
      <c r="K17" s="245">
        <v>-1745</v>
      </c>
      <c r="L17" s="245">
        <v>-3590</v>
      </c>
    </row>
    <row r="18" spans="1:12" s="243" customFormat="1" ht="15.75" customHeight="1">
      <c r="B18" s="249" t="s">
        <v>118</v>
      </c>
      <c r="C18" s="248"/>
      <c r="D18" s="247">
        <v>17243</v>
      </c>
      <c r="E18" s="247">
        <v>14556</v>
      </c>
      <c r="F18" s="246">
        <v>12441</v>
      </c>
      <c r="G18" s="246">
        <v>9493</v>
      </c>
      <c r="H18" s="246">
        <v>9104</v>
      </c>
      <c r="I18" s="246">
        <v>8988</v>
      </c>
      <c r="J18" s="250">
        <v>7750</v>
      </c>
      <c r="K18" s="250">
        <v>5452</v>
      </c>
      <c r="L18" s="244">
        <v>3453</v>
      </c>
    </row>
    <row r="19" spans="1:12" s="243" customFormat="1">
      <c r="B19" s="249" t="s">
        <v>117</v>
      </c>
      <c r="C19" s="248"/>
      <c r="D19" s="247">
        <v>8293</v>
      </c>
      <c r="E19" s="247">
        <v>5332</v>
      </c>
      <c r="F19" s="246">
        <v>6231</v>
      </c>
      <c r="G19" s="246">
        <v>6541</v>
      </c>
      <c r="H19" s="246">
        <v>4809</v>
      </c>
      <c r="I19" s="246">
        <v>5527</v>
      </c>
      <c r="J19" s="250">
        <v>1752</v>
      </c>
      <c r="K19" s="250">
        <v>523</v>
      </c>
      <c r="L19" s="244">
        <v>704</v>
      </c>
    </row>
    <row r="20" spans="1:12" s="243" customFormat="1">
      <c r="B20" s="249" t="s">
        <v>116</v>
      </c>
      <c r="C20" s="248"/>
      <c r="D20" s="247">
        <v>7101</v>
      </c>
      <c r="E20" s="247">
        <v>6315</v>
      </c>
      <c r="F20" s="246">
        <v>6318</v>
      </c>
      <c r="G20" s="246">
        <v>6409</v>
      </c>
      <c r="H20" s="246">
        <v>5980</v>
      </c>
      <c r="I20" s="246">
        <v>6473</v>
      </c>
      <c r="J20" s="245">
        <v>692</v>
      </c>
      <c r="K20" s="245">
        <v>335</v>
      </c>
      <c r="L20" s="244">
        <v>-155</v>
      </c>
    </row>
    <row r="21" spans="1:12" s="243" customFormat="1" ht="11.25" customHeight="1">
      <c r="B21" s="249" t="s">
        <v>115</v>
      </c>
      <c r="C21" s="248"/>
      <c r="D21" s="247">
        <v>8879</v>
      </c>
      <c r="E21" s="247">
        <v>6683</v>
      </c>
      <c r="F21" s="246">
        <v>6158</v>
      </c>
      <c r="G21" s="246">
        <v>7642</v>
      </c>
      <c r="H21" s="246">
        <v>6534</v>
      </c>
      <c r="I21" s="246">
        <v>6320</v>
      </c>
      <c r="J21" s="245">
        <v>1237</v>
      </c>
      <c r="K21" s="245">
        <v>149</v>
      </c>
      <c r="L21" s="244">
        <v>-162</v>
      </c>
    </row>
    <row r="22" spans="1:12" s="243" customFormat="1">
      <c r="B22" s="249" t="s">
        <v>114</v>
      </c>
      <c r="C22" s="248"/>
      <c r="D22" s="247">
        <v>7578</v>
      </c>
      <c r="E22" s="247">
        <v>6485</v>
      </c>
      <c r="F22" s="246">
        <v>6337</v>
      </c>
      <c r="G22" s="246">
        <v>6892</v>
      </c>
      <c r="H22" s="246">
        <v>5888</v>
      </c>
      <c r="I22" s="246">
        <v>5981</v>
      </c>
      <c r="J22" s="245">
        <v>686</v>
      </c>
      <c r="K22" s="245">
        <v>597</v>
      </c>
      <c r="L22" s="244">
        <v>356</v>
      </c>
    </row>
    <row r="23" spans="1:12" s="243" customFormat="1">
      <c r="B23" s="249" t="s">
        <v>113</v>
      </c>
      <c r="C23" s="248"/>
      <c r="D23" s="247">
        <v>8333</v>
      </c>
      <c r="E23" s="247">
        <v>5841</v>
      </c>
      <c r="F23" s="246">
        <v>6029</v>
      </c>
      <c r="G23" s="246">
        <v>7136</v>
      </c>
      <c r="H23" s="246">
        <v>6645</v>
      </c>
      <c r="I23" s="246">
        <v>6273</v>
      </c>
      <c r="J23" s="245">
        <v>1197</v>
      </c>
      <c r="K23" s="245">
        <v>-804</v>
      </c>
      <c r="L23" s="244">
        <v>-244</v>
      </c>
    </row>
    <row r="24" spans="1:12" ht="6" customHeight="1">
      <c r="A24" s="240"/>
      <c r="B24" s="240"/>
      <c r="C24" s="242"/>
      <c r="D24" s="241"/>
      <c r="E24" s="240"/>
      <c r="F24" s="240"/>
      <c r="G24" s="240"/>
      <c r="H24" s="240"/>
      <c r="I24" s="240"/>
      <c r="J24" s="240"/>
      <c r="K24" s="240"/>
      <c r="L24" s="240"/>
    </row>
    <row r="25" spans="1:12">
      <c r="A25" s="239" t="s">
        <v>0</v>
      </c>
    </row>
  </sheetData>
  <mergeCells count="1">
    <mergeCell ref="A8:C9"/>
  </mergeCells>
  <phoneticPr fontId="9"/>
  <printOptions gridLinesSet="0"/>
  <pageMargins left="0.78740157480314965" right="0.78740157480314965" top="0.98425196850393704" bottom="0.78740157480314965" header="0.51181102362204722" footer="0.11811023622047245"/>
  <pageSetup paperSize="9" scale="9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25"/>
  <sheetViews>
    <sheetView showGridLines="0" zoomScaleNormal="100" zoomScaleSheetLayoutView="100" workbookViewId="0"/>
  </sheetViews>
  <sheetFormatPr defaultColWidth="11.375" defaultRowHeight="10.5"/>
  <cols>
    <col min="1" max="1" width="1.625" style="239" customWidth="1"/>
    <col min="2" max="2" width="5.625" style="239" customWidth="1"/>
    <col min="3" max="3" width="1" style="239" customWidth="1"/>
    <col min="4" max="12" width="8.75" style="239" customWidth="1"/>
    <col min="13" max="16384" width="11.375" style="239"/>
  </cols>
  <sheetData>
    <row r="1" spans="1:12" ht="12">
      <c r="A1" s="267" t="s">
        <v>74</v>
      </c>
    </row>
    <row r="2" spans="1:12" ht="6" customHeight="1">
      <c r="A2" s="267"/>
    </row>
    <row r="3" spans="1:12" ht="13.5">
      <c r="A3" s="266" t="s">
        <v>133</v>
      </c>
      <c r="B3" s="265"/>
      <c r="C3" s="265"/>
      <c r="D3" s="265"/>
      <c r="E3" s="265"/>
      <c r="F3" s="265"/>
      <c r="G3" s="265"/>
      <c r="H3" s="265"/>
      <c r="I3" s="265"/>
      <c r="J3" s="265"/>
      <c r="K3" s="265"/>
      <c r="L3" s="265"/>
    </row>
    <row r="4" spans="1:12" ht="6" customHeight="1">
      <c r="D4" s="264"/>
    </row>
    <row r="5" spans="1:12" ht="11.25" customHeight="1">
      <c r="A5" s="263" t="s">
        <v>132</v>
      </c>
    </row>
    <row r="6" spans="1:12">
      <c r="L6" s="262" t="s">
        <v>4</v>
      </c>
    </row>
    <row r="7" spans="1:12" ht="1.5" customHeight="1"/>
    <row r="8" spans="1:12" ht="13.5" customHeight="1">
      <c r="A8" s="291" t="s">
        <v>131</v>
      </c>
      <c r="B8" s="292"/>
      <c r="C8" s="292"/>
      <c r="D8" s="261" t="s">
        <v>130</v>
      </c>
      <c r="E8" s="261"/>
      <c r="F8" s="261"/>
      <c r="G8" s="261" t="s">
        <v>129</v>
      </c>
      <c r="H8" s="261"/>
      <c r="I8" s="261"/>
      <c r="J8" s="261" t="s">
        <v>128</v>
      </c>
      <c r="K8" s="261"/>
      <c r="L8" s="260"/>
    </row>
    <row r="9" spans="1:12" ht="13.5" customHeight="1">
      <c r="A9" s="291"/>
      <c r="B9" s="292"/>
      <c r="C9" s="292"/>
      <c r="D9" s="259" t="s">
        <v>127</v>
      </c>
      <c r="E9" s="259" t="s">
        <v>112</v>
      </c>
      <c r="F9" s="259" t="s">
        <v>126</v>
      </c>
      <c r="G9" s="259" t="s">
        <v>127</v>
      </c>
      <c r="H9" s="259" t="s">
        <v>112</v>
      </c>
      <c r="I9" s="259" t="s">
        <v>126</v>
      </c>
      <c r="J9" s="259" t="s">
        <v>127</v>
      </c>
      <c r="K9" s="259" t="s">
        <v>112</v>
      </c>
      <c r="L9" s="258" t="s">
        <v>126</v>
      </c>
    </row>
    <row r="10" spans="1:12" ht="6" customHeight="1">
      <c r="A10" s="257"/>
      <c r="B10" s="257"/>
      <c r="C10" s="256"/>
    </row>
    <row r="11" spans="1:12" s="243" customFormat="1" ht="11.25" customHeight="1">
      <c r="B11" s="255" t="s">
        <v>125</v>
      </c>
      <c r="C11" s="254"/>
      <c r="D11" s="253">
        <v>105282</v>
      </c>
      <c r="E11" s="253">
        <v>112319</v>
      </c>
      <c r="F11" s="251">
        <v>100415</v>
      </c>
      <c r="G11" s="251">
        <v>94215</v>
      </c>
      <c r="H11" s="251">
        <v>97617</v>
      </c>
      <c r="I11" s="251">
        <v>92692</v>
      </c>
      <c r="J11" s="252">
        <v>11067</v>
      </c>
      <c r="K11" s="252">
        <v>14702</v>
      </c>
      <c r="L11" s="251">
        <v>7723</v>
      </c>
    </row>
    <row r="12" spans="1:12" s="243" customFormat="1" ht="15.75" customHeight="1">
      <c r="B12" s="249" t="s">
        <v>124</v>
      </c>
      <c r="C12" s="248"/>
      <c r="D12" s="247">
        <v>8018</v>
      </c>
      <c r="E12" s="247">
        <v>8668</v>
      </c>
      <c r="F12" s="246">
        <v>8544</v>
      </c>
      <c r="G12" s="246">
        <v>6145</v>
      </c>
      <c r="H12" s="246">
        <v>6760</v>
      </c>
      <c r="I12" s="246">
        <v>6817</v>
      </c>
      <c r="J12" s="245">
        <v>1873</v>
      </c>
      <c r="K12" s="245">
        <v>1908</v>
      </c>
      <c r="L12" s="246">
        <v>1727</v>
      </c>
    </row>
    <row r="13" spans="1:12" s="243" customFormat="1" ht="11.25" customHeight="1">
      <c r="B13" s="249" t="s">
        <v>123</v>
      </c>
      <c r="C13" s="248"/>
      <c r="D13" s="247">
        <v>5959</v>
      </c>
      <c r="E13" s="247">
        <v>6542</v>
      </c>
      <c r="F13" s="246">
        <v>6224</v>
      </c>
      <c r="G13" s="246">
        <v>5197</v>
      </c>
      <c r="H13" s="246">
        <v>5565</v>
      </c>
      <c r="I13" s="246">
        <v>5627</v>
      </c>
      <c r="J13" s="245">
        <v>762</v>
      </c>
      <c r="K13" s="245">
        <v>977</v>
      </c>
      <c r="L13" s="246">
        <v>597</v>
      </c>
    </row>
    <row r="14" spans="1:12" s="243" customFormat="1">
      <c r="B14" s="249" t="s">
        <v>122</v>
      </c>
      <c r="C14" s="248"/>
      <c r="D14" s="247">
        <v>6247</v>
      </c>
      <c r="E14" s="247">
        <v>6594</v>
      </c>
      <c r="F14" s="246">
        <v>6807</v>
      </c>
      <c r="G14" s="246">
        <v>6035</v>
      </c>
      <c r="H14" s="246">
        <v>6593</v>
      </c>
      <c r="I14" s="246">
        <v>6425</v>
      </c>
      <c r="J14" s="245">
        <v>212</v>
      </c>
      <c r="K14" s="245">
        <v>1</v>
      </c>
      <c r="L14" s="246">
        <v>382</v>
      </c>
    </row>
    <row r="15" spans="1:12" s="243" customFormat="1">
      <c r="B15" s="249" t="s">
        <v>121</v>
      </c>
      <c r="C15" s="248"/>
      <c r="D15" s="247">
        <v>6643</v>
      </c>
      <c r="E15" s="247">
        <v>7134</v>
      </c>
      <c r="F15" s="246">
        <v>6982</v>
      </c>
      <c r="G15" s="246">
        <v>5944</v>
      </c>
      <c r="H15" s="246">
        <v>6331</v>
      </c>
      <c r="I15" s="246">
        <v>6496</v>
      </c>
      <c r="J15" s="245">
        <v>699</v>
      </c>
      <c r="K15" s="245">
        <v>803</v>
      </c>
      <c r="L15" s="246">
        <v>486</v>
      </c>
    </row>
    <row r="16" spans="1:12" s="243" customFormat="1" ht="11.25" customHeight="1">
      <c r="B16" s="249" t="s">
        <v>120</v>
      </c>
      <c r="C16" s="248"/>
      <c r="D16" s="247">
        <v>6154</v>
      </c>
      <c r="E16" s="247">
        <v>6919</v>
      </c>
      <c r="F16" s="246">
        <v>6964</v>
      </c>
      <c r="G16" s="246">
        <v>6887</v>
      </c>
      <c r="H16" s="246">
        <v>7158</v>
      </c>
      <c r="I16" s="246">
        <v>6940</v>
      </c>
      <c r="J16" s="245">
        <v>-733</v>
      </c>
      <c r="K16" s="245">
        <v>-239</v>
      </c>
      <c r="L16" s="245">
        <v>24</v>
      </c>
    </row>
    <row r="17" spans="1:12" s="243" customFormat="1">
      <c r="B17" s="249" t="s">
        <v>119</v>
      </c>
      <c r="C17" s="248"/>
      <c r="D17" s="247">
        <v>18189</v>
      </c>
      <c r="E17" s="247">
        <v>19035</v>
      </c>
      <c r="F17" s="246">
        <v>19682</v>
      </c>
      <c r="G17" s="246">
        <v>21313</v>
      </c>
      <c r="H17" s="246">
        <v>21097</v>
      </c>
      <c r="I17" s="246">
        <v>21427</v>
      </c>
      <c r="J17" s="245">
        <v>-3124</v>
      </c>
      <c r="K17" s="245">
        <v>-2062</v>
      </c>
      <c r="L17" s="245">
        <v>-1745</v>
      </c>
    </row>
    <row r="18" spans="1:12" s="243" customFormat="1" ht="15.75" customHeight="1">
      <c r="B18" s="249" t="s">
        <v>118</v>
      </c>
      <c r="C18" s="248"/>
      <c r="D18" s="247">
        <v>16305</v>
      </c>
      <c r="E18" s="247">
        <v>17243</v>
      </c>
      <c r="F18" s="246">
        <v>14556</v>
      </c>
      <c r="G18" s="246">
        <v>9094</v>
      </c>
      <c r="H18" s="246">
        <v>9493</v>
      </c>
      <c r="I18" s="246">
        <v>9104</v>
      </c>
      <c r="J18" s="250">
        <v>7211</v>
      </c>
      <c r="K18" s="250">
        <v>7750</v>
      </c>
      <c r="L18" s="244">
        <v>5452</v>
      </c>
    </row>
    <row r="19" spans="1:12" s="243" customFormat="1">
      <c r="B19" s="249" t="s">
        <v>117</v>
      </c>
      <c r="C19" s="248"/>
      <c r="D19" s="247">
        <v>8316</v>
      </c>
      <c r="E19" s="247">
        <v>8293</v>
      </c>
      <c r="F19" s="246">
        <v>5332</v>
      </c>
      <c r="G19" s="246">
        <v>6559</v>
      </c>
      <c r="H19" s="246">
        <v>6541</v>
      </c>
      <c r="I19" s="246">
        <v>4809</v>
      </c>
      <c r="J19" s="250">
        <v>1757</v>
      </c>
      <c r="K19" s="250">
        <v>1752</v>
      </c>
      <c r="L19" s="244">
        <v>523</v>
      </c>
    </row>
    <row r="20" spans="1:12" s="243" customFormat="1">
      <c r="B20" s="249" t="s">
        <v>116</v>
      </c>
      <c r="C20" s="248"/>
      <c r="D20" s="247">
        <v>6916</v>
      </c>
      <c r="E20" s="247">
        <v>7101</v>
      </c>
      <c r="F20" s="246">
        <v>6315</v>
      </c>
      <c r="G20" s="246">
        <v>6399</v>
      </c>
      <c r="H20" s="246">
        <v>6409</v>
      </c>
      <c r="I20" s="246">
        <v>5980</v>
      </c>
      <c r="J20" s="245">
        <v>517</v>
      </c>
      <c r="K20" s="245">
        <v>692</v>
      </c>
      <c r="L20" s="244">
        <v>335</v>
      </c>
    </row>
    <row r="21" spans="1:12" s="243" customFormat="1" ht="11.25" customHeight="1">
      <c r="B21" s="249" t="s">
        <v>115</v>
      </c>
      <c r="C21" s="248"/>
      <c r="D21" s="247">
        <v>8040</v>
      </c>
      <c r="E21" s="247">
        <v>8879</v>
      </c>
      <c r="F21" s="246">
        <v>6683</v>
      </c>
      <c r="G21" s="246">
        <v>7167</v>
      </c>
      <c r="H21" s="246">
        <v>7642</v>
      </c>
      <c r="I21" s="246">
        <v>6534</v>
      </c>
      <c r="J21" s="245">
        <v>873</v>
      </c>
      <c r="K21" s="245">
        <v>1237</v>
      </c>
      <c r="L21" s="244">
        <v>149</v>
      </c>
    </row>
    <row r="22" spans="1:12" s="243" customFormat="1">
      <c r="B22" s="249" t="s">
        <v>114</v>
      </c>
      <c r="C22" s="248"/>
      <c r="D22" s="247">
        <v>7476</v>
      </c>
      <c r="E22" s="247">
        <v>7578</v>
      </c>
      <c r="F22" s="246">
        <v>6485</v>
      </c>
      <c r="G22" s="246">
        <v>7124</v>
      </c>
      <c r="H22" s="246">
        <v>6892</v>
      </c>
      <c r="I22" s="246">
        <v>5888</v>
      </c>
      <c r="J22" s="245">
        <v>352</v>
      </c>
      <c r="K22" s="245">
        <v>686</v>
      </c>
      <c r="L22" s="244">
        <v>597</v>
      </c>
    </row>
    <row r="23" spans="1:12" s="243" customFormat="1">
      <c r="B23" s="249" t="s">
        <v>113</v>
      </c>
      <c r="C23" s="248"/>
      <c r="D23" s="247">
        <v>7019</v>
      </c>
      <c r="E23" s="247">
        <v>8333</v>
      </c>
      <c r="F23" s="246">
        <v>5841</v>
      </c>
      <c r="G23" s="246">
        <v>6351</v>
      </c>
      <c r="H23" s="246">
        <v>7136</v>
      </c>
      <c r="I23" s="246">
        <v>6645</v>
      </c>
      <c r="J23" s="245">
        <v>668</v>
      </c>
      <c r="K23" s="245">
        <v>1197</v>
      </c>
      <c r="L23" s="244">
        <v>-804</v>
      </c>
    </row>
    <row r="24" spans="1:12" ht="6" customHeight="1">
      <c r="A24" s="240"/>
      <c r="B24" s="240"/>
      <c r="C24" s="242"/>
      <c r="D24" s="241"/>
      <c r="E24" s="240"/>
      <c r="F24" s="240"/>
      <c r="G24" s="240"/>
      <c r="H24" s="240"/>
      <c r="I24" s="240"/>
      <c r="J24" s="240"/>
      <c r="K24" s="240"/>
      <c r="L24" s="240"/>
    </row>
    <row r="25" spans="1:12">
      <c r="A25" s="239" t="s">
        <v>0</v>
      </c>
    </row>
  </sheetData>
  <mergeCells count="1">
    <mergeCell ref="A8:C9"/>
  </mergeCells>
  <phoneticPr fontId="9"/>
  <printOptions gridLinesSet="0"/>
  <pageMargins left="0.78740157480314965" right="0.78740157480314965" top="0.98425196850393704" bottom="0.78740157480314965" header="0.51181102362204722" footer="0.11811023622047245"/>
  <pageSetup paperSize="9" scale="9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25"/>
  <sheetViews>
    <sheetView showGridLines="0" zoomScaleNormal="100" zoomScaleSheetLayoutView="100" workbookViewId="0"/>
  </sheetViews>
  <sheetFormatPr defaultColWidth="11.375" defaultRowHeight="10.5"/>
  <cols>
    <col min="1" max="1" width="1.625" style="211" customWidth="1"/>
    <col min="2" max="2" width="5.625" style="211" customWidth="1"/>
    <col min="3" max="3" width="1" style="211" customWidth="1"/>
    <col min="4" max="12" width="8.75" style="211" customWidth="1"/>
    <col min="13" max="16384" width="11.375" style="211"/>
  </cols>
  <sheetData>
    <row r="1" spans="1:12" ht="12">
      <c r="A1" s="238" t="s">
        <v>74</v>
      </c>
    </row>
    <row r="2" spans="1:12" ht="6" customHeight="1">
      <c r="A2" s="238"/>
    </row>
    <row r="3" spans="1:12" ht="13.5">
      <c r="A3" s="237" t="s">
        <v>101</v>
      </c>
      <c r="B3" s="236"/>
      <c r="C3" s="236"/>
      <c r="D3" s="236"/>
      <c r="E3" s="236"/>
      <c r="F3" s="236"/>
      <c r="G3" s="236"/>
      <c r="H3" s="236"/>
      <c r="I3" s="236"/>
      <c r="J3" s="236"/>
      <c r="K3" s="236"/>
      <c r="L3" s="236"/>
    </row>
    <row r="4" spans="1:12" ht="6" customHeight="1">
      <c r="D4" s="235"/>
    </row>
    <row r="5" spans="1:12" ht="11.25" customHeight="1">
      <c r="A5" s="234" t="s">
        <v>108</v>
      </c>
    </row>
    <row r="6" spans="1:12">
      <c r="L6" s="233" t="s">
        <v>4</v>
      </c>
    </row>
    <row r="7" spans="1:12" ht="1.5" customHeight="1"/>
    <row r="8" spans="1:12" ht="13.5" customHeight="1">
      <c r="A8" s="293" t="s">
        <v>59</v>
      </c>
      <c r="B8" s="294"/>
      <c r="C8" s="294"/>
      <c r="D8" s="232" t="s">
        <v>5</v>
      </c>
      <c r="E8" s="232"/>
      <c r="F8" s="232"/>
      <c r="G8" s="232" t="s">
        <v>6</v>
      </c>
      <c r="H8" s="232"/>
      <c r="I8" s="232"/>
      <c r="J8" s="232" t="s">
        <v>76</v>
      </c>
      <c r="K8" s="232"/>
      <c r="L8" s="231"/>
    </row>
    <row r="9" spans="1:12" ht="13.5" customHeight="1">
      <c r="A9" s="293"/>
      <c r="B9" s="294"/>
      <c r="C9" s="294"/>
      <c r="D9" s="230" t="s">
        <v>109</v>
      </c>
      <c r="E9" s="230" t="s">
        <v>111</v>
      </c>
      <c r="F9" s="230" t="s">
        <v>112</v>
      </c>
      <c r="G9" s="230" t="s">
        <v>109</v>
      </c>
      <c r="H9" s="230" t="s">
        <v>111</v>
      </c>
      <c r="I9" s="230" t="s">
        <v>112</v>
      </c>
      <c r="J9" s="230" t="s">
        <v>109</v>
      </c>
      <c r="K9" s="230" t="s">
        <v>111</v>
      </c>
      <c r="L9" s="229" t="s">
        <v>112</v>
      </c>
    </row>
    <row r="10" spans="1:12" ht="6" customHeight="1">
      <c r="A10" s="228"/>
      <c r="B10" s="228"/>
      <c r="C10" s="227"/>
    </row>
    <row r="11" spans="1:12" s="215" customFormat="1" ht="11.25" customHeight="1">
      <c r="B11" s="226" t="s">
        <v>11</v>
      </c>
      <c r="C11" s="225"/>
      <c r="D11" s="224">
        <v>102525</v>
      </c>
      <c r="E11" s="224">
        <v>105282</v>
      </c>
      <c r="F11" s="222">
        <v>112319</v>
      </c>
      <c r="G11" s="222">
        <v>90291</v>
      </c>
      <c r="H11" s="222">
        <v>94215</v>
      </c>
      <c r="I11" s="222">
        <v>97617</v>
      </c>
      <c r="J11" s="223">
        <v>12234</v>
      </c>
      <c r="K11" s="223">
        <v>11067</v>
      </c>
      <c r="L11" s="222">
        <v>14702</v>
      </c>
    </row>
    <row r="12" spans="1:12" s="215" customFormat="1" ht="15.75" customHeight="1">
      <c r="B12" s="220" t="s">
        <v>16</v>
      </c>
      <c r="C12" s="219"/>
      <c r="D12" s="218">
        <v>7483</v>
      </c>
      <c r="E12" s="218">
        <v>8018</v>
      </c>
      <c r="F12" s="216">
        <v>8668</v>
      </c>
      <c r="G12" s="216">
        <v>5612</v>
      </c>
      <c r="H12" s="216">
        <v>6145</v>
      </c>
      <c r="I12" s="216">
        <v>6760</v>
      </c>
      <c r="J12" s="217">
        <v>1871</v>
      </c>
      <c r="K12" s="217">
        <v>1873</v>
      </c>
      <c r="L12" s="216">
        <v>1908</v>
      </c>
    </row>
    <row r="13" spans="1:12" s="215" customFormat="1" ht="11.25" customHeight="1">
      <c r="B13" s="220" t="s">
        <v>17</v>
      </c>
      <c r="C13" s="219"/>
      <c r="D13" s="218">
        <v>5885</v>
      </c>
      <c r="E13" s="218">
        <v>5959</v>
      </c>
      <c r="F13" s="216">
        <v>6542</v>
      </c>
      <c r="G13" s="216">
        <v>4786</v>
      </c>
      <c r="H13" s="216">
        <v>5197</v>
      </c>
      <c r="I13" s="216">
        <v>5565</v>
      </c>
      <c r="J13" s="217">
        <v>1099</v>
      </c>
      <c r="K13" s="217">
        <v>762</v>
      </c>
      <c r="L13" s="216">
        <v>977</v>
      </c>
    </row>
    <row r="14" spans="1:12" s="215" customFormat="1">
      <c r="B14" s="220" t="s">
        <v>18</v>
      </c>
      <c r="C14" s="219"/>
      <c r="D14" s="218">
        <v>6082</v>
      </c>
      <c r="E14" s="218">
        <v>6247</v>
      </c>
      <c r="F14" s="216">
        <v>6594</v>
      </c>
      <c r="G14" s="216">
        <v>5708</v>
      </c>
      <c r="H14" s="216">
        <v>6035</v>
      </c>
      <c r="I14" s="216">
        <v>6593</v>
      </c>
      <c r="J14" s="217">
        <v>374</v>
      </c>
      <c r="K14" s="217">
        <v>212</v>
      </c>
      <c r="L14" s="216">
        <v>1</v>
      </c>
    </row>
    <row r="15" spans="1:12" s="215" customFormat="1">
      <c r="B15" s="220" t="s">
        <v>19</v>
      </c>
      <c r="C15" s="219"/>
      <c r="D15" s="218">
        <v>6164</v>
      </c>
      <c r="E15" s="218">
        <v>6643</v>
      </c>
      <c r="F15" s="216">
        <v>7134</v>
      </c>
      <c r="G15" s="216">
        <v>5774</v>
      </c>
      <c r="H15" s="216">
        <v>5944</v>
      </c>
      <c r="I15" s="216">
        <v>6331</v>
      </c>
      <c r="J15" s="217">
        <v>390</v>
      </c>
      <c r="K15" s="217">
        <v>699</v>
      </c>
      <c r="L15" s="216">
        <v>803</v>
      </c>
    </row>
    <row r="16" spans="1:12" s="215" customFormat="1" ht="11.25" customHeight="1">
      <c r="B16" s="220" t="s">
        <v>20</v>
      </c>
      <c r="C16" s="219"/>
      <c r="D16" s="218">
        <v>6182</v>
      </c>
      <c r="E16" s="218">
        <v>6154</v>
      </c>
      <c r="F16" s="216">
        <v>6919</v>
      </c>
      <c r="G16" s="216">
        <v>6568</v>
      </c>
      <c r="H16" s="216">
        <v>6887</v>
      </c>
      <c r="I16" s="216">
        <v>7158</v>
      </c>
      <c r="J16" s="217">
        <v>-386</v>
      </c>
      <c r="K16" s="217">
        <v>-733</v>
      </c>
      <c r="L16" s="217">
        <v>-239</v>
      </c>
    </row>
    <row r="17" spans="1:12" s="215" customFormat="1">
      <c r="B17" s="220" t="s">
        <v>21</v>
      </c>
      <c r="C17" s="219"/>
      <c r="D17" s="218">
        <v>18837</v>
      </c>
      <c r="E17" s="218">
        <v>18189</v>
      </c>
      <c r="F17" s="216">
        <v>19035</v>
      </c>
      <c r="G17" s="216">
        <v>21416</v>
      </c>
      <c r="H17" s="216">
        <v>21313</v>
      </c>
      <c r="I17" s="216">
        <v>21097</v>
      </c>
      <c r="J17" s="217">
        <v>-2579</v>
      </c>
      <c r="K17" s="217">
        <v>-3124</v>
      </c>
      <c r="L17" s="217">
        <v>-2062</v>
      </c>
    </row>
    <row r="18" spans="1:12" s="215" customFormat="1" ht="15.75" customHeight="1">
      <c r="B18" s="220" t="s">
        <v>22</v>
      </c>
      <c r="C18" s="219"/>
      <c r="D18" s="218">
        <v>15085</v>
      </c>
      <c r="E18" s="218">
        <v>16305</v>
      </c>
      <c r="F18" s="216">
        <v>17243</v>
      </c>
      <c r="G18" s="216">
        <v>8236</v>
      </c>
      <c r="H18" s="216">
        <v>9094</v>
      </c>
      <c r="I18" s="216">
        <v>9493</v>
      </c>
      <c r="J18" s="221">
        <v>6849</v>
      </c>
      <c r="K18" s="221">
        <v>7211</v>
      </c>
      <c r="L18" s="216">
        <v>7750</v>
      </c>
    </row>
    <row r="19" spans="1:12" s="215" customFormat="1">
      <c r="B19" s="220" t="s">
        <v>23</v>
      </c>
      <c r="C19" s="219"/>
      <c r="D19" s="218">
        <v>8038</v>
      </c>
      <c r="E19" s="218">
        <v>8316</v>
      </c>
      <c r="F19" s="216">
        <v>8293</v>
      </c>
      <c r="G19" s="216">
        <v>6142</v>
      </c>
      <c r="H19" s="216">
        <v>6559</v>
      </c>
      <c r="I19" s="216">
        <v>6541</v>
      </c>
      <c r="J19" s="221">
        <v>1896</v>
      </c>
      <c r="K19" s="221">
        <v>1757</v>
      </c>
      <c r="L19" s="216">
        <v>1752</v>
      </c>
    </row>
    <row r="20" spans="1:12" s="215" customFormat="1">
      <c r="B20" s="220" t="s">
        <v>24</v>
      </c>
      <c r="C20" s="219"/>
      <c r="D20" s="218">
        <v>6784</v>
      </c>
      <c r="E20" s="218">
        <v>6916</v>
      </c>
      <c r="F20" s="216">
        <v>7101</v>
      </c>
      <c r="G20" s="216">
        <v>6160</v>
      </c>
      <c r="H20" s="216">
        <v>6399</v>
      </c>
      <c r="I20" s="216">
        <v>6409</v>
      </c>
      <c r="J20" s="217">
        <v>624</v>
      </c>
      <c r="K20" s="217">
        <v>517</v>
      </c>
      <c r="L20" s="216">
        <v>692</v>
      </c>
    </row>
    <row r="21" spans="1:12" s="215" customFormat="1" ht="11.25" customHeight="1">
      <c r="B21" s="220" t="s">
        <v>25</v>
      </c>
      <c r="C21" s="219"/>
      <c r="D21" s="218">
        <v>7681</v>
      </c>
      <c r="E21" s="218">
        <v>8040</v>
      </c>
      <c r="F21" s="216">
        <v>8879</v>
      </c>
      <c r="G21" s="216">
        <v>6737</v>
      </c>
      <c r="H21" s="216">
        <v>7167</v>
      </c>
      <c r="I21" s="216">
        <v>7642</v>
      </c>
      <c r="J21" s="217">
        <v>944</v>
      </c>
      <c r="K21" s="217">
        <v>873</v>
      </c>
      <c r="L21" s="216">
        <v>1237</v>
      </c>
    </row>
    <row r="22" spans="1:12" s="215" customFormat="1">
      <c r="B22" s="220" t="s">
        <v>26</v>
      </c>
      <c r="C22" s="219"/>
      <c r="D22" s="218">
        <v>7082</v>
      </c>
      <c r="E22" s="218">
        <v>7476</v>
      </c>
      <c r="F22" s="216">
        <v>7578</v>
      </c>
      <c r="G22" s="216">
        <v>6549</v>
      </c>
      <c r="H22" s="216">
        <v>7124</v>
      </c>
      <c r="I22" s="216">
        <v>6892</v>
      </c>
      <c r="J22" s="217">
        <v>533</v>
      </c>
      <c r="K22" s="217">
        <v>352</v>
      </c>
      <c r="L22" s="216">
        <v>686</v>
      </c>
    </row>
    <row r="23" spans="1:12" s="215" customFormat="1">
      <c r="B23" s="220" t="s">
        <v>27</v>
      </c>
      <c r="C23" s="219"/>
      <c r="D23" s="218">
        <v>7222</v>
      </c>
      <c r="E23" s="218">
        <v>7019</v>
      </c>
      <c r="F23" s="216">
        <v>8333</v>
      </c>
      <c r="G23" s="216">
        <v>6603</v>
      </c>
      <c r="H23" s="216">
        <v>6351</v>
      </c>
      <c r="I23" s="216">
        <v>7136</v>
      </c>
      <c r="J23" s="217">
        <v>619</v>
      </c>
      <c r="K23" s="217">
        <v>668</v>
      </c>
      <c r="L23" s="216">
        <v>1197</v>
      </c>
    </row>
    <row r="24" spans="1:12" ht="6" customHeight="1">
      <c r="A24" s="212"/>
      <c r="B24" s="212"/>
      <c r="C24" s="214"/>
      <c r="D24" s="213"/>
      <c r="E24" s="212"/>
      <c r="F24" s="212"/>
      <c r="G24" s="212"/>
      <c r="H24" s="212"/>
      <c r="I24" s="212"/>
      <c r="J24" s="212"/>
      <c r="K24" s="212"/>
      <c r="L24" s="212"/>
    </row>
    <row r="25" spans="1:12">
      <c r="A25" s="211" t="s">
        <v>0</v>
      </c>
    </row>
  </sheetData>
  <mergeCells count="1">
    <mergeCell ref="A8:C9"/>
  </mergeCells>
  <phoneticPr fontId="9"/>
  <pageMargins left="0.78740157480314965" right="0.78740157480314965" top="0.98425196850393704" bottom="0.78740157480314965" header="0.51181102362204722" footer="0.11811023622047245"/>
  <pageSetup paperSize="9" scale="99" orientation="portrait"/>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27"/>
  <sheetViews>
    <sheetView showGridLines="0" zoomScale="125" zoomScaleNormal="125" zoomScaleSheetLayoutView="100" workbookViewId="0"/>
  </sheetViews>
  <sheetFormatPr defaultColWidth="11.375" defaultRowHeight="10.5"/>
  <cols>
    <col min="1" max="1" width="1.625" style="80" customWidth="1"/>
    <col min="2" max="2" width="5.625" style="80" customWidth="1"/>
    <col min="3" max="3" width="1" style="80" customWidth="1"/>
    <col min="4" max="12" width="8.75" style="80" customWidth="1"/>
    <col min="13" max="16384" width="11.375" style="80"/>
  </cols>
  <sheetData>
    <row r="1" spans="1:12" ht="12">
      <c r="A1" s="106" t="s">
        <v>74</v>
      </c>
    </row>
    <row r="2" spans="1:12" ht="6" customHeight="1">
      <c r="A2" s="106"/>
    </row>
    <row r="3" spans="1:12" ht="13.5">
      <c r="A3" s="105" t="s">
        <v>101</v>
      </c>
      <c r="B3" s="104"/>
      <c r="C3" s="104"/>
      <c r="D3" s="104"/>
      <c r="E3" s="104"/>
      <c r="F3" s="104"/>
      <c r="G3" s="104"/>
      <c r="H3" s="104"/>
      <c r="I3" s="104"/>
      <c r="J3" s="104"/>
      <c r="K3" s="104"/>
      <c r="L3" s="104"/>
    </row>
    <row r="4" spans="1:12" ht="6" customHeight="1">
      <c r="D4" s="103"/>
    </row>
    <row r="5" spans="1:12" ht="11.25" customHeight="1">
      <c r="A5" s="102" t="s">
        <v>108</v>
      </c>
    </row>
    <row r="6" spans="1:12">
      <c r="L6" s="87" t="s">
        <v>4</v>
      </c>
    </row>
    <row r="7" spans="1:12" ht="1.5" customHeight="1"/>
    <row r="8" spans="1:12" ht="13.5" customHeight="1">
      <c r="A8" s="295" t="s">
        <v>59</v>
      </c>
      <c r="B8" s="296"/>
      <c r="C8" s="296"/>
      <c r="D8" s="101" t="s">
        <v>5</v>
      </c>
      <c r="E8" s="101"/>
      <c r="F8" s="101"/>
      <c r="G8" s="101" t="s">
        <v>6</v>
      </c>
      <c r="H8" s="101"/>
      <c r="I8" s="101"/>
      <c r="J8" s="101" t="s">
        <v>76</v>
      </c>
      <c r="K8" s="101"/>
      <c r="L8" s="100"/>
    </row>
    <row r="9" spans="1:12" ht="13.5" customHeight="1">
      <c r="A9" s="295"/>
      <c r="B9" s="296"/>
      <c r="C9" s="296"/>
      <c r="D9" s="99" t="s">
        <v>106</v>
      </c>
      <c r="E9" s="99" t="s">
        <v>109</v>
      </c>
      <c r="F9" s="99" t="s">
        <v>111</v>
      </c>
      <c r="G9" s="99" t="s">
        <v>106</v>
      </c>
      <c r="H9" s="99" t="s">
        <v>109</v>
      </c>
      <c r="I9" s="99" t="s">
        <v>111</v>
      </c>
      <c r="J9" s="99" t="s">
        <v>106</v>
      </c>
      <c r="K9" s="99" t="s">
        <v>109</v>
      </c>
      <c r="L9" s="98" t="s">
        <v>111</v>
      </c>
    </row>
    <row r="10" spans="1:12" ht="6" customHeight="1">
      <c r="A10" s="97"/>
      <c r="B10" s="97"/>
      <c r="C10" s="96"/>
    </row>
    <row r="11" spans="1:12" ht="11.25" customHeight="1">
      <c r="B11" s="95" t="s">
        <v>11</v>
      </c>
      <c r="C11" s="94"/>
      <c r="D11" s="93">
        <v>100161</v>
      </c>
      <c r="E11" s="93">
        <v>102525</v>
      </c>
      <c r="F11" s="209">
        <v>105282</v>
      </c>
      <c r="G11" s="209">
        <v>89269</v>
      </c>
      <c r="H11" s="209">
        <v>90291</v>
      </c>
      <c r="I11" s="209">
        <v>94215</v>
      </c>
      <c r="J11" s="210">
        <v>10892</v>
      </c>
      <c r="K11" s="210">
        <v>12234</v>
      </c>
      <c r="L11" s="209">
        <v>11067</v>
      </c>
    </row>
    <row r="12" spans="1:12" ht="6" customHeight="1">
      <c r="C12" s="86"/>
      <c r="D12" s="91"/>
      <c r="E12" s="91"/>
      <c r="F12" s="206"/>
      <c r="G12" s="206"/>
      <c r="H12" s="206"/>
      <c r="I12" s="206"/>
      <c r="J12" s="208"/>
      <c r="K12" s="207"/>
      <c r="L12" s="206"/>
    </row>
    <row r="13" spans="1:12">
      <c r="B13" s="87" t="s">
        <v>16</v>
      </c>
      <c r="C13" s="86"/>
      <c r="D13" s="85">
        <v>7695</v>
      </c>
      <c r="E13" s="85">
        <v>7483</v>
      </c>
      <c r="F13" s="203">
        <v>8018</v>
      </c>
      <c r="G13" s="203">
        <v>6236</v>
      </c>
      <c r="H13" s="203">
        <v>5612</v>
      </c>
      <c r="I13" s="203">
        <v>6145</v>
      </c>
      <c r="J13" s="204">
        <v>1459</v>
      </c>
      <c r="K13" s="204">
        <v>1871</v>
      </c>
      <c r="L13" s="203">
        <v>1873</v>
      </c>
    </row>
    <row r="14" spans="1:12" ht="11.25" customHeight="1">
      <c r="B14" s="87" t="s">
        <v>17</v>
      </c>
      <c r="C14" s="86"/>
      <c r="D14" s="85">
        <v>5612</v>
      </c>
      <c r="E14" s="85">
        <v>5885</v>
      </c>
      <c r="F14" s="203">
        <v>5959</v>
      </c>
      <c r="G14" s="203">
        <v>4602</v>
      </c>
      <c r="H14" s="203">
        <v>4786</v>
      </c>
      <c r="I14" s="203">
        <v>5197</v>
      </c>
      <c r="J14" s="204">
        <v>1010</v>
      </c>
      <c r="K14" s="204">
        <v>1099</v>
      </c>
      <c r="L14" s="203">
        <v>762</v>
      </c>
    </row>
    <row r="15" spans="1:12">
      <c r="B15" s="87" t="s">
        <v>18</v>
      </c>
      <c r="C15" s="86"/>
      <c r="D15" s="85">
        <v>6094</v>
      </c>
      <c r="E15" s="85">
        <v>6082</v>
      </c>
      <c r="F15" s="203">
        <v>6247</v>
      </c>
      <c r="G15" s="203">
        <v>6038</v>
      </c>
      <c r="H15" s="203">
        <v>5708</v>
      </c>
      <c r="I15" s="203">
        <v>6035</v>
      </c>
      <c r="J15" s="204">
        <v>56</v>
      </c>
      <c r="K15" s="204">
        <v>374</v>
      </c>
      <c r="L15" s="203">
        <v>212</v>
      </c>
    </row>
    <row r="16" spans="1:12">
      <c r="B16" s="87" t="s">
        <v>19</v>
      </c>
      <c r="C16" s="86"/>
      <c r="D16" s="85">
        <v>6079</v>
      </c>
      <c r="E16" s="85">
        <v>6164</v>
      </c>
      <c r="F16" s="203">
        <v>6643</v>
      </c>
      <c r="G16" s="203">
        <v>5474</v>
      </c>
      <c r="H16" s="203">
        <v>5774</v>
      </c>
      <c r="I16" s="203">
        <v>5944</v>
      </c>
      <c r="J16" s="204">
        <v>605</v>
      </c>
      <c r="K16" s="204">
        <v>390</v>
      </c>
      <c r="L16" s="203">
        <v>699</v>
      </c>
    </row>
    <row r="17" spans="1:12" ht="11.25" customHeight="1">
      <c r="B17" s="87" t="s">
        <v>20</v>
      </c>
      <c r="C17" s="86"/>
      <c r="D17" s="85">
        <v>6469</v>
      </c>
      <c r="E17" s="85">
        <v>6182</v>
      </c>
      <c r="F17" s="203">
        <v>6154</v>
      </c>
      <c r="G17" s="203">
        <v>6470</v>
      </c>
      <c r="H17" s="203">
        <v>6568</v>
      </c>
      <c r="I17" s="203">
        <v>6887</v>
      </c>
      <c r="J17" s="204">
        <v>-1</v>
      </c>
      <c r="K17" s="204">
        <v>-386</v>
      </c>
      <c r="L17" s="204">
        <v>-733</v>
      </c>
    </row>
    <row r="18" spans="1:12">
      <c r="B18" s="87" t="s">
        <v>21</v>
      </c>
      <c r="C18" s="86"/>
      <c r="D18" s="85">
        <v>18341</v>
      </c>
      <c r="E18" s="85">
        <v>18837</v>
      </c>
      <c r="F18" s="203">
        <v>18189</v>
      </c>
      <c r="G18" s="203">
        <v>20601</v>
      </c>
      <c r="H18" s="203">
        <v>21416</v>
      </c>
      <c r="I18" s="203">
        <v>21313</v>
      </c>
      <c r="J18" s="204">
        <v>-2260</v>
      </c>
      <c r="K18" s="204">
        <v>-2579</v>
      </c>
      <c r="L18" s="204">
        <v>-3124</v>
      </c>
    </row>
    <row r="19" spans="1:12" ht="6" customHeight="1">
      <c r="C19" s="86"/>
      <c r="D19" s="85"/>
      <c r="F19" s="206"/>
      <c r="G19" s="206"/>
      <c r="H19" s="206"/>
      <c r="I19" s="206"/>
      <c r="J19" s="208"/>
      <c r="K19" s="207"/>
      <c r="L19" s="206"/>
    </row>
    <row r="20" spans="1:12" ht="11.25" customHeight="1">
      <c r="B20" s="87" t="s">
        <v>22</v>
      </c>
      <c r="C20" s="86"/>
      <c r="D20" s="85">
        <v>14361</v>
      </c>
      <c r="E20" s="85">
        <v>15085</v>
      </c>
      <c r="F20" s="203">
        <v>16305</v>
      </c>
      <c r="G20" s="203">
        <v>8373</v>
      </c>
      <c r="H20" s="203">
        <v>8236</v>
      </c>
      <c r="I20" s="203">
        <v>9094</v>
      </c>
      <c r="J20" s="205">
        <v>5988</v>
      </c>
      <c r="K20" s="205">
        <v>6849</v>
      </c>
      <c r="L20" s="203">
        <v>7211</v>
      </c>
    </row>
    <row r="21" spans="1:12">
      <c r="B21" s="87" t="s">
        <v>23</v>
      </c>
      <c r="C21" s="86"/>
      <c r="D21" s="85">
        <v>7528</v>
      </c>
      <c r="E21" s="85">
        <v>8038</v>
      </c>
      <c r="F21" s="203">
        <v>8316</v>
      </c>
      <c r="G21" s="203">
        <v>5895</v>
      </c>
      <c r="H21" s="203">
        <v>6142</v>
      </c>
      <c r="I21" s="203">
        <v>6559</v>
      </c>
      <c r="J21" s="205">
        <v>1633</v>
      </c>
      <c r="K21" s="205">
        <v>1896</v>
      </c>
      <c r="L21" s="203">
        <v>1757</v>
      </c>
    </row>
    <row r="22" spans="1:12">
      <c r="B22" s="87" t="s">
        <v>24</v>
      </c>
      <c r="C22" s="86"/>
      <c r="D22" s="85">
        <v>6490</v>
      </c>
      <c r="E22" s="85">
        <v>6784</v>
      </c>
      <c r="F22" s="203">
        <v>6916</v>
      </c>
      <c r="G22" s="203">
        <v>6094</v>
      </c>
      <c r="H22" s="203">
        <v>6160</v>
      </c>
      <c r="I22" s="203">
        <v>6399</v>
      </c>
      <c r="J22" s="204">
        <v>396</v>
      </c>
      <c r="K22" s="204">
        <v>624</v>
      </c>
      <c r="L22" s="203">
        <v>517</v>
      </c>
    </row>
    <row r="23" spans="1:12" ht="11.25" customHeight="1">
      <c r="B23" s="87" t="s">
        <v>25</v>
      </c>
      <c r="C23" s="86"/>
      <c r="D23" s="85">
        <v>6803</v>
      </c>
      <c r="E23" s="85">
        <v>7681</v>
      </c>
      <c r="F23" s="203">
        <v>8040</v>
      </c>
      <c r="G23" s="203">
        <v>6479</v>
      </c>
      <c r="H23" s="203">
        <v>6737</v>
      </c>
      <c r="I23" s="203">
        <v>7167</v>
      </c>
      <c r="J23" s="204">
        <v>324</v>
      </c>
      <c r="K23" s="204">
        <v>944</v>
      </c>
      <c r="L23" s="203">
        <v>873</v>
      </c>
    </row>
    <row r="24" spans="1:12">
      <c r="B24" s="87" t="s">
        <v>26</v>
      </c>
      <c r="C24" s="86"/>
      <c r="D24" s="85">
        <v>7638</v>
      </c>
      <c r="E24" s="85">
        <v>7082</v>
      </c>
      <c r="F24" s="203">
        <v>7476</v>
      </c>
      <c r="G24" s="203">
        <v>6572</v>
      </c>
      <c r="H24" s="203">
        <v>6549</v>
      </c>
      <c r="I24" s="203">
        <v>7124</v>
      </c>
      <c r="J24" s="204">
        <v>1066</v>
      </c>
      <c r="K24" s="204">
        <v>533</v>
      </c>
      <c r="L24" s="203">
        <v>352</v>
      </c>
    </row>
    <row r="25" spans="1:12">
      <c r="B25" s="87" t="s">
        <v>27</v>
      </c>
      <c r="C25" s="86"/>
      <c r="D25" s="85">
        <v>7051</v>
      </c>
      <c r="E25" s="85">
        <v>7222</v>
      </c>
      <c r="F25" s="203">
        <v>7019</v>
      </c>
      <c r="G25" s="203">
        <v>6435</v>
      </c>
      <c r="H25" s="203">
        <v>6603</v>
      </c>
      <c r="I25" s="203">
        <v>6351</v>
      </c>
      <c r="J25" s="204">
        <v>616</v>
      </c>
      <c r="K25" s="204">
        <v>619</v>
      </c>
      <c r="L25" s="203">
        <v>668</v>
      </c>
    </row>
    <row r="26" spans="1:12" ht="6" customHeight="1">
      <c r="A26" s="81"/>
      <c r="B26" s="81"/>
      <c r="C26" s="83"/>
      <c r="D26" s="82"/>
      <c r="E26" s="81"/>
      <c r="F26" s="81"/>
      <c r="G26" s="81"/>
      <c r="H26" s="81"/>
      <c r="I26" s="81"/>
      <c r="J26" s="81"/>
      <c r="K26" s="81"/>
      <c r="L26" s="81"/>
    </row>
    <row r="27" spans="1:12">
      <c r="A27" s="80" t="s">
        <v>0</v>
      </c>
    </row>
  </sheetData>
  <mergeCells count="1">
    <mergeCell ref="A8:C9"/>
  </mergeCells>
  <phoneticPr fontId="9"/>
  <printOptions horizontalCentered="1" verticalCentered="1"/>
  <pageMargins left="0.78740157480314965" right="0.78740157480314965" top="0.98425196850393704" bottom="0.78740157480314965" header="0.51181102362204722" footer="0.11811023622047245"/>
  <pageSetup paperSize="9" scale="99" orientation="portrait" blackAndWhite="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27"/>
  <sheetViews>
    <sheetView showGridLines="0" zoomScale="125" zoomScaleNormal="125" zoomScaleSheetLayoutView="100" workbookViewId="0"/>
  </sheetViews>
  <sheetFormatPr defaultColWidth="11.375" defaultRowHeight="10.5"/>
  <cols>
    <col min="1" max="1" width="1.625" style="160" customWidth="1"/>
    <col min="2" max="2" width="5.625" style="160" customWidth="1"/>
    <col min="3" max="3" width="1" style="160" customWidth="1"/>
    <col min="4" max="12" width="8.75" style="160" customWidth="1"/>
    <col min="13" max="16384" width="11.375" style="160"/>
  </cols>
  <sheetData>
    <row r="1" spans="1:12" ht="12">
      <c r="A1" s="186" t="s">
        <v>1</v>
      </c>
    </row>
    <row r="2" spans="1:12" ht="6" customHeight="1">
      <c r="A2" s="186"/>
    </row>
    <row r="3" spans="1:12" ht="13.5">
      <c r="A3" s="185" t="s">
        <v>101</v>
      </c>
      <c r="B3" s="184"/>
      <c r="C3" s="184"/>
      <c r="D3" s="184"/>
      <c r="E3" s="184"/>
      <c r="F3" s="184"/>
      <c r="G3" s="184"/>
      <c r="H3" s="184"/>
      <c r="I3" s="184"/>
      <c r="J3" s="184"/>
      <c r="K3" s="184"/>
      <c r="L3" s="184"/>
    </row>
    <row r="4" spans="1:12" ht="6" customHeight="1">
      <c r="D4" s="183"/>
    </row>
    <row r="5" spans="1:12" ht="11.25" customHeight="1">
      <c r="A5" s="182" t="s">
        <v>108</v>
      </c>
    </row>
    <row r="6" spans="1:12">
      <c r="L6" s="167" t="s">
        <v>4</v>
      </c>
    </row>
    <row r="7" spans="1:12" ht="1.5" customHeight="1"/>
    <row r="8" spans="1:12" ht="13.5" customHeight="1">
      <c r="A8" s="297" t="s">
        <v>59</v>
      </c>
      <c r="B8" s="298"/>
      <c r="C8" s="298"/>
      <c r="D8" s="181" t="s">
        <v>5</v>
      </c>
      <c r="E8" s="181"/>
      <c r="F8" s="181"/>
      <c r="G8" s="181" t="s">
        <v>6</v>
      </c>
      <c r="H8" s="181"/>
      <c r="I8" s="181"/>
      <c r="J8" s="181" t="s">
        <v>76</v>
      </c>
      <c r="K8" s="181"/>
      <c r="L8" s="180"/>
    </row>
    <row r="9" spans="1:12" ht="13.5" customHeight="1">
      <c r="A9" s="297"/>
      <c r="B9" s="298"/>
      <c r="C9" s="298"/>
      <c r="D9" s="179" t="s">
        <v>104</v>
      </c>
      <c r="E9" s="179" t="s">
        <v>106</v>
      </c>
      <c r="F9" s="179" t="s">
        <v>110</v>
      </c>
      <c r="G9" s="179" t="s">
        <v>104</v>
      </c>
      <c r="H9" s="179" t="s">
        <v>106</v>
      </c>
      <c r="I9" s="179" t="s">
        <v>109</v>
      </c>
      <c r="J9" s="179" t="s">
        <v>104</v>
      </c>
      <c r="K9" s="179" t="s">
        <v>106</v>
      </c>
      <c r="L9" s="178" t="s">
        <v>109</v>
      </c>
    </row>
    <row r="10" spans="1:12" ht="6" customHeight="1">
      <c r="A10" s="177"/>
      <c r="B10" s="177"/>
      <c r="C10" s="176"/>
    </row>
    <row r="11" spans="1:12" ht="11.25" customHeight="1">
      <c r="B11" s="175" t="s">
        <v>11</v>
      </c>
      <c r="C11" s="174"/>
      <c r="D11" s="173">
        <v>97740</v>
      </c>
      <c r="E11" s="173">
        <v>100161</v>
      </c>
      <c r="F11" s="202">
        <v>102525</v>
      </c>
      <c r="G11" s="202">
        <v>87740</v>
      </c>
      <c r="H11" s="202">
        <v>89269</v>
      </c>
      <c r="I11" s="202">
        <v>90291</v>
      </c>
      <c r="J11" s="201">
        <v>10000</v>
      </c>
      <c r="K11" s="201">
        <v>10892</v>
      </c>
      <c r="L11" s="201">
        <v>12234</v>
      </c>
    </row>
    <row r="12" spans="1:12" ht="6" customHeight="1">
      <c r="C12" s="166"/>
      <c r="D12" s="171"/>
      <c r="E12" s="171"/>
      <c r="F12" s="200"/>
      <c r="G12" s="200"/>
      <c r="H12" s="200"/>
      <c r="I12" s="200"/>
      <c r="J12" s="199"/>
      <c r="K12" s="198"/>
      <c r="L12" s="198"/>
    </row>
    <row r="13" spans="1:12">
      <c r="B13" s="167" t="s">
        <v>16</v>
      </c>
      <c r="C13" s="166"/>
      <c r="D13" s="165">
        <v>6661</v>
      </c>
      <c r="E13" s="165">
        <v>7695</v>
      </c>
      <c r="F13" s="196">
        <v>7483</v>
      </c>
      <c r="G13" s="196">
        <v>5985</v>
      </c>
      <c r="H13" s="196">
        <v>6236</v>
      </c>
      <c r="I13" s="196">
        <v>5612</v>
      </c>
      <c r="J13" s="195">
        <v>676</v>
      </c>
      <c r="K13" s="195">
        <v>1459</v>
      </c>
      <c r="L13" s="195">
        <v>1871</v>
      </c>
    </row>
    <row r="14" spans="1:12" ht="11.25" customHeight="1">
      <c r="B14" s="167" t="s">
        <v>17</v>
      </c>
      <c r="C14" s="166"/>
      <c r="D14" s="165">
        <v>4964</v>
      </c>
      <c r="E14" s="165">
        <v>5612</v>
      </c>
      <c r="F14" s="196">
        <v>5885</v>
      </c>
      <c r="G14" s="196">
        <v>4426</v>
      </c>
      <c r="H14" s="196">
        <v>4602</v>
      </c>
      <c r="I14" s="196">
        <v>4786</v>
      </c>
      <c r="J14" s="195">
        <v>538</v>
      </c>
      <c r="K14" s="195">
        <v>1010</v>
      </c>
      <c r="L14" s="195">
        <v>1099</v>
      </c>
    </row>
    <row r="15" spans="1:12">
      <c r="B15" s="167" t="s">
        <v>18</v>
      </c>
      <c r="C15" s="166"/>
      <c r="D15" s="165">
        <v>5556</v>
      </c>
      <c r="E15" s="165">
        <v>6094</v>
      </c>
      <c r="F15" s="196">
        <v>6082</v>
      </c>
      <c r="G15" s="196">
        <v>5417</v>
      </c>
      <c r="H15" s="196">
        <v>6038</v>
      </c>
      <c r="I15" s="196">
        <v>5708</v>
      </c>
      <c r="J15" s="195">
        <v>139</v>
      </c>
      <c r="K15" s="195">
        <v>56</v>
      </c>
      <c r="L15" s="195">
        <v>374</v>
      </c>
    </row>
    <row r="16" spans="1:12">
      <c r="B16" s="167" t="s">
        <v>19</v>
      </c>
      <c r="C16" s="166"/>
      <c r="D16" s="165">
        <v>5776</v>
      </c>
      <c r="E16" s="165">
        <v>6079</v>
      </c>
      <c r="F16" s="196">
        <v>6164</v>
      </c>
      <c r="G16" s="196">
        <v>5565</v>
      </c>
      <c r="H16" s="196">
        <v>5474</v>
      </c>
      <c r="I16" s="196">
        <v>5774</v>
      </c>
      <c r="J16" s="195">
        <v>211</v>
      </c>
      <c r="K16" s="195">
        <v>605</v>
      </c>
      <c r="L16" s="195">
        <v>390</v>
      </c>
    </row>
    <row r="17" spans="1:12" ht="11.25" customHeight="1">
      <c r="B17" s="167" t="s">
        <v>20</v>
      </c>
      <c r="C17" s="166"/>
      <c r="D17" s="165">
        <v>5817</v>
      </c>
      <c r="E17" s="165">
        <v>6469</v>
      </c>
      <c r="F17" s="196">
        <v>6182</v>
      </c>
      <c r="G17" s="196">
        <v>6168</v>
      </c>
      <c r="H17" s="196">
        <v>6470</v>
      </c>
      <c r="I17" s="196">
        <v>6568</v>
      </c>
      <c r="J17" s="195">
        <v>-351</v>
      </c>
      <c r="K17" s="195">
        <v>-1</v>
      </c>
      <c r="L17" s="195">
        <v>-386</v>
      </c>
    </row>
    <row r="18" spans="1:12">
      <c r="B18" s="167" t="s">
        <v>21</v>
      </c>
      <c r="C18" s="166"/>
      <c r="D18" s="165">
        <v>18964</v>
      </c>
      <c r="E18" s="165">
        <v>18341</v>
      </c>
      <c r="F18" s="196">
        <v>18837</v>
      </c>
      <c r="G18" s="196">
        <v>20437</v>
      </c>
      <c r="H18" s="196">
        <v>20601</v>
      </c>
      <c r="I18" s="196">
        <v>21416</v>
      </c>
      <c r="J18" s="195">
        <v>-1473</v>
      </c>
      <c r="K18" s="195">
        <v>-2260</v>
      </c>
      <c r="L18" s="195">
        <v>-2579</v>
      </c>
    </row>
    <row r="19" spans="1:12" ht="6" customHeight="1">
      <c r="C19" s="166"/>
      <c r="D19" s="165"/>
      <c r="F19" s="200"/>
      <c r="G19" s="200"/>
      <c r="H19" s="200"/>
      <c r="I19" s="200"/>
      <c r="J19" s="199"/>
      <c r="K19" s="198"/>
      <c r="L19" s="198"/>
    </row>
    <row r="20" spans="1:12" ht="11.25" customHeight="1">
      <c r="B20" s="167" t="s">
        <v>22</v>
      </c>
      <c r="C20" s="166"/>
      <c r="D20" s="165">
        <v>14917</v>
      </c>
      <c r="E20" s="165">
        <v>14361</v>
      </c>
      <c r="F20" s="196">
        <v>15085</v>
      </c>
      <c r="G20" s="196">
        <v>8852</v>
      </c>
      <c r="H20" s="196">
        <v>8373</v>
      </c>
      <c r="I20" s="196">
        <v>8236</v>
      </c>
      <c r="J20" s="197">
        <v>6065</v>
      </c>
      <c r="K20" s="197">
        <v>5988</v>
      </c>
      <c r="L20" s="197">
        <v>6849</v>
      </c>
    </row>
    <row r="21" spans="1:12">
      <c r="B21" s="167" t="s">
        <v>23</v>
      </c>
      <c r="C21" s="166"/>
      <c r="D21" s="165">
        <v>6565</v>
      </c>
      <c r="E21" s="165">
        <v>7528</v>
      </c>
      <c r="F21" s="196">
        <v>8038</v>
      </c>
      <c r="G21" s="196">
        <v>5327</v>
      </c>
      <c r="H21" s="196">
        <v>5895</v>
      </c>
      <c r="I21" s="196">
        <v>6142</v>
      </c>
      <c r="J21" s="197">
        <v>1238</v>
      </c>
      <c r="K21" s="197">
        <v>1633</v>
      </c>
      <c r="L21" s="197">
        <v>1896</v>
      </c>
    </row>
    <row r="22" spans="1:12">
      <c r="B22" s="167" t="s">
        <v>24</v>
      </c>
      <c r="C22" s="166"/>
      <c r="D22" s="165">
        <v>6565</v>
      </c>
      <c r="E22" s="165">
        <v>6490</v>
      </c>
      <c r="F22" s="196">
        <v>6784</v>
      </c>
      <c r="G22" s="196">
        <v>5936</v>
      </c>
      <c r="H22" s="196">
        <v>6094</v>
      </c>
      <c r="I22" s="196">
        <v>6160</v>
      </c>
      <c r="J22" s="195">
        <v>629</v>
      </c>
      <c r="K22" s="195">
        <v>396</v>
      </c>
      <c r="L22" s="197">
        <v>624</v>
      </c>
    </row>
    <row r="23" spans="1:12" ht="11.25" customHeight="1">
      <c r="B23" s="167" t="s">
        <v>25</v>
      </c>
      <c r="C23" s="166"/>
      <c r="D23" s="165">
        <v>7022</v>
      </c>
      <c r="E23" s="165">
        <v>6803</v>
      </c>
      <c r="F23" s="196">
        <v>7681</v>
      </c>
      <c r="G23" s="196">
        <v>6678</v>
      </c>
      <c r="H23" s="196">
        <v>6479</v>
      </c>
      <c r="I23" s="196">
        <v>6737</v>
      </c>
      <c r="J23" s="195">
        <v>344</v>
      </c>
      <c r="K23" s="195">
        <v>324</v>
      </c>
      <c r="L23" s="197">
        <v>944</v>
      </c>
    </row>
    <row r="24" spans="1:12">
      <c r="B24" s="167" t="s">
        <v>26</v>
      </c>
      <c r="C24" s="166"/>
      <c r="D24" s="165">
        <v>7134</v>
      </c>
      <c r="E24" s="165">
        <v>7638</v>
      </c>
      <c r="F24" s="196">
        <v>7082</v>
      </c>
      <c r="G24" s="196">
        <v>6135</v>
      </c>
      <c r="H24" s="196">
        <v>6572</v>
      </c>
      <c r="I24" s="196">
        <v>6549</v>
      </c>
      <c r="J24" s="195">
        <v>999</v>
      </c>
      <c r="K24" s="195">
        <v>1066</v>
      </c>
      <c r="L24" s="195">
        <v>533</v>
      </c>
    </row>
    <row r="25" spans="1:12">
      <c r="B25" s="167" t="s">
        <v>27</v>
      </c>
      <c r="C25" s="166"/>
      <c r="D25" s="165">
        <v>7799</v>
      </c>
      <c r="E25" s="165">
        <v>7051</v>
      </c>
      <c r="F25" s="196">
        <v>7222</v>
      </c>
      <c r="G25" s="196">
        <v>6814</v>
      </c>
      <c r="H25" s="196">
        <v>6435</v>
      </c>
      <c r="I25" s="196">
        <v>6603</v>
      </c>
      <c r="J25" s="195">
        <v>985</v>
      </c>
      <c r="K25" s="195">
        <v>616</v>
      </c>
      <c r="L25" s="195">
        <v>619</v>
      </c>
    </row>
    <row r="26" spans="1:12" ht="6" customHeight="1">
      <c r="A26" s="161"/>
      <c r="B26" s="161"/>
      <c r="C26" s="163"/>
      <c r="D26" s="162"/>
      <c r="E26" s="161"/>
      <c r="F26" s="161"/>
      <c r="G26" s="161"/>
      <c r="H26" s="161"/>
      <c r="I26" s="161"/>
      <c r="J26" s="161"/>
      <c r="K26" s="161"/>
      <c r="L26" s="161"/>
    </row>
    <row r="27" spans="1:12">
      <c r="A27" s="160" t="s">
        <v>0</v>
      </c>
    </row>
  </sheetData>
  <mergeCells count="1">
    <mergeCell ref="A8:C9"/>
  </mergeCells>
  <phoneticPr fontId="9"/>
  <printOptions horizontalCentered="1" verticalCentered="1"/>
  <pageMargins left="0.78740157480314965" right="0.78740157480314965" top="0.98425196850393704" bottom="0.78740157480314965" header="0.51181102362204722" footer="0.11811023622047245"/>
  <pageSetup paperSize="9" scale="99" orientation="portrait" blackAndWhite="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30</vt:i4>
      </vt:variant>
    </vt:vector>
  </HeadingPairs>
  <TitlesOfParts>
    <vt:vector baseType="lpstr" size="30">
      <vt:lpstr>R7</vt:lpstr>
      <vt:lpstr>R6</vt:lpstr>
      <vt:lpstr>R5</vt:lpstr>
      <vt:lpstr>R4</vt:lpstr>
      <vt:lpstr>R3</vt:lpstr>
      <vt:lpstr>R2</vt:lpstr>
      <vt:lpstr>R1</vt:lpstr>
      <vt:lpstr>H30</vt:lpstr>
      <vt:lpstr>H29</vt:lpstr>
      <vt:lpstr>H28</vt:lpstr>
      <vt:lpstr>H27</vt:lpstr>
      <vt:lpstr>H26</vt:lpstr>
      <vt:lpstr>H25</vt:lpstr>
      <vt:lpstr>H24</vt:lpstr>
      <vt:lpstr>H23</vt:lpstr>
      <vt:lpstr>H22</vt:lpstr>
      <vt:lpstr>H21</vt:lpstr>
      <vt:lpstr>H20</vt:lpstr>
      <vt:lpstr>H19</vt:lpstr>
      <vt:lpstr>H18</vt:lpstr>
      <vt:lpstr>H17</vt:lpstr>
      <vt:lpstr>H16</vt:lpstr>
      <vt:lpstr>H15</vt:lpstr>
      <vt:lpstr>H14</vt:lpstr>
      <vt:lpstr>H13</vt:lpstr>
      <vt:lpstr>H12</vt:lpstr>
      <vt:lpstr>H11</vt:lpstr>
      <vt:lpstr>H10</vt:lpstr>
      <vt:lpstr>H9</vt:lpstr>
      <vt:lpstr>H8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2026-03-17T00:13:12Z</dcterms:modified>
</cp:coreProperties>
</file>